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User\Music\"/>
    </mc:Choice>
  </mc:AlternateContent>
  <xr:revisionPtr revIDLastSave="0" documentId="13_ncr:1_{F71B313A-D5B1-45A6-A26E-DFC56A45A643}" xr6:coauthVersionLast="47" xr6:coauthVersionMax="47" xr10:uidLastSave="{00000000-0000-0000-0000-000000000000}"/>
  <bookViews>
    <workbookView xWindow="-108" yWindow="-108" windowWidth="23256" windowHeight="12456" activeTab="1" xr2:uid="{00000000-000D-0000-FFFF-FFFF00000000}"/>
  </bookViews>
  <sheets>
    <sheet name="Summary" sheetId="9" r:id="rId1"/>
    <sheet name="Monthly Performance" sheetId="3" r:id="rId2"/>
    <sheet name="Sheet3" sheetId="13" state="hidden" r:id="rId3"/>
    <sheet name="Checks - Gomuni" sheetId="12" state="hidden" r:id="rId4"/>
    <sheet name="Graphs" sheetId="10" r:id="rId5"/>
    <sheet name="Sheet2" sheetId="11" state="hidden" r:id="rId6"/>
    <sheet name="Notes" sheetId="7" r:id="rId7"/>
    <sheet name="Dd" sheetId="5" state="hidden" r:id="rId8"/>
    <sheet name="Quarterly Report" sheetId="4" state="hidden" r:id="rId9"/>
    <sheet name="Wards-ServicesCollections" sheetId="2" state="hidden" r:id="rId10"/>
    <sheet name="Sheet4" sheetId="6" state="hidden" r:id="rId11"/>
    <sheet name="Org" sheetId="8" state="hidden" r:id="rId12"/>
  </sheets>
  <definedNames>
    <definedName name="_xlnm._FilterDatabase" localSheetId="7" hidden="1">Dd!$H$1:$J$258</definedName>
    <definedName name="_xlnm._FilterDatabase" localSheetId="1" hidden="1">'Monthly Performance'!$G$23:$U$623</definedName>
    <definedName name="_xlnm.Print_Area" localSheetId="0">Summary!$B$2:$AB$22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9" l="1"/>
  <c r="W7" i="9"/>
  <c r="CF623" i="3"/>
  <c r="CC623" i="3"/>
  <c r="CB623" i="3"/>
  <c r="BZ623" i="3"/>
  <c r="BY623" i="3"/>
  <c r="BV623" i="3"/>
  <c r="BU623" i="3"/>
  <c r="BR623" i="3"/>
  <c r="BQ623" i="3"/>
  <c r="BM623" i="3"/>
  <c r="BJ623" i="3"/>
  <c r="BI623" i="3"/>
  <c r="BG623" i="3"/>
  <c r="BF623" i="3"/>
  <c r="BC623" i="3"/>
  <c r="BB623" i="3"/>
  <c r="AY623" i="3"/>
  <c r="AX623" i="3"/>
  <c r="AT623" i="3"/>
  <c r="AQ623" i="3"/>
  <c r="AP623" i="3"/>
  <c r="AN623" i="3"/>
  <c r="AM623" i="3"/>
  <c r="AJ623" i="3"/>
  <c r="AI623" i="3"/>
  <c r="AF623" i="3"/>
  <c r="AE623" i="3"/>
  <c r="AA623" i="3"/>
  <c r="X623" i="3"/>
  <c r="W623" i="3"/>
  <c r="U623" i="3"/>
  <c r="T623" i="3"/>
  <c r="Q623" i="3"/>
  <c r="P623" i="3"/>
  <c r="M623" i="3"/>
  <c r="L623" i="3"/>
  <c r="B623" i="3"/>
  <c r="CF622" i="3"/>
  <c r="CC622" i="3"/>
  <c r="CB622" i="3"/>
  <c r="BZ622" i="3"/>
  <c r="BY622" i="3"/>
  <c r="BV622" i="3"/>
  <c r="BU622" i="3"/>
  <c r="BR622" i="3"/>
  <c r="BQ622" i="3"/>
  <c r="BM622" i="3"/>
  <c r="BJ622" i="3"/>
  <c r="BI622" i="3"/>
  <c r="BG622" i="3"/>
  <c r="BF622" i="3"/>
  <c r="BC622" i="3"/>
  <c r="BB622" i="3"/>
  <c r="AY622" i="3"/>
  <c r="AX622" i="3"/>
  <c r="AT622" i="3"/>
  <c r="AQ622" i="3"/>
  <c r="AP622" i="3"/>
  <c r="AN622" i="3"/>
  <c r="AM622" i="3"/>
  <c r="AJ622" i="3"/>
  <c r="AI622" i="3"/>
  <c r="AF622" i="3"/>
  <c r="AE622" i="3"/>
  <c r="AA622" i="3"/>
  <c r="X622" i="3"/>
  <c r="W622" i="3"/>
  <c r="U622" i="3"/>
  <c r="T622" i="3"/>
  <c r="Q622" i="3"/>
  <c r="P622" i="3"/>
  <c r="M622" i="3"/>
  <c r="L622" i="3"/>
  <c r="B622" i="3"/>
  <c r="CF621" i="3"/>
  <c r="CC621" i="3"/>
  <c r="CB621" i="3"/>
  <c r="BZ621" i="3"/>
  <c r="BY621" i="3"/>
  <c r="BV621" i="3"/>
  <c r="BU621" i="3"/>
  <c r="BR621" i="3"/>
  <c r="BQ621" i="3"/>
  <c r="BM621" i="3"/>
  <c r="BJ621" i="3"/>
  <c r="BI621" i="3"/>
  <c r="BG621" i="3"/>
  <c r="BF621" i="3"/>
  <c r="BC621" i="3"/>
  <c r="BB621" i="3"/>
  <c r="AY621" i="3"/>
  <c r="AX621" i="3"/>
  <c r="AT621" i="3"/>
  <c r="AQ621" i="3"/>
  <c r="AP621" i="3"/>
  <c r="AN621" i="3"/>
  <c r="AM621" i="3"/>
  <c r="AJ621" i="3"/>
  <c r="AI621" i="3"/>
  <c r="AF621" i="3"/>
  <c r="AE621" i="3"/>
  <c r="AA621" i="3"/>
  <c r="X621" i="3"/>
  <c r="W621" i="3"/>
  <c r="U621" i="3"/>
  <c r="T621" i="3"/>
  <c r="Q621" i="3"/>
  <c r="P621" i="3"/>
  <c r="M621" i="3"/>
  <c r="L621" i="3"/>
  <c r="B621" i="3"/>
  <c r="CF620" i="3"/>
  <c r="CC620" i="3"/>
  <c r="CB620" i="3"/>
  <c r="BZ620" i="3"/>
  <c r="BY620" i="3"/>
  <c r="BV620" i="3"/>
  <c r="BU620" i="3"/>
  <c r="BR620" i="3"/>
  <c r="BQ620" i="3"/>
  <c r="BM620" i="3"/>
  <c r="BJ620" i="3"/>
  <c r="BI620" i="3"/>
  <c r="BG620" i="3"/>
  <c r="BF620" i="3"/>
  <c r="BC620" i="3"/>
  <c r="BB620" i="3"/>
  <c r="AY620" i="3"/>
  <c r="AX620" i="3"/>
  <c r="AT620" i="3"/>
  <c r="AQ620" i="3"/>
  <c r="AP620" i="3"/>
  <c r="AN620" i="3"/>
  <c r="AM620" i="3"/>
  <c r="AJ620" i="3"/>
  <c r="AI620" i="3"/>
  <c r="AF620" i="3"/>
  <c r="AE620" i="3"/>
  <c r="AA620" i="3"/>
  <c r="X620" i="3"/>
  <c r="W620" i="3"/>
  <c r="U620" i="3"/>
  <c r="T620" i="3"/>
  <c r="Q620" i="3"/>
  <c r="P620" i="3"/>
  <c r="M620" i="3"/>
  <c r="L620" i="3"/>
  <c r="B620" i="3"/>
  <c r="CF619" i="3"/>
  <c r="CC619" i="3"/>
  <c r="CB619" i="3"/>
  <c r="BZ619" i="3"/>
  <c r="BY619" i="3"/>
  <c r="BV619" i="3"/>
  <c r="BU619" i="3"/>
  <c r="BR619" i="3"/>
  <c r="BQ619" i="3"/>
  <c r="BM619" i="3"/>
  <c r="BJ619" i="3"/>
  <c r="BI619" i="3"/>
  <c r="BG619" i="3"/>
  <c r="BF619" i="3"/>
  <c r="BC619" i="3"/>
  <c r="BB619" i="3"/>
  <c r="AY619" i="3"/>
  <c r="AX619" i="3"/>
  <c r="AT619" i="3"/>
  <c r="AQ619" i="3"/>
  <c r="AP619" i="3"/>
  <c r="AN619" i="3"/>
  <c r="AM619" i="3"/>
  <c r="AJ619" i="3"/>
  <c r="AI619" i="3"/>
  <c r="AF619" i="3"/>
  <c r="AE619" i="3"/>
  <c r="AA619" i="3"/>
  <c r="X619" i="3"/>
  <c r="W619" i="3"/>
  <c r="U619" i="3"/>
  <c r="T619" i="3"/>
  <c r="Q619" i="3"/>
  <c r="P619" i="3"/>
  <c r="M619" i="3"/>
  <c r="L619" i="3"/>
  <c r="B619" i="3"/>
  <c r="CF618" i="3"/>
  <c r="CC618" i="3"/>
  <c r="CB618" i="3"/>
  <c r="BZ618" i="3"/>
  <c r="BY618" i="3"/>
  <c r="BV618" i="3"/>
  <c r="BU618" i="3"/>
  <c r="BR618" i="3"/>
  <c r="BQ618" i="3"/>
  <c r="BM618" i="3"/>
  <c r="BJ618" i="3"/>
  <c r="BI618" i="3"/>
  <c r="BG618" i="3"/>
  <c r="BF618" i="3"/>
  <c r="BC618" i="3"/>
  <c r="BB618" i="3"/>
  <c r="AY618" i="3"/>
  <c r="AX618" i="3"/>
  <c r="AT618" i="3"/>
  <c r="AQ618" i="3"/>
  <c r="AP618" i="3"/>
  <c r="AN618" i="3"/>
  <c r="AM618" i="3"/>
  <c r="AJ618" i="3"/>
  <c r="AI618" i="3"/>
  <c r="AF618" i="3"/>
  <c r="AE618" i="3"/>
  <c r="AA618" i="3"/>
  <c r="X618" i="3"/>
  <c r="W618" i="3"/>
  <c r="U618" i="3"/>
  <c r="T618" i="3"/>
  <c r="Q618" i="3"/>
  <c r="P618" i="3"/>
  <c r="M618" i="3"/>
  <c r="L618" i="3"/>
  <c r="B618" i="3"/>
  <c r="CF617" i="3"/>
  <c r="CC617" i="3"/>
  <c r="CB617" i="3"/>
  <c r="BZ617" i="3"/>
  <c r="BY617" i="3"/>
  <c r="BV617" i="3"/>
  <c r="BU617" i="3"/>
  <c r="BR617" i="3"/>
  <c r="BQ617" i="3"/>
  <c r="BM617" i="3"/>
  <c r="BJ617" i="3"/>
  <c r="BI617" i="3"/>
  <c r="BG617" i="3"/>
  <c r="BF617" i="3"/>
  <c r="BC617" i="3"/>
  <c r="BB617" i="3"/>
  <c r="AY617" i="3"/>
  <c r="AX617" i="3"/>
  <c r="AT617" i="3"/>
  <c r="AQ617" i="3"/>
  <c r="AP617" i="3"/>
  <c r="AN617" i="3"/>
  <c r="AM617" i="3"/>
  <c r="AJ617" i="3"/>
  <c r="AI617" i="3"/>
  <c r="AF617" i="3"/>
  <c r="AE617" i="3"/>
  <c r="AA617" i="3"/>
  <c r="X617" i="3"/>
  <c r="W617" i="3"/>
  <c r="U617" i="3"/>
  <c r="T617" i="3"/>
  <c r="Q617" i="3"/>
  <c r="P617" i="3"/>
  <c r="M617" i="3"/>
  <c r="L617" i="3"/>
  <c r="B617" i="3"/>
  <c r="CF616" i="3"/>
  <c r="CC616" i="3"/>
  <c r="CB616" i="3"/>
  <c r="BZ616" i="3"/>
  <c r="BY616" i="3"/>
  <c r="BV616" i="3"/>
  <c r="BU616" i="3"/>
  <c r="BR616" i="3"/>
  <c r="BQ616" i="3"/>
  <c r="BM616" i="3"/>
  <c r="BJ616" i="3"/>
  <c r="BI616" i="3"/>
  <c r="BG616" i="3"/>
  <c r="BF616" i="3"/>
  <c r="BC616" i="3"/>
  <c r="BB616" i="3"/>
  <c r="AY616" i="3"/>
  <c r="AX616" i="3"/>
  <c r="AT616" i="3"/>
  <c r="AQ616" i="3"/>
  <c r="AP616" i="3"/>
  <c r="AN616" i="3"/>
  <c r="AM616" i="3"/>
  <c r="AJ616" i="3"/>
  <c r="AI616" i="3"/>
  <c r="AF616" i="3"/>
  <c r="AE616" i="3"/>
  <c r="AA616" i="3"/>
  <c r="X616" i="3"/>
  <c r="W616" i="3"/>
  <c r="U616" i="3"/>
  <c r="T616" i="3"/>
  <c r="Q616" i="3"/>
  <c r="P616" i="3"/>
  <c r="M616" i="3"/>
  <c r="L616" i="3"/>
  <c r="B616" i="3"/>
  <c r="CF615" i="3"/>
  <c r="CC615" i="3"/>
  <c r="CB615" i="3"/>
  <c r="BZ615" i="3"/>
  <c r="BY615" i="3"/>
  <c r="BV615" i="3"/>
  <c r="BU615" i="3"/>
  <c r="BR615" i="3"/>
  <c r="BQ615" i="3"/>
  <c r="BM615" i="3"/>
  <c r="BJ615" i="3"/>
  <c r="BI615" i="3"/>
  <c r="BG615" i="3"/>
  <c r="BF615" i="3"/>
  <c r="BC615" i="3"/>
  <c r="BB615" i="3"/>
  <c r="AY615" i="3"/>
  <c r="AX615" i="3"/>
  <c r="AT615" i="3"/>
  <c r="AQ615" i="3"/>
  <c r="AP615" i="3"/>
  <c r="AN615" i="3"/>
  <c r="AM615" i="3"/>
  <c r="AJ615" i="3"/>
  <c r="AI615" i="3"/>
  <c r="AF615" i="3"/>
  <c r="AE615" i="3"/>
  <c r="AA615" i="3"/>
  <c r="X615" i="3"/>
  <c r="W615" i="3"/>
  <c r="U615" i="3"/>
  <c r="T615" i="3"/>
  <c r="Q615" i="3"/>
  <c r="P615" i="3"/>
  <c r="M615" i="3"/>
  <c r="L615" i="3"/>
  <c r="B615" i="3"/>
  <c r="CF614" i="3"/>
  <c r="CC614" i="3"/>
  <c r="CB614" i="3"/>
  <c r="BZ614" i="3"/>
  <c r="BY614" i="3"/>
  <c r="BV614" i="3"/>
  <c r="BU614" i="3"/>
  <c r="BR614" i="3"/>
  <c r="BQ614" i="3"/>
  <c r="BM614" i="3"/>
  <c r="BJ614" i="3"/>
  <c r="BI614" i="3"/>
  <c r="BG614" i="3"/>
  <c r="BF614" i="3"/>
  <c r="BC614" i="3"/>
  <c r="BB614" i="3"/>
  <c r="AY614" i="3"/>
  <c r="AX614" i="3"/>
  <c r="AT614" i="3"/>
  <c r="AQ614" i="3"/>
  <c r="AP614" i="3"/>
  <c r="AN614" i="3"/>
  <c r="AM614" i="3"/>
  <c r="AJ614" i="3"/>
  <c r="AI614" i="3"/>
  <c r="AF614" i="3"/>
  <c r="AE614" i="3"/>
  <c r="AA614" i="3"/>
  <c r="X614" i="3"/>
  <c r="W614" i="3"/>
  <c r="U614" i="3"/>
  <c r="T614" i="3"/>
  <c r="Q614" i="3"/>
  <c r="P614" i="3"/>
  <c r="M614" i="3"/>
  <c r="L614" i="3"/>
  <c r="B614" i="3"/>
  <c r="CF613" i="3"/>
  <c r="CC613" i="3"/>
  <c r="CB613" i="3"/>
  <c r="BZ613" i="3"/>
  <c r="BY613" i="3"/>
  <c r="BV613" i="3"/>
  <c r="BU613" i="3"/>
  <c r="BR613" i="3"/>
  <c r="BQ613" i="3"/>
  <c r="BM613" i="3"/>
  <c r="BJ613" i="3"/>
  <c r="BI613" i="3"/>
  <c r="BG613" i="3"/>
  <c r="BF613" i="3"/>
  <c r="BC613" i="3"/>
  <c r="BB613" i="3"/>
  <c r="AY613" i="3"/>
  <c r="AX613" i="3"/>
  <c r="AT613" i="3"/>
  <c r="AQ613" i="3"/>
  <c r="AP613" i="3"/>
  <c r="AN613" i="3"/>
  <c r="AM613" i="3"/>
  <c r="AJ613" i="3"/>
  <c r="AI613" i="3"/>
  <c r="AF613" i="3"/>
  <c r="AE613" i="3"/>
  <c r="AA613" i="3"/>
  <c r="X613" i="3"/>
  <c r="W613" i="3"/>
  <c r="U613" i="3"/>
  <c r="T613" i="3"/>
  <c r="Q613" i="3"/>
  <c r="P613" i="3"/>
  <c r="M613" i="3"/>
  <c r="L613" i="3"/>
  <c r="B613" i="3"/>
  <c r="CF612" i="3"/>
  <c r="CC612" i="3"/>
  <c r="CB612" i="3"/>
  <c r="BZ612" i="3"/>
  <c r="BY612" i="3"/>
  <c r="BV612" i="3"/>
  <c r="BU612" i="3"/>
  <c r="BR612" i="3"/>
  <c r="BQ612" i="3"/>
  <c r="BM612" i="3"/>
  <c r="BJ612" i="3"/>
  <c r="BI612" i="3"/>
  <c r="BG612" i="3"/>
  <c r="BF612" i="3"/>
  <c r="BC612" i="3"/>
  <c r="BB612" i="3"/>
  <c r="AY612" i="3"/>
  <c r="AX612" i="3"/>
  <c r="AT612" i="3"/>
  <c r="AQ612" i="3"/>
  <c r="AP612" i="3"/>
  <c r="AN612" i="3"/>
  <c r="AM612" i="3"/>
  <c r="AJ612" i="3"/>
  <c r="AI612" i="3"/>
  <c r="AF612" i="3"/>
  <c r="AE612" i="3"/>
  <c r="AA612" i="3"/>
  <c r="X612" i="3"/>
  <c r="W612" i="3"/>
  <c r="U612" i="3"/>
  <c r="T612" i="3"/>
  <c r="Q612" i="3"/>
  <c r="P612" i="3"/>
  <c r="M612" i="3"/>
  <c r="L612" i="3"/>
  <c r="B612" i="3"/>
  <c r="CF611" i="3"/>
  <c r="CC611" i="3"/>
  <c r="CB611" i="3"/>
  <c r="BZ611" i="3"/>
  <c r="BY611" i="3"/>
  <c r="BV611" i="3"/>
  <c r="BU611" i="3"/>
  <c r="BR611" i="3"/>
  <c r="BQ611" i="3"/>
  <c r="BM611" i="3"/>
  <c r="BJ611" i="3"/>
  <c r="BI611" i="3"/>
  <c r="BG611" i="3"/>
  <c r="BF611" i="3"/>
  <c r="BC611" i="3"/>
  <c r="BB611" i="3"/>
  <c r="AY611" i="3"/>
  <c r="AX611" i="3"/>
  <c r="AT611" i="3"/>
  <c r="AQ611" i="3"/>
  <c r="AP611" i="3"/>
  <c r="AN611" i="3"/>
  <c r="AM611" i="3"/>
  <c r="AJ611" i="3"/>
  <c r="AI611" i="3"/>
  <c r="AF611" i="3"/>
  <c r="AE611" i="3"/>
  <c r="AA611" i="3"/>
  <c r="X611" i="3"/>
  <c r="W611" i="3"/>
  <c r="U611" i="3"/>
  <c r="T611" i="3"/>
  <c r="Q611" i="3"/>
  <c r="P611" i="3"/>
  <c r="M611" i="3"/>
  <c r="L611" i="3"/>
  <c r="B611" i="3"/>
  <c r="CF610" i="3"/>
  <c r="CC610" i="3"/>
  <c r="CB610" i="3"/>
  <c r="BZ610" i="3"/>
  <c r="BY610" i="3"/>
  <c r="BV610" i="3"/>
  <c r="BU610" i="3"/>
  <c r="BR610" i="3"/>
  <c r="BQ610" i="3"/>
  <c r="BM610" i="3"/>
  <c r="BJ610" i="3"/>
  <c r="BI610" i="3"/>
  <c r="BG610" i="3"/>
  <c r="BF610" i="3"/>
  <c r="BC610" i="3"/>
  <c r="BB610" i="3"/>
  <c r="AY610" i="3"/>
  <c r="AX610" i="3"/>
  <c r="AT610" i="3"/>
  <c r="AQ610" i="3"/>
  <c r="AP610" i="3"/>
  <c r="AN610" i="3"/>
  <c r="AM610" i="3"/>
  <c r="AJ610" i="3"/>
  <c r="AI610" i="3"/>
  <c r="AF610" i="3"/>
  <c r="AE610" i="3"/>
  <c r="AA610" i="3"/>
  <c r="X610" i="3"/>
  <c r="W610" i="3"/>
  <c r="U610" i="3"/>
  <c r="T610" i="3"/>
  <c r="Q610" i="3"/>
  <c r="P610" i="3"/>
  <c r="M610" i="3"/>
  <c r="L610" i="3"/>
  <c r="B610" i="3"/>
  <c r="CF609" i="3"/>
  <c r="CC609" i="3"/>
  <c r="CB609" i="3"/>
  <c r="BZ609" i="3"/>
  <c r="BY609" i="3"/>
  <c r="BV609" i="3"/>
  <c r="BU609" i="3"/>
  <c r="BR609" i="3"/>
  <c r="BQ609" i="3"/>
  <c r="BM609" i="3"/>
  <c r="BJ609" i="3"/>
  <c r="BI609" i="3"/>
  <c r="BG609" i="3"/>
  <c r="BF609" i="3"/>
  <c r="BC609" i="3"/>
  <c r="BB609" i="3"/>
  <c r="AY609" i="3"/>
  <c r="AX609" i="3"/>
  <c r="AT609" i="3"/>
  <c r="AQ609" i="3"/>
  <c r="AP609" i="3"/>
  <c r="AN609" i="3"/>
  <c r="AM609" i="3"/>
  <c r="AJ609" i="3"/>
  <c r="AI609" i="3"/>
  <c r="AF609" i="3"/>
  <c r="AE609" i="3"/>
  <c r="AA609" i="3"/>
  <c r="X609" i="3"/>
  <c r="W609" i="3"/>
  <c r="U609" i="3"/>
  <c r="T609" i="3"/>
  <c r="Q609" i="3"/>
  <c r="P609" i="3"/>
  <c r="M609" i="3"/>
  <c r="L609" i="3"/>
  <c r="B609" i="3"/>
  <c r="CF608" i="3"/>
  <c r="CC608" i="3"/>
  <c r="CB608" i="3"/>
  <c r="BZ608" i="3"/>
  <c r="BY608" i="3"/>
  <c r="BV608" i="3"/>
  <c r="BU608" i="3"/>
  <c r="BR608" i="3"/>
  <c r="BQ608" i="3"/>
  <c r="BM608" i="3"/>
  <c r="BJ608" i="3"/>
  <c r="BI608" i="3"/>
  <c r="BG608" i="3"/>
  <c r="BF608" i="3"/>
  <c r="BC608" i="3"/>
  <c r="BB608" i="3"/>
  <c r="AY608" i="3"/>
  <c r="AX608" i="3"/>
  <c r="AT608" i="3"/>
  <c r="AQ608" i="3"/>
  <c r="AP608" i="3"/>
  <c r="AN608" i="3"/>
  <c r="AM608" i="3"/>
  <c r="AJ608" i="3"/>
  <c r="AI608" i="3"/>
  <c r="AF608" i="3"/>
  <c r="AE608" i="3"/>
  <c r="AA608" i="3"/>
  <c r="X608" i="3"/>
  <c r="W608" i="3"/>
  <c r="U608" i="3"/>
  <c r="T608" i="3"/>
  <c r="Q608" i="3"/>
  <c r="P608" i="3"/>
  <c r="M608" i="3"/>
  <c r="L608" i="3"/>
  <c r="B608" i="3"/>
  <c r="CF607" i="3"/>
  <c r="CC607" i="3"/>
  <c r="CB607" i="3"/>
  <c r="BZ607" i="3"/>
  <c r="BY607" i="3"/>
  <c r="BV607" i="3"/>
  <c r="BU607" i="3"/>
  <c r="BR607" i="3"/>
  <c r="BQ607" i="3"/>
  <c r="BM607" i="3"/>
  <c r="BJ607" i="3"/>
  <c r="BI607" i="3"/>
  <c r="BG607" i="3"/>
  <c r="BF607" i="3"/>
  <c r="BC607" i="3"/>
  <c r="BB607" i="3"/>
  <c r="AY607" i="3"/>
  <c r="AX607" i="3"/>
  <c r="AT607" i="3"/>
  <c r="AQ607" i="3"/>
  <c r="AP607" i="3"/>
  <c r="AN607" i="3"/>
  <c r="AM607" i="3"/>
  <c r="AJ607" i="3"/>
  <c r="AI607" i="3"/>
  <c r="AF607" i="3"/>
  <c r="AE607" i="3"/>
  <c r="AA607" i="3"/>
  <c r="X607" i="3"/>
  <c r="W607" i="3"/>
  <c r="U607" i="3"/>
  <c r="T607" i="3"/>
  <c r="Q607" i="3"/>
  <c r="P607" i="3"/>
  <c r="M607" i="3"/>
  <c r="L607" i="3"/>
  <c r="B607" i="3"/>
  <c r="CF606" i="3"/>
  <c r="CC606" i="3"/>
  <c r="CB606" i="3"/>
  <c r="BZ606" i="3"/>
  <c r="BY606" i="3"/>
  <c r="BV606" i="3"/>
  <c r="BU606" i="3"/>
  <c r="BR606" i="3"/>
  <c r="BQ606" i="3"/>
  <c r="BM606" i="3"/>
  <c r="BJ606" i="3"/>
  <c r="BI606" i="3"/>
  <c r="BG606" i="3"/>
  <c r="BF606" i="3"/>
  <c r="BC606" i="3"/>
  <c r="BB606" i="3"/>
  <c r="AY606" i="3"/>
  <c r="AX606" i="3"/>
  <c r="AT606" i="3"/>
  <c r="AQ606" i="3"/>
  <c r="AP606" i="3"/>
  <c r="AN606" i="3"/>
  <c r="AM606" i="3"/>
  <c r="AJ606" i="3"/>
  <c r="AI606" i="3"/>
  <c r="AF606" i="3"/>
  <c r="AE606" i="3"/>
  <c r="AA606" i="3"/>
  <c r="X606" i="3"/>
  <c r="W606" i="3"/>
  <c r="U606" i="3"/>
  <c r="T606" i="3"/>
  <c r="Q606" i="3"/>
  <c r="P606" i="3"/>
  <c r="M606" i="3"/>
  <c r="L606" i="3"/>
  <c r="B606" i="3"/>
  <c r="CF605" i="3"/>
  <c r="CC605" i="3"/>
  <c r="CB605" i="3"/>
  <c r="BZ605" i="3"/>
  <c r="BY605" i="3"/>
  <c r="BV605" i="3"/>
  <c r="BU605" i="3"/>
  <c r="BR605" i="3"/>
  <c r="BQ605" i="3"/>
  <c r="BM605" i="3"/>
  <c r="BJ605" i="3"/>
  <c r="BI605" i="3"/>
  <c r="BG605" i="3"/>
  <c r="BF605" i="3"/>
  <c r="BC605" i="3"/>
  <c r="BB605" i="3"/>
  <c r="AY605" i="3"/>
  <c r="AX605" i="3"/>
  <c r="AT605" i="3"/>
  <c r="AQ605" i="3"/>
  <c r="AP605" i="3"/>
  <c r="AN605" i="3"/>
  <c r="AM605" i="3"/>
  <c r="AJ605" i="3"/>
  <c r="AI605" i="3"/>
  <c r="AF605" i="3"/>
  <c r="AE605" i="3"/>
  <c r="AA605" i="3"/>
  <c r="X605" i="3"/>
  <c r="W605" i="3"/>
  <c r="U605" i="3"/>
  <c r="T605" i="3"/>
  <c r="Q605" i="3"/>
  <c r="P605" i="3"/>
  <c r="M605" i="3"/>
  <c r="L605" i="3"/>
  <c r="B605" i="3"/>
  <c r="CF604" i="3"/>
  <c r="CC604" i="3"/>
  <c r="CB604" i="3"/>
  <c r="BZ604" i="3"/>
  <c r="BY604" i="3"/>
  <c r="BV604" i="3"/>
  <c r="BU604" i="3"/>
  <c r="BR604" i="3"/>
  <c r="BQ604" i="3"/>
  <c r="BM604" i="3"/>
  <c r="BJ604" i="3"/>
  <c r="BI604" i="3"/>
  <c r="BG604" i="3"/>
  <c r="BF604" i="3"/>
  <c r="BC604" i="3"/>
  <c r="BB604" i="3"/>
  <c r="AY604" i="3"/>
  <c r="AX604" i="3"/>
  <c r="AT604" i="3"/>
  <c r="AQ604" i="3"/>
  <c r="AP604" i="3"/>
  <c r="AN604" i="3"/>
  <c r="AM604" i="3"/>
  <c r="AJ604" i="3"/>
  <c r="AI604" i="3"/>
  <c r="AF604" i="3"/>
  <c r="AE604" i="3"/>
  <c r="AA604" i="3"/>
  <c r="X604" i="3"/>
  <c r="W604" i="3"/>
  <c r="U604" i="3"/>
  <c r="T604" i="3"/>
  <c r="Q604" i="3"/>
  <c r="P604" i="3"/>
  <c r="M604" i="3"/>
  <c r="L604" i="3"/>
  <c r="B604" i="3"/>
  <c r="CF603" i="3"/>
  <c r="CC603" i="3"/>
  <c r="CB603" i="3"/>
  <c r="BZ603" i="3"/>
  <c r="BY603" i="3"/>
  <c r="BV603" i="3"/>
  <c r="BU603" i="3"/>
  <c r="BR603" i="3"/>
  <c r="BQ603" i="3"/>
  <c r="BM603" i="3"/>
  <c r="BJ603" i="3"/>
  <c r="BI603" i="3"/>
  <c r="BG603" i="3"/>
  <c r="BF603" i="3"/>
  <c r="BC603" i="3"/>
  <c r="BB603" i="3"/>
  <c r="AY603" i="3"/>
  <c r="AX603" i="3"/>
  <c r="AT603" i="3"/>
  <c r="AQ603" i="3"/>
  <c r="AP603" i="3"/>
  <c r="AN603" i="3"/>
  <c r="AM603" i="3"/>
  <c r="AJ603" i="3"/>
  <c r="AI603" i="3"/>
  <c r="AF603" i="3"/>
  <c r="AE603" i="3"/>
  <c r="AA603" i="3"/>
  <c r="X603" i="3"/>
  <c r="W603" i="3"/>
  <c r="U603" i="3"/>
  <c r="T603" i="3"/>
  <c r="Q603" i="3"/>
  <c r="P603" i="3"/>
  <c r="M603" i="3"/>
  <c r="L603" i="3"/>
  <c r="B603" i="3"/>
  <c r="CF602" i="3"/>
  <c r="CC602" i="3"/>
  <c r="CB602" i="3"/>
  <c r="BZ602" i="3"/>
  <c r="BY602" i="3"/>
  <c r="BV602" i="3"/>
  <c r="BU602" i="3"/>
  <c r="BR602" i="3"/>
  <c r="BQ602" i="3"/>
  <c r="BM602" i="3"/>
  <c r="BJ602" i="3"/>
  <c r="BI602" i="3"/>
  <c r="BG602" i="3"/>
  <c r="BF602" i="3"/>
  <c r="BC602" i="3"/>
  <c r="BB602" i="3"/>
  <c r="AY602" i="3"/>
  <c r="AX602" i="3"/>
  <c r="AT602" i="3"/>
  <c r="AQ602" i="3"/>
  <c r="AP602" i="3"/>
  <c r="AN602" i="3"/>
  <c r="AM602" i="3"/>
  <c r="AJ602" i="3"/>
  <c r="AI602" i="3"/>
  <c r="AF602" i="3"/>
  <c r="AE602" i="3"/>
  <c r="AA602" i="3"/>
  <c r="X602" i="3"/>
  <c r="W602" i="3"/>
  <c r="U602" i="3"/>
  <c r="T602" i="3"/>
  <c r="Q602" i="3"/>
  <c r="P602" i="3"/>
  <c r="M602" i="3"/>
  <c r="L602" i="3"/>
  <c r="B602" i="3"/>
  <c r="CF601" i="3"/>
  <c r="CC601" i="3"/>
  <c r="CB601" i="3"/>
  <c r="BZ601" i="3"/>
  <c r="BY601" i="3"/>
  <c r="BV601" i="3"/>
  <c r="BU601" i="3"/>
  <c r="BR601" i="3"/>
  <c r="BQ601" i="3"/>
  <c r="BM601" i="3"/>
  <c r="BJ601" i="3"/>
  <c r="BI601" i="3"/>
  <c r="BG601" i="3"/>
  <c r="BF601" i="3"/>
  <c r="BC601" i="3"/>
  <c r="BB601" i="3"/>
  <c r="AY601" i="3"/>
  <c r="AX601" i="3"/>
  <c r="AT601" i="3"/>
  <c r="AQ601" i="3"/>
  <c r="AP601" i="3"/>
  <c r="AN601" i="3"/>
  <c r="AM601" i="3"/>
  <c r="AJ601" i="3"/>
  <c r="AI601" i="3"/>
  <c r="AF601" i="3"/>
  <c r="AE601" i="3"/>
  <c r="AA601" i="3"/>
  <c r="X601" i="3"/>
  <c r="W601" i="3"/>
  <c r="U601" i="3"/>
  <c r="T601" i="3"/>
  <c r="Q601" i="3"/>
  <c r="P601" i="3"/>
  <c r="M601" i="3"/>
  <c r="L601" i="3"/>
  <c r="B601" i="3"/>
  <c r="CF600" i="3"/>
  <c r="CC600" i="3"/>
  <c r="CB600" i="3"/>
  <c r="BZ600" i="3"/>
  <c r="BY600" i="3"/>
  <c r="BV600" i="3"/>
  <c r="BU600" i="3"/>
  <c r="BR600" i="3"/>
  <c r="BQ600" i="3"/>
  <c r="BM600" i="3"/>
  <c r="BJ600" i="3"/>
  <c r="BI600" i="3"/>
  <c r="BG600" i="3"/>
  <c r="BF600" i="3"/>
  <c r="BC600" i="3"/>
  <c r="BB600" i="3"/>
  <c r="AY600" i="3"/>
  <c r="AX600" i="3"/>
  <c r="AT600" i="3"/>
  <c r="AQ600" i="3"/>
  <c r="AP600" i="3"/>
  <c r="AN600" i="3"/>
  <c r="AM600" i="3"/>
  <c r="AJ600" i="3"/>
  <c r="AI600" i="3"/>
  <c r="AF600" i="3"/>
  <c r="AE600" i="3"/>
  <c r="AA600" i="3"/>
  <c r="X600" i="3"/>
  <c r="W600" i="3"/>
  <c r="U600" i="3"/>
  <c r="T600" i="3"/>
  <c r="Q600" i="3"/>
  <c r="P600" i="3"/>
  <c r="M600" i="3"/>
  <c r="L600" i="3"/>
  <c r="B600" i="3"/>
  <c r="CF599" i="3"/>
  <c r="CC599" i="3"/>
  <c r="CB599" i="3"/>
  <c r="BZ599" i="3"/>
  <c r="BY599" i="3"/>
  <c r="BV599" i="3"/>
  <c r="BU599" i="3"/>
  <c r="BR599" i="3"/>
  <c r="BQ599" i="3"/>
  <c r="BM599" i="3"/>
  <c r="BJ599" i="3"/>
  <c r="BI599" i="3"/>
  <c r="BG599" i="3"/>
  <c r="BF599" i="3"/>
  <c r="BC599" i="3"/>
  <c r="BB599" i="3"/>
  <c r="AY599" i="3"/>
  <c r="AX599" i="3"/>
  <c r="AT599" i="3"/>
  <c r="AQ599" i="3"/>
  <c r="AP599" i="3"/>
  <c r="AN599" i="3"/>
  <c r="AM599" i="3"/>
  <c r="AJ599" i="3"/>
  <c r="AI599" i="3"/>
  <c r="AF599" i="3"/>
  <c r="AE599" i="3"/>
  <c r="AA599" i="3"/>
  <c r="X599" i="3"/>
  <c r="W599" i="3"/>
  <c r="U599" i="3"/>
  <c r="T599" i="3"/>
  <c r="Q599" i="3"/>
  <c r="P599" i="3"/>
  <c r="M599" i="3"/>
  <c r="L599" i="3"/>
  <c r="B599" i="3"/>
  <c r="CF598" i="3"/>
  <c r="CC598" i="3"/>
  <c r="CB598" i="3"/>
  <c r="BZ598" i="3"/>
  <c r="BY598" i="3"/>
  <c r="BV598" i="3"/>
  <c r="BU598" i="3"/>
  <c r="BR598" i="3"/>
  <c r="BQ598" i="3"/>
  <c r="BM598" i="3"/>
  <c r="BJ598" i="3"/>
  <c r="BI598" i="3"/>
  <c r="BG598" i="3"/>
  <c r="BF598" i="3"/>
  <c r="BC598" i="3"/>
  <c r="BB598" i="3"/>
  <c r="AY598" i="3"/>
  <c r="AX598" i="3"/>
  <c r="AT598" i="3"/>
  <c r="AQ598" i="3"/>
  <c r="AP598" i="3"/>
  <c r="AN598" i="3"/>
  <c r="AM598" i="3"/>
  <c r="AJ598" i="3"/>
  <c r="AI598" i="3"/>
  <c r="AF598" i="3"/>
  <c r="AE598" i="3"/>
  <c r="AA598" i="3"/>
  <c r="X598" i="3"/>
  <c r="W598" i="3"/>
  <c r="U598" i="3"/>
  <c r="T598" i="3"/>
  <c r="Q598" i="3"/>
  <c r="P598" i="3"/>
  <c r="M598" i="3"/>
  <c r="L598" i="3"/>
  <c r="B598" i="3"/>
  <c r="CF597" i="3"/>
  <c r="CC597" i="3"/>
  <c r="CB597" i="3"/>
  <c r="BZ597" i="3"/>
  <c r="BY597" i="3"/>
  <c r="BV597" i="3"/>
  <c r="BU597" i="3"/>
  <c r="BR597" i="3"/>
  <c r="BQ597" i="3"/>
  <c r="BM597" i="3"/>
  <c r="BJ597" i="3"/>
  <c r="BI597" i="3"/>
  <c r="BG597" i="3"/>
  <c r="BF597" i="3"/>
  <c r="BC597" i="3"/>
  <c r="BB597" i="3"/>
  <c r="AY597" i="3"/>
  <c r="AX597" i="3"/>
  <c r="AT597" i="3"/>
  <c r="AQ597" i="3"/>
  <c r="AP597" i="3"/>
  <c r="AN597" i="3"/>
  <c r="AM597" i="3"/>
  <c r="AJ597" i="3"/>
  <c r="AI597" i="3"/>
  <c r="AF597" i="3"/>
  <c r="AE597" i="3"/>
  <c r="AA597" i="3"/>
  <c r="X597" i="3"/>
  <c r="W597" i="3"/>
  <c r="U597" i="3"/>
  <c r="T597" i="3"/>
  <c r="Q597" i="3"/>
  <c r="P597" i="3"/>
  <c r="M597" i="3"/>
  <c r="L597" i="3"/>
  <c r="B597" i="3"/>
  <c r="CF596" i="3"/>
  <c r="CC596" i="3"/>
  <c r="CB596" i="3"/>
  <c r="BZ596" i="3"/>
  <c r="BY596" i="3"/>
  <c r="BV596" i="3"/>
  <c r="BU596" i="3"/>
  <c r="BR596" i="3"/>
  <c r="BQ596" i="3"/>
  <c r="BM596" i="3"/>
  <c r="BJ596" i="3"/>
  <c r="BI596" i="3"/>
  <c r="BG596" i="3"/>
  <c r="BF596" i="3"/>
  <c r="BC596" i="3"/>
  <c r="BB596" i="3"/>
  <c r="AY596" i="3"/>
  <c r="AX596" i="3"/>
  <c r="AT596" i="3"/>
  <c r="AQ596" i="3"/>
  <c r="AP596" i="3"/>
  <c r="AN596" i="3"/>
  <c r="AM596" i="3"/>
  <c r="AJ596" i="3"/>
  <c r="AI596" i="3"/>
  <c r="AF596" i="3"/>
  <c r="AE596" i="3"/>
  <c r="AA596" i="3"/>
  <c r="X596" i="3"/>
  <c r="W596" i="3"/>
  <c r="U596" i="3"/>
  <c r="T596" i="3"/>
  <c r="Q596" i="3"/>
  <c r="P596" i="3"/>
  <c r="M596" i="3"/>
  <c r="L596" i="3"/>
  <c r="B596" i="3"/>
  <c r="CF595" i="3"/>
  <c r="CC595" i="3"/>
  <c r="CB595" i="3"/>
  <c r="BZ595" i="3"/>
  <c r="BY595" i="3"/>
  <c r="BV595" i="3"/>
  <c r="BU595" i="3"/>
  <c r="BR595" i="3"/>
  <c r="BQ595" i="3"/>
  <c r="BM595" i="3"/>
  <c r="BJ595" i="3"/>
  <c r="BI595" i="3"/>
  <c r="BG595" i="3"/>
  <c r="BF595" i="3"/>
  <c r="BC595" i="3"/>
  <c r="BB595" i="3"/>
  <c r="AY595" i="3"/>
  <c r="AX595" i="3"/>
  <c r="AT595" i="3"/>
  <c r="AQ595" i="3"/>
  <c r="AP595" i="3"/>
  <c r="AN595" i="3"/>
  <c r="AM595" i="3"/>
  <c r="AJ595" i="3"/>
  <c r="AI595" i="3"/>
  <c r="AF595" i="3"/>
  <c r="AE595" i="3"/>
  <c r="AA595" i="3"/>
  <c r="X595" i="3"/>
  <c r="W595" i="3"/>
  <c r="U595" i="3"/>
  <c r="T595" i="3"/>
  <c r="Q595" i="3"/>
  <c r="P595" i="3"/>
  <c r="M595" i="3"/>
  <c r="L595" i="3"/>
  <c r="B595" i="3"/>
  <c r="CF594" i="3"/>
  <c r="CC594" i="3"/>
  <c r="CB594" i="3"/>
  <c r="BZ594" i="3"/>
  <c r="BY594" i="3"/>
  <c r="BV594" i="3"/>
  <c r="BU594" i="3"/>
  <c r="BR594" i="3"/>
  <c r="BQ594" i="3"/>
  <c r="BM594" i="3"/>
  <c r="BJ594" i="3"/>
  <c r="BI594" i="3"/>
  <c r="BG594" i="3"/>
  <c r="BF594" i="3"/>
  <c r="BC594" i="3"/>
  <c r="BB594" i="3"/>
  <c r="AY594" i="3"/>
  <c r="AX594" i="3"/>
  <c r="AT594" i="3"/>
  <c r="AQ594" i="3"/>
  <c r="AP594" i="3"/>
  <c r="AN594" i="3"/>
  <c r="AM594" i="3"/>
  <c r="AJ594" i="3"/>
  <c r="AI594" i="3"/>
  <c r="AF594" i="3"/>
  <c r="AE594" i="3"/>
  <c r="AA594" i="3"/>
  <c r="X594" i="3"/>
  <c r="W594" i="3"/>
  <c r="U594" i="3"/>
  <c r="T594" i="3"/>
  <c r="Q594" i="3"/>
  <c r="P594" i="3"/>
  <c r="M594" i="3"/>
  <c r="L594" i="3"/>
  <c r="B594" i="3"/>
  <c r="CF593" i="3"/>
  <c r="CC593" i="3"/>
  <c r="CB593" i="3"/>
  <c r="BZ593" i="3"/>
  <c r="BY593" i="3"/>
  <c r="BV593" i="3"/>
  <c r="BU593" i="3"/>
  <c r="BR593" i="3"/>
  <c r="BQ593" i="3"/>
  <c r="BM593" i="3"/>
  <c r="BJ593" i="3"/>
  <c r="BI593" i="3"/>
  <c r="BG593" i="3"/>
  <c r="BF593" i="3"/>
  <c r="BC593" i="3"/>
  <c r="BB593" i="3"/>
  <c r="AY593" i="3"/>
  <c r="AX593" i="3"/>
  <c r="AT593" i="3"/>
  <c r="AQ593" i="3"/>
  <c r="AP593" i="3"/>
  <c r="AN593" i="3"/>
  <c r="AM593" i="3"/>
  <c r="AJ593" i="3"/>
  <c r="AI593" i="3"/>
  <c r="AF593" i="3"/>
  <c r="AE593" i="3"/>
  <c r="AA593" i="3"/>
  <c r="X593" i="3"/>
  <c r="W593" i="3"/>
  <c r="U593" i="3"/>
  <c r="T593" i="3"/>
  <c r="Q593" i="3"/>
  <c r="P593" i="3"/>
  <c r="M593" i="3"/>
  <c r="L593" i="3"/>
  <c r="B593" i="3"/>
  <c r="CF592" i="3"/>
  <c r="CC592" i="3"/>
  <c r="CB592" i="3"/>
  <c r="BZ592" i="3"/>
  <c r="BY592" i="3"/>
  <c r="BV592" i="3"/>
  <c r="BU592" i="3"/>
  <c r="BR592" i="3"/>
  <c r="BQ592" i="3"/>
  <c r="BM592" i="3"/>
  <c r="BJ592" i="3"/>
  <c r="BI592" i="3"/>
  <c r="BG592" i="3"/>
  <c r="BF592" i="3"/>
  <c r="BC592" i="3"/>
  <c r="BB592" i="3"/>
  <c r="AY592" i="3"/>
  <c r="AX592" i="3"/>
  <c r="AT592" i="3"/>
  <c r="AQ592" i="3"/>
  <c r="AP592" i="3"/>
  <c r="AN592" i="3"/>
  <c r="AM592" i="3"/>
  <c r="AJ592" i="3"/>
  <c r="AI592" i="3"/>
  <c r="AF592" i="3"/>
  <c r="AE592" i="3"/>
  <c r="AA592" i="3"/>
  <c r="X592" i="3"/>
  <c r="W592" i="3"/>
  <c r="U592" i="3"/>
  <c r="T592" i="3"/>
  <c r="Q592" i="3"/>
  <c r="P592" i="3"/>
  <c r="M592" i="3"/>
  <c r="L592" i="3"/>
  <c r="B592" i="3"/>
  <c r="CF591" i="3"/>
  <c r="CC591" i="3"/>
  <c r="CB591" i="3"/>
  <c r="BZ591" i="3"/>
  <c r="BY591" i="3"/>
  <c r="BV591" i="3"/>
  <c r="BU591" i="3"/>
  <c r="BR591" i="3"/>
  <c r="BQ591" i="3"/>
  <c r="BM591" i="3"/>
  <c r="BJ591" i="3"/>
  <c r="BI591" i="3"/>
  <c r="BG591" i="3"/>
  <c r="BF591" i="3"/>
  <c r="BC591" i="3"/>
  <c r="BB591" i="3"/>
  <c r="AY591" i="3"/>
  <c r="AX591" i="3"/>
  <c r="AT591" i="3"/>
  <c r="AQ591" i="3"/>
  <c r="AP591" i="3"/>
  <c r="AN591" i="3"/>
  <c r="AM591" i="3"/>
  <c r="AJ591" i="3"/>
  <c r="AI591" i="3"/>
  <c r="AF591" i="3"/>
  <c r="AE591" i="3"/>
  <c r="AA591" i="3"/>
  <c r="X591" i="3"/>
  <c r="W591" i="3"/>
  <c r="U591" i="3"/>
  <c r="T591" i="3"/>
  <c r="Q591" i="3"/>
  <c r="P591" i="3"/>
  <c r="M591" i="3"/>
  <c r="L591" i="3"/>
  <c r="B591" i="3"/>
  <c r="CF590" i="3"/>
  <c r="CC590" i="3"/>
  <c r="CB590" i="3"/>
  <c r="BZ590" i="3"/>
  <c r="BY590" i="3"/>
  <c r="BV590" i="3"/>
  <c r="BU590" i="3"/>
  <c r="BR590" i="3"/>
  <c r="BQ590" i="3"/>
  <c r="BM590" i="3"/>
  <c r="BJ590" i="3"/>
  <c r="BI590" i="3"/>
  <c r="BG590" i="3"/>
  <c r="BF590" i="3"/>
  <c r="BC590" i="3"/>
  <c r="BB590" i="3"/>
  <c r="AY590" i="3"/>
  <c r="AX590" i="3"/>
  <c r="AT590" i="3"/>
  <c r="AQ590" i="3"/>
  <c r="AP590" i="3"/>
  <c r="AN590" i="3"/>
  <c r="AM590" i="3"/>
  <c r="AJ590" i="3"/>
  <c r="AI590" i="3"/>
  <c r="AF590" i="3"/>
  <c r="AE590" i="3"/>
  <c r="AA590" i="3"/>
  <c r="X590" i="3"/>
  <c r="W590" i="3"/>
  <c r="U590" i="3"/>
  <c r="T590" i="3"/>
  <c r="Q590" i="3"/>
  <c r="P590" i="3"/>
  <c r="M590" i="3"/>
  <c r="L590" i="3"/>
  <c r="B590" i="3"/>
  <c r="CF589" i="3"/>
  <c r="CC589" i="3"/>
  <c r="CB589" i="3"/>
  <c r="BZ589" i="3"/>
  <c r="BY589" i="3"/>
  <c r="BV589" i="3"/>
  <c r="BU589" i="3"/>
  <c r="BR589" i="3"/>
  <c r="BQ589" i="3"/>
  <c r="BM589" i="3"/>
  <c r="BJ589" i="3"/>
  <c r="BI589" i="3"/>
  <c r="BG589" i="3"/>
  <c r="BF589" i="3"/>
  <c r="BC589" i="3"/>
  <c r="BB589" i="3"/>
  <c r="AY589" i="3"/>
  <c r="AX589" i="3"/>
  <c r="AT589" i="3"/>
  <c r="AQ589" i="3"/>
  <c r="AP589" i="3"/>
  <c r="AN589" i="3"/>
  <c r="AM589" i="3"/>
  <c r="AJ589" i="3"/>
  <c r="AI589" i="3"/>
  <c r="AF589" i="3"/>
  <c r="AE589" i="3"/>
  <c r="AA589" i="3"/>
  <c r="X589" i="3"/>
  <c r="W589" i="3"/>
  <c r="U589" i="3"/>
  <c r="T589" i="3"/>
  <c r="Q589" i="3"/>
  <c r="P589" i="3"/>
  <c r="M589" i="3"/>
  <c r="L589" i="3"/>
  <c r="B589" i="3"/>
  <c r="CF588" i="3"/>
  <c r="CC588" i="3"/>
  <c r="CB588" i="3"/>
  <c r="BZ588" i="3"/>
  <c r="BY588" i="3"/>
  <c r="BV588" i="3"/>
  <c r="BU588" i="3"/>
  <c r="BR588" i="3"/>
  <c r="BQ588" i="3"/>
  <c r="BM588" i="3"/>
  <c r="BJ588" i="3"/>
  <c r="BI588" i="3"/>
  <c r="BG588" i="3"/>
  <c r="BF588" i="3"/>
  <c r="BC588" i="3"/>
  <c r="BB588" i="3"/>
  <c r="AY588" i="3"/>
  <c r="AX588" i="3"/>
  <c r="AT588" i="3"/>
  <c r="AQ588" i="3"/>
  <c r="AP588" i="3"/>
  <c r="AN588" i="3"/>
  <c r="AM588" i="3"/>
  <c r="AJ588" i="3"/>
  <c r="AI588" i="3"/>
  <c r="AF588" i="3"/>
  <c r="AE588" i="3"/>
  <c r="AA588" i="3"/>
  <c r="X588" i="3"/>
  <c r="W588" i="3"/>
  <c r="U588" i="3"/>
  <c r="T588" i="3"/>
  <c r="Q588" i="3"/>
  <c r="P588" i="3"/>
  <c r="M588" i="3"/>
  <c r="L588" i="3"/>
  <c r="B588" i="3"/>
  <c r="CF587" i="3"/>
  <c r="CC587" i="3"/>
  <c r="CB587" i="3"/>
  <c r="BZ587" i="3"/>
  <c r="BY587" i="3"/>
  <c r="BV587" i="3"/>
  <c r="BU587" i="3"/>
  <c r="BR587" i="3"/>
  <c r="BQ587" i="3"/>
  <c r="BM587" i="3"/>
  <c r="BJ587" i="3"/>
  <c r="BI587" i="3"/>
  <c r="BG587" i="3"/>
  <c r="BF587" i="3"/>
  <c r="BC587" i="3"/>
  <c r="BB587" i="3"/>
  <c r="AY587" i="3"/>
  <c r="AX587" i="3"/>
  <c r="AT587" i="3"/>
  <c r="AQ587" i="3"/>
  <c r="AP587" i="3"/>
  <c r="AN587" i="3"/>
  <c r="AM587" i="3"/>
  <c r="AJ587" i="3"/>
  <c r="AI587" i="3"/>
  <c r="AF587" i="3"/>
  <c r="AE587" i="3"/>
  <c r="AA587" i="3"/>
  <c r="X587" i="3"/>
  <c r="W587" i="3"/>
  <c r="U587" i="3"/>
  <c r="T587" i="3"/>
  <c r="Q587" i="3"/>
  <c r="P587" i="3"/>
  <c r="M587" i="3"/>
  <c r="L587" i="3"/>
  <c r="B587" i="3"/>
  <c r="CF586" i="3"/>
  <c r="CC586" i="3"/>
  <c r="CB586" i="3"/>
  <c r="BZ586" i="3"/>
  <c r="BY586" i="3"/>
  <c r="BV586" i="3"/>
  <c r="BU586" i="3"/>
  <c r="BR586" i="3"/>
  <c r="BQ586" i="3"/>
  <c r="BM586" i="3"/>
  <c r="BJ586" i="3"/>
  <c r="BI586" i="3"/>
  <c r="BG586" i="3"/>
  <c r="BF586" i="3"/>
  <c r="BC586" i="3"/>
  <c r="BB586" i="3"/>
  <c r="AY586" i="3"/>
  <c r="AX586" i="3"/>
  <c r="AT586" i="3"/>
  <c r="AQ586" i="3"/>
  <c r="AP586" i="3"/>
  <c r="AN586" i="3"/>
  <c r="AM586" i="3"/>
  <c r="AJ586" i="3"/>
  <c r="AI586" i="3"/>
  <c r="AF586" i="3"/>
  <c r="AE586" i="3"/>
  <c r="AA586" i="3"/>
  <c r="X586" i="3"/>
  <c r="W586" i="3"/>
  <c r="U586" i="3"/>
  <c r="T586" i="3"/>
  <c r="Q586" i="3"/>
  <c r="P586" i="3"/>
  <c r="M586" i="3"/>
  <c r="L586" i="3"/>
  <c r="B586" i="3"/>
  <c r="CF585" i="3"/>
  <c r="CC585" i="3"/>
  <c r="CB585" i="3"/>
  <c r="BZ585" i="3"/>
  <c r="BY585" i="3"/>
  <c r="BV585" i="3"/>
  <c r="BU585" i="3"/>
  <c r="BR585" i="3"/>
  <c r="BQ585" i="3"/>
  <c r="BM585" i="3"/>
  <c r="BJ585" i="3"/>
  <c r="BI585" i="3"/>
  <c r="BG585" i="3"/>
  <c r="BF585" i="3"/>
  <c r="BC585" i="3"/>
  <c r="BB585" i="3"/>
  <c r="AY585" i="3"/>
  <c r="AX585" i="3"/>
  <c r="AT585" i="3"/>
  <c r="AQ585" i="3"/>
  <c r="AP585" i="3"/>
  <c r="AN585" i="3"/>
  <c r="AM585" i="3"/>
  <c r="AJ585" i="3"/>
  <c r="AI585" i="3"/>
  <c r="AF585" i="3"/>
  <c r="AE585" i="3"/>
  <c r="AA585" i="3"/>
  <c r="X585" i="3"/>
  <c r="W585" i="3"/>
  <c r="U585" i="3"/>
  <c r="T585" i="3"/>
  <c r="Q585" i="3"/>
  <c r="P585" i="3"/>
  <c r="M585" i="3"/>
  <c r="L585" i="3"/>
  <c r="B585" i="3"/>
  <c r="CF584" i="3"/>
  <c r="CC584" i="3"/>
  <c r="CB584" i="3"/>
  <c r="BZ584" i="3"/>
  <c r="BY584" i="3"/>
  <c r="BV584" i="3"/>
  <c r="BU584" i="3"/>
  <c r="BR584" i="3"/>
  <c r="BQ584" i="3"/>
  <c r="BM584" i="3"/>
  <c r="BJ584" i="3"/>
  <c r="BI584" i="3"/>
  <c r="BG584" i="3"/>
  <c r="BF584" i="3"/>
  <c r="BC584" i="3"/>
  <c r="BB584" i="3"/>
  <c r="AY584" i="3"/>
  <c r="AX584" i="3"/>
  <c r="AT584" i="3"/>
  <c r="AQ584" i="3"/>
  <c r="AP584" i="3"/>
  <c r="AN584" i="3"/>
  <c r="AM584" i="3"/>
  <c r="AJ584" i="3"/>
  <c r="AI584" i="3"/>
  <c r="AF584" i="3"/>
  <c r="AE584" i="3"/>
  <c r="AA584" i="3"/>
  <c r="X584" i="3"/>
  <c r="W584" i="3"/>
  <c r="U584" i="3"/>
  <c r="T584" i="3"/>
  <c r="Q584" i="3"/>
  <c r="P584" i="3"/>
  <c r="M584" i="3"/>
  <c r="L584" i="3"/>
  <c r="B584" i="3"/>
  <c r="CF583" i="3"/>
  <c r="CC583" i="3"/>
  <c r="CB583" i="3"/>
  <c r="BZ583" i="3"/>
  <c r="BY583" i="3"/>
  <c r="BV583" i="3"/>
  <c r="BU583" i="3"/>
  <c r="BR583" i="3"/>
  <c r="BQ583" i="3"/>
  <c r="BM583" i="3"/>
  <c r="BJ583" i="3"/>
  <c r="BI583" i="3"/>
  <c r="BG583" i="3"/>
  <c r="BF583" i="3"/>
  <c r="BC583" i="3"/>
  <c r="BB583" i="3"/>
  <c r="AY583" i="3"/>
  <c r="AX583" i="3"/>
  <c r="AT583" i="3"/>
  <c r="AQ583" i="3"/>
  <c r="AP583" i="3"/>
  <c r="AN583" i="3"/>
  <c r="AM583" i="3"/>
  <c r="AJ583" i="3"/>
  <c r="AI583" i="3"/>
  <c r="AF583" i="3"/>
  <c r="AE583" i="3"/>
  <c r="AA583" i="3"/>
  <c r="X583" i="3"/>
  <c r="W583" i="3"/>
  <c r="U583" i="3"/>
  <c r="T583" i="3"/>
  <c r="Q583" i="3"/>
  <c r="P583" i="3"/>
  <c r="M583" i="3"/>
  <c r="L583" i="3"/>
  <c r="B583" i="3"/>
  <c r="CF582" i="3"/>
  <c r="CC582" i="3"/>
  <c r="CB582" i="3"/>
  <c r="BZ582" i="3"/>
  <c r="BY582" i="3"/>
  <c r="BV582" i="3"/>
  <c r="BU582" i="3"/>
  <c r="BR582" i="3"/>
  <c r="BQ582" i="3"/>
  <c r="BM582" i="3"/>
  <c r="BJ582" i="3"/>
  <c r="BI582" i="3"/>
  <c r="BG582" i="3"/>
  <c r="BF582" i="3"/>
  <c r="BC582" i="3"/>
  <c r="BB582" i="3"/>
  <c r="AY582" i="3"/>
  <c r="AX582" i="3"/>
  <c r="AT582" i="3"/>
  <c r="AQ582" i="3"/>
  <c r="AP582" i="3"/>
  <c r="AN582" i="3"/>
  <c r="AM582" i="3"/>
  <c r="AJ582" i="3"/>
  <c r="AI582" i="3"/>
  <c r="AF582" i="3"/>
  <c r="AE582" i="3"/>
  <c r="AA582" i="3"/>
  <c r="X582" i="3"/>
  <c r="W582" i="3"/>
  <c r="U582" i="3"/>
  <c r="T582" i="3"/>
  <c r="Q582" i="3"/>
  <c r="P582" i="3"/>
  <c r="M582" i="3"/>
  <c r="L582" i="3"/>
  <c r="B582" i="3"/>
  <c r="CF581" i="3"/>
  <c r="CC581" i="3"/>
  <c r="CB581" i="3"/>
  <c r="BZ581" i="3"/>
  <c r="BY581" i="3"/>
  <c r="BV581" i="3"/>
  <c r="BU581" i="3"/>
  <c r="BR581" i="3"/>
  <c r="BQ581" i="3"/>
  <c r="BM581" i="3"/>
  <c r="BJ581" i="3"/>
  <c r="BI581" i="3"/>
  <c r="BG581" i="3"/>
  <c r="BF581" i="3"/>
  <c r="BC581" i="3"/>
  <c r="BB581" i="3"/>
  <c r="AY581" i="3"/>
  <c r="AX581" i="3"/>
  <c r="AT581" i="3"/>
  <c r="AQ581" i="3"/>
  <c r="AP581" i="3"/>
  <c r="AN581" i="3"/>
  <c r="AM581" i="3"/>
  <c r="AJ581" i="3"/>
  <c r="AI581" i="3"/>
  <c r="AF581" i="3"/>
  <c r="AE581" i="3"/>
  <c r="AA581" i="3"/>
  <c r="X581" i="3"/>
  <c r="W581" i="3"/>
  <c r="U581" i="3"/>
  <c r="T581" i="3"/>
  <c r="Q581" i="3"/>
  <c r="P581" i="3"/>
  <c r="M581" i="3"/>
  <c r="L581" i="3"/>
  <c r="B581" i="3"/>
  <c r="CF580" i="3"/>
  <c r="CC580" i="3"/>
  <c r="CB580" i="3"/>
  <c r="BZ580" i="3"/>
  <c r="BY580" i="3"/>
  <c r="BV580" i="3"/>
  <c r="BU580" i="3"/>
  <c r="BR580" i="3"/>
  <c r="BQ580" i="3"/>
  <c r="BM580" i="3"/>
  <c r="BJ580" i="3"/>
  <c r="BI580" i="3"/>
  <c r="BG580" i="3"/>
  <c r="BF580" i="3"/>
  <c r="BC580" i="3"/>
  <c r="BB580" i="3"/>
  <c r="AY580" i="3"/>
  <c r="AX580" i="3"/>
  <c r="AT580" i="3"/>
  <c r="AQ580" i="3"/>
  <c r="AP580" i="3"/>
  <c r="AN580" i="3"/>
  <c r="AM580" i="3"/>
  <c r="AJ580" i="3"/>
  <c r="AI580" i="3"/>
  <c r="AF580" i="3"/>
  <c r="AE580" i="3"/>
  <c r="AA580" i="3"/>
  <c r="X580" i="3"/>
  <c r="W580" i="3"/>
  <c r="U580" i="3"/>
  <c r="T580" i="3"/>
  <c r="Q580" i="3"/>
  <c r="P580" i="3"/>
  <c r="M580" i="3"/>
  <c r="L580" i="3"/>
  <c r="B580" i="3"/>
  <c r="CF579" i="3"/>
  <c r="CC579" i="3"/>
  <c r="CB579" i="3"/>
  <c r="BZ579" i="3"/>
  <c r="BY579" i="3"/>
  <c r="BV579" i="3"/>
  <c r="BU579" i="3"/>
  <c r="BR579" i="3"/>
  <c r="BQ579" i="3"/>
  <c r="BM579" i="3"/>
  <c r="BJ579" i="3"/>
  <c r="BI579" i="3"/>
  <c r="BG579" i="3"/>
  <c r="BF579" i="3"/>
  <c r="BC579" i="3"/>
  <c r="BB579" i="3"/>
  <c r="AY579" i="3"/>
  <c r="AX579" i="3"/>
  <c r="AT579" i="3"/>
  <c r="AQ579" i="3"/>
  <c r="AP579" i="3"/>
  <c r="AN579" i="3"/>
  <c r="AM579" i="3"/>
  <c r="AJ579" i="3"/>
  <c r="AI579" i="3"/>
  <c r="AF579" i="3"/>
  <c r="AE579" i="3"/>
  <c r="AA579" i="3"/>
  <c r="X579" i="3"/>
  <c r="W579" i="3"/>
  <c r="U579" i="3"/>
  <c r="T579" i="3"/>
  <c r="Q579" i="3"/>
  <c r="P579" i="3"/>
  <c r="M579" i="3"/>
  <c r="L579" i="3"/>
  <c r="B579" i="3"/>
  <c r="CF578" i="3"/>
  <c r="CC578" i="3"/>
  <c r="CB578" i="3"/>
  <c r="BZ578" i="3"/>
  <c r="BY578" i="3"/>
  <c r="BV578" i="3"/>
  <c r="BU578" i="3"/>
  <c r="BR578" i="3"/>
  <c r="BQ578" i="3"/>
  <c r="BM578" i="3"/>
  <c r="BJ578" i="3"/>
  <c r="BI578" i="3"/>
  <c r="BG578" i="3"/>
  <c r="BF578" i="3"/>
  <c r="BC578" i="3"/>
  <c r="BB578" i="3"/>
  <c r="AY578" i="3"/>
  <c r="AX578" i="3"/>
  <c r="AT578" i="3"/>
  <c r="AQ578" i="3"/>
  <c r="AP578" i="3"/>
  <c r="AN578" i="3"/>
  <c r="AM578" i="3"/>
  <c r="AJ578" i="3"/>
  <c r="AI578" i="3"/>
  <c r="AF578" i="3"/>
  <c r="AE578" i="3"/>
  <c r="AA578" i="3"/>
  <c r="X578" i="3"/>
  <c r="W578" i="3"/>
  <c r="U578" i="3"/>
  <c r="T578" i="3"/>
  <c r="Q578" i="3"/>
  <c r="P578" i="3"/>
  <c r="M578" i="3"/>
  <c r="L578" i="3"/>
  <c r="B578" i="3"/>
  <c r="CF577" i="3"/>
  <c r="CC577" i="3"/>
  <c r="CB577" i="3"/>
  <c r="BZ577" i="3"/>
  <c r="BY577" i="3"/>
  <c r="BV577" i="3"/>
  <c r="BU577" i="3"/>
  <c r="BR577" i="3"/>
  <c r="BQ577" i="3"/>
  <c r="BM577" i="3"/>
  <c r="BJ577" i="3"/>
  <c r="BI577" i="3"/>
  <c r="BG577" i="3"/>
  <c r="BF577" i="3"/>
  <c r="BC577" i="3"/>
  <c r="BB577" i="3"/>
  <c r="AY577" i="3"/>
  <c r="AX577" i="3"/>
  <c r="AT577" i="3"/>
  <c r="AQ577" i="3"/>
  <c r="AP577" i="3"/>
  <c r="AN577" i="3"/>
  <c r="AM577" i="3"/>
  <c r="AJ577" i="3"/>
  <c r="AI577" i="3"/>
  <c r="AF577" i="3"/>
  <c r="AE577" i="3"/>
  <c r="AA577" i="3"/>
  <c r="X577" i="3"/>
  <c r="W577" i="3"/>
  <c r="U577" i="3"/>
  <c r="T577" i="3"/>
  <c r="Q577" i="3"/>
  <c r="P577" i="3"/>
  <c r="M577" i="3"/>
  <c r="L577" i="3"/>
  <c r="B577" i="3"/>
  <c r="CF576" i="3"/>
  <c r="CC576" i="3"/>
  <c r="CB576" i="3"/>
  <c r="BZ576" i="3"/>
  <c r="BY576" i="3"/>
  <c r="BV576" i="3"/>
  <c r="BU576" i="3"/>
  <c r="BR576" i="3"/>
  <c r="BQ576" i="3"/>
  <c r="BM576" i="3"/>
  <c r="BJ576" i="3"/>
  <c r="BI576" i="3"/>
  <c r="BG576" i="3"/>
  <c r="BF576" i="3"/>
  <c r="BC576" i="3"/>
  <c r="BB576" i="3"/>
  <c r="AY576" i="3"/>
  <c r="AX576" i="3"/>
  <c r="AT576" i="3"/>
  <c r="AQ576" i="3"/>
  <c r="AP576" i="3"/>
  <c r="AN576" i="3"/>
  <c r="AM576" i="3"/>
  <c r="AJ576" i="3"/>
  <c r="AI576" i="3"/>
  <c r="AF576" i="3"/>
  <c r="AE576" i="3"/>
  <c r="AA576" i="3"/>
  <c r="X576" i="3"/>
  <c r="W576" i="3"/>
  <c r="U576" i="3"/>
  <c r="T576" i="3"/>
  <c r="Q576" i="3"/>
  <c r="P576" i="3"/>
  <c r="M576" i="3"/>
  <c r="L576" i="3"/>
  <c r="B576" i="3"/>
  <c r="CF575" i="3"/>
  <c r="CC575" i="3"/>
  <c r="CB575" i="3"/>
  <c r="BZ575" i="3"/>
  <c r="BY575" i="3"/>
  <c r="BV575" i="3"/>
  <c r="BU575" i="3"/>
  <c r="BR575" i="3"/>
  <c r="BQ575" i="3"/>
  <c r="BM575" i="3"/>
  <c r="BJ575" i="3"/>
  <c r="BI575" i="3"/>
  <c r="BG575" i="3"/>
  <c r="BF575" i="3"/>
  <c r="BC575" i="3"/>
  <c r="BB575" i="3"/>
  <c r="AY575" i="3"/>
  <c r="AX575" i="3"/>
  <c r="AT575" i="3"/>
  <c r="AQ575" i="3"/>
  <c r="AP575" i="3"/>
  <c r="AN575" i="3"/>
  <c r="AM575" i="3"/>
  <c r="AJ575" i="3"/>
  <c r="AI575" i="3"/>
  <c r="AF575" i="3"/>
  <c r="AE575" i="3"/>
  <c r="AA575" i="3"/>
  <c r="X575" i="3"/>
  <c r="W575" i="3"/>
  <c r="U575" i="3"/>
  <c r="T575" i="3"/>
  <c r="Q575" i="3"/>
  <c r="P575" i="3"/>
  <c r="M575" i="3"/>
  <c r="L575" i="3"/>
  <c r="B575" i="3"/>
  <c r="CF574" i="3"/>
  <c r="CC574" i="3"/>
  <c r="CB574" i="3"/>
  <c r="BZ574" i="3"/>
  <c r="BY574" i="3"/>
  <c r="BV574" i="3"/>
  <c r="BU574" i="3"/>
  <c r="BR574" i="3"/>
  <c r="BQ574" i="3"/>
  <c r="BM574" i="3"/>
  <c r="BJ574" i="3"/>
  <c r="BI574" i="3"/>
  <c r="BL574" i="3" s="1"/>
  <c r="BG574" i="3"/>
  <c r="BF574" i="3"/>
  <c r="BC574" i="3"/>
  <c r="BB574" i="3"/>
  <c r="AY574" i="3"/>
  <c r="AX574" i="3"/>
  <c r="AT574" i="3"/>
  <c r="AQ574" i="3"/>
  <c r="AP574" i="3"/>
  <c r="AN574" i="3"/>
  <c r="AM574" i="3"/>
  <c r="AJ574" i="3"/>
  <c r="AI574" i="3"/>
  <c r="AF574" i="3"/>
  <c r="AE574" i="3"/>
  <c r="AA574" i="3"/>
  <c r="X574" i="3"/>
  <c r="W574" i="3"/>
  <c r="U574" i="3"/>
  <c r="T574" i="3"/>
  <c r="Q574" i="3"/>
  <c r="P574" i="3"/>
  <c r="M574" i="3"/>
  <c r="L574" i="3"/>
  <c r="B574" i="3"/>
  <c r="CF573" i="3"/>
  <c r="CC573" i="3"/>
  <c r="CB573" i="3"/>
  <c r="BZ573" i="3"/>
  <c r="BY573" i="3"/>
  <c r="BV573" i="3"/>
  <c r="BU573" i="3"/>
  <c r="BR573" i="3"/>
  <c r="BQ573" i="3"/>
  <c r="BM573" i="3"/>
  <c r="BJ573" i="3"/>
  <c r="BI573" i="3"/>
  <c r="BG573" i="3"/>
  <c r="BF573" i="3"/>
  <c r="BC573" i="3"/>
  <c r="BB573" i="3"/>
  <c r="AY573" i="3"/>
  <c r="AX573" i="3"/>
  <c r="AT573" i="3"/>
  <c r="AQ573" i="3"/>
  <c r="AP573" i="3"/>
  <c r="AN573" i="3"/>
  <c r="AM573" i="3"/>
  <c r="AJ573" i="3"/>
  <c r="AI573" i="3"/>
  <c r="AF573" i="3"/>
  <c r="AE573" i="3"/>
  <c r="AA573" i="3"/>
  <c r="X573" i="3"/>
  <c r="W573" i="3"/>
  <c r="U573" i="3"/>
  <c r="T573" i="3"/>
  <c r="Q573" i="3"/>
  <c r="P573" i="3"/>
  <c r="M573" i="3"/>
  <c r="L573" i="3"/>
  <c r="B573" i="3"/>
  <c r="CF572" i="3"/>
  <c r="CC572" i="3"/>
  <c r="CB572" i="3"/>
  <c r="BZ572" i="3"/>
  <c r="BY572" i="3"/>
  <c r="BV572" i="3"/>
  <c r="BU572" i="3"/>
  <c r="BR572" i="3"/>
  <c r="BQ572" i="3"/>
  <c r="BM572" i="3"/>
  <c r="BJ572" i="3"/>
  <c r="BI572" i="3"/>
  <c r="BG572" i="3"/>
  <c r="BF572" i="3"/>
  <c r="BC572" i="3"/>
  <c r="BB572" i="3"/>
  <c r="AY572" i="3"/>
  <c r="AX572" i="3"/>
  <c r="AT572" i="3"/>
  <c r="AQ572" i="3"/>
  <c r="AP572" i="3"/>
  <c r="AN572" i="3"/>
  <c r="AM572" i="3"/>
  <c r="AJ572" i="3"/>
  <c r="AI572" i="3"/>
  <c r="AF572" i="3"/>
  <c r="AE572" i="3"/>
  <c r="AA572" i="3"/>
  <c r="X572" i="3"/>
  <c r="W572" i="3"/>
  <c r="U572" i="3"/>
  <c r="T572" i="3"/>
  <c r="Q572" i="3"/>
  <c r="P572" i="3"/>
  <c r="M572" i="3"/>
  <c r="L572" i="3"/>
  <c r="B572" i="3"/>
  <c r="CF571" i="3"/>
  <c r="CC571" i="3"/>
  <c r="CB571" i="3"/>
  <c r="BZ571" i="3"/>
  <c r="BY571" i="3"/>
  <c r="BV571" i="3"/>
  <c r="BU571" i="3"/>
  <c r="BR571" i="3"/>
  <c r="BQ571" i="3"/>
  <c r="BM571" i="3"/>
  <c r="BJ571" i="3"/>
  <c r="BI571" i="3"/>
  <c r="BG571" i="3"/>
  <c r="BF571" i="3"/>
  <c r="BC571" i="3"/>
  <c r="BB571" i="3"/>
  <c r="AY571" i="3"/>
  <c r="AX571" i="3"/>
  <c r="AT571" i="3"/>
  <c r="AQ571" i="3"/>
  <c r="AP571" i="3"/>
  <c r="AN571" i="3"/>
  <c r="AM571" i="3"/>
  <c r="AJ571" i="3"/>
  <c r="AI571" i="3"/>
  <c r="AF571" i="3"/>
  <c r="AE571" i="3"/>
  <c r="AA571" i="3"/>
  <c r="X571" i="3"/>
  <c r="W571" i="3"/>
  <c r="U571" i="3"/>
  <c r="T571" i="3"/>
  <c r="Q571" i="3"/>
  <c r="P571" i="3"/>
  <c r="M571" i="3"/>
  <c r="L571" i="3"/>
  <c r="B571" i="3"/>
  <c r="CF570" i="3"/>
  <c r="CC570" i="3"/>
  <c r="CB570" i="3"/>
  <c r="BZ570" i="3"/>
  <c r="BY570" i="3"/>
  <c r="BV570" i="3"/>
  <c r="BU570" i="3"/>
  <c r="BR570" i="3"/>
  <c r="BQ570" i="3"/>
  <c r="BM570" i="3"/>
  <c r="BJ570" i="3"/>
  <c r="BI570" i="3"/>
  <c r="BG570" i="3"/>
  <c r="BF570" i="3"/>
  <c r="BC570" i="3"/>
  <c r="BB570" i="3"/>
  <c r="AY570" i="3"/>
  <c r="AX570" i="3"/>
  <c r="AT570" i="3"/>
  <c r="AQ570" i="3"/>
  <c r="AP570" i="3"/>
  <c r="AN570" i="3"/>
  <c r="AM570" i="3"/>
  <c r="AJ570" i="3"/>
  <c r="AI570" i="3"/>
  <c r="AF570" i="3"/>
  <c r="AE570" i="3"/>
  <c r="AA570" i="3"/>
  <c r="X570" i="3"/>
  <c r="W570" i="3"/>
  <c r="U570" i="3"/>
  <c r="T570" i="3"/>
  <c r="Q570" i="3"/>
  <c r="P570" i="3"/>
  <c r="M570" i="3"/>
  <c r="L570" i="3"/>
  <c r="B570" i="3"/>
  <c r="CF569" i="3"/>
  <c r="CC569" i="3"/>
  <c r="CB569" i="3"/>
  <c r="BZ569" i="3"/>
  <c r="BY569" i="3"/>
  <c r="BV569" i="3"/>
  <c r="BU569" i="3"/>
  <c r="BR569" i="3"/>
  <c r="BQ569" i="3"/>
  <c r="BM569" i="3"/>
  <c r="BJ569" i="3"/>
  <c r="BI569" i="3"/>
  <c r="BG569" i="3"/>
  <c r="BF569" i="3"/>
  <c r="BC569" i="3"/>
  <c r="BB569" i="3"/>
  <c r="AY569" i="3"/>
  <c r="AX569" i="3"/>
  <c r="AT569" i="3"/>
  <c r="AQ569" i="3"/>
  <c r="AP569" i="3"/>
  <c r="AN569" i="3"/>
  <c r="AM569" i="3"/>
  <c r="AJ569" i="3"/>
  <c r="AI569" i="3"/>
  <c r="AF569" i="3"/>
  <c r="AE569" i="3"/>
  <c r="AA569" i="3"/>
  <c r="X569" i="3"/>
  <c r="W569" i="3"/>
  <c r="U569" i="3"/>
  <c r="T569" i="3"/>
  <c r="Q569" i="3"/>
  <c r="P569" i="3"/>
  <c r="M569" i="3"/>
  <c r="L569" i="3"/>
  <c r="B569" i="3"/>
  <c r="CF568" i="3"/>
  <c r="CC568" i="3"/>
  <c r="CB568" i="3"/>
  <c r="BZ568" i="3"/>
  <c r="BY568" i="3"/>
  <c r="BV568" i="3"/>
  <c r="BU568" i="3"/>
  <c r="BR568" i="3"/>
  <c r="BQ568" i="3"/>
  <c r="BM568" i="3"/>
  <c r="BJ568" i="3"/>
  <c r="BI568" i="3"/>
  <c r="BG568" i="3"/>
  <c r="BF568" i="3"/>
  <c r="BC568" i="3"/>
  <c r="BB568" i="3"/>
  <c r="AY568" i="3"/>
  <c r="AX568" i="3"/>
  <c r="AT568" i="3"/>
  <c r="AQ568" i="3"/>
  <c r="AP568" i="3"/>
  <c r="AN568" i="3"/>
  <c r="AM568" i="3"/>
  <c r="AJ568" i="3"/>
  <c r="AI568" i="3"/>
  <c r="AF568" i="3"/>
  <c r="AE568" i="3"/>
  <c r="AA568" i="3"/>
  <c r="X568" i="3"/>
  <c r="W568" i="3"/>
  <c r="U568" i="3"/>
  <c r="T568" i="3"/>
  <c r="Q568" i="3"/>
  <c r="P568" i="3"/>
  <c r="M568" i="3"/>
  <c r="L568" i="3"/>
  <c r="B568" i="3"/>
  <c r="CF567" i="3"/>
  <c r="CC567" i="3"/>
  <c r="CB567" i="3"/>
  <c r="BZ567" i="3"/>
  <c r="BY567" i="3"/>
  <c r="BV567" i="3"/>
  <c r="BU567" i="3"/>
  <c r="BR567" i="3"/>
  <c r="BQ567" i="3"/>
  <c r="BM567" i="3"/>
  <c r="BJ567" i="3"/>
  <c r="BI567" i="3"/>
  <c r="BG567" i="3"/>
  <c r="BF567" i="3"/>
  <c r="BC567" i="3"/>
  <c r="BB567" i="3"/>
  <c r="AY567" i="3"/>
  <c r="AX567" i="3"/>
  <c r="AT567" i="3"/>
  <c r="AQ567" i="3"/>
  <c r="AP567" i="3"/>
  <c r="AN567" i="3"/>
  <c r="AM567" i="3"/>
  <c r="AJ567" i="3"/>
  <c r="AI567" i="3"/>
  <c r="AF567" i="3"/>
  <c r="AE567" i="3"/>
  <c r="AA567" i="3"/>
  <c r="X567" i="3"/>
  <c r="W567" i="3"/>
  <c r="U567" i="3"/>
  <c r="T567" i="3"/>
  <c r="Q567" i="3"/>
  <c r="P567" i="3"/>
  <c r="M567" i="3"/>
  <c r="L567" i="3"/>
  <c r="B567" i="3"/>
  <c r="CF566" i="3"/>
  <c r="CC566" i="3"/>
  <c r="CB566" i="3"/>
  <c r="CE566" i="3" s="1"/>
  <c r="BZ566" i="3"/>
  <c r="BY566" i="3"/>
  <c r="BV566" i="3"/>
  <c r="BU566" i="3"/>
  <c r="BR566" i="3"/>
  <c r="BQ566" i="3"/>
  <c r="BM566" i="3"/>
  <c r="BJ566" i="3"/>
  <c r="BI566" i="3"/>
  <c r="BG566" i="3"/>
  <c r="BF566" i="3"/>
  <c r="BC566" i="3"/>
  <c r="BB566" i="3"/>
  <c r="AY566" i="3"/>
  <c r="AX566" i="3"/>
  <c r="AT566" i="3"/>
  <c r="AQ566" i="3"/>
  <c r="AP566" i="3"/>
  <c r="AN566" i="3"/>
  <c r="AM566" i="3"/>
  <c r="AJ566" i="3"/>
  <c r="AI566" i="3"/>
  <c r="AF566" i="3"/>
  <c r="AE566" i="3"/>
  <c r="AA566" i="3"/>
  <c r="X566" i="3"/>
  <c r="W566" i="3"/>
  <c r="U566" i="3"/>
  <c r="T566" i="3"/>
  <c r="Q566" i="3"/>
  <c r="P566" i="3"/>
  <c r="M566" i="3"/>
  <c r="L566" i="3"/>
  <c r="B566" i="3"/>
  <c r="CF565" i="3"/>
  <c r="CC565" i="3"/>
  <c r="CB565" i="3"/>
  <c r="BZ565" i="3"/>
  <c r="BY565" i="3"/>
  <c r="BV565" i="3"/>
  <c r="BU565" i="3"/>
  <c r="BR565" i="3"/>
  <c r="BQ565" i="3"/>
  <c r="BM565" i="3"/>
  <c r="BJ565" i="3"/>
  <c r="BI565" i="3"/>
  <c r="BG565" i="3"/>
  <c r="BF565" i="3"/>
  <c r="BC565" i="3"/>
  <c r="BB565" i="3"/>
  <c r="AY565" i="3"/>
  <c r="AX565" i="3"/>
  <c r="AT565" i="3"/>
  <c r="AQ565" i="3"/>
  <c r="AP565" i="3"/>
  <c r="AN565" i="3"/>
  <c r="AM565" i="3"/>
  <c r="AJ565" i="3"/>
  <c r="AI565" i="3"/>
  <c r="AF565" i="3"/>
  <c r="AE565" i="3"/>
  <c r="AA565" i="3"/>
  <c r="X565" i="3"/>
  <c r="W565" i="3"/>
  <c r="U565" i="3"/>
  <c r="T565" i="3"/>
  <c r="Q565" i="3"/>
  <c r="P565" i="3"/>
  <c r="M565" i="3"/>
  <c r="L565" i="3"/>
  <c r="B565" i="3"/>
  <c r="CF564" i="3"/>
  <c r="CC564" i="3"/>
  <c r="CB564" i="3"/>
  <c r="BZ564" i="3"/>
  <c r="BY564" i="3"/>
  <c r="BV564" i="3"/>
  <c r="BU564" i="3"/>
  <c r="BR564" i="3"/>
  <c r="BQ564" i="3"/>
  <c r="BM564" i="3"/>
  <c r="BJ564" i="3"/>
  <c r="BI564" i="3"/>
  <c r="BG564" i="3"/>
  <c r="BF564" i="3"/>
  <c r="BC564" i="3"/>
  <c r="BB564" i="3"/>
  <c r="AY564" i="3"/>
  <c r="AX564" i="3"/>
  <c r="AT564" i="3"/>
  <c r="AQ564" i="3"/>
  <c r="AP564" i="3"/>
  <c r="AN564" i="3"/>
  <c r="AM564" i="3"/>
  <c r="AJ564" i="3"/>
  <c r="AI564" i="3"/>
  <c r="AF564" i="3"/>
  <c r="AE564" i="3"/>
  <c r="AA564" i="3"/>
  <c r="X564" i="3"/>
  <c r="W564" i="3"/>
  <c r="U564" i="3"/>
  <c r="T564" i="3"/>
  <c r="Q564" i="3"/>
  <c r="P564" i="3"/>
  <c r="M564" i="3"/>
  <c r="L564" i="3"/>
  <c r="B564" i="3"/>
  <c r="CF563" i="3"/>
  <c r="CC563" i="3"/>
  <c r="CB563" i="3"/>
  <c r="BZ563" i="3"/>
  <c r="BY563" i="3"/>
  <c r="BV563" i="3"/>
  <c r="BU563" i="3"/>
  <c r="BR563" i="3"/>
  <c r="BQ563" i="3"/>
  <c r="BM563" i="3"/>
  <c r="BJ563" i="3"/>
  <c r="BI563" i="3"/>
  <c r="BG563" i="3"/>
  <c r="BF563" i="3"/>
  <c r="BC563" i="3"/>
  <c r="BB563" i="3"/>
  <c r="AY563" i="3"/>
  <c r="AX563" i="3"/>
  <c r="AT563" i="3"/>
  <c r="AQ563" i="3"/>
  <c r="AP563" i="3"/>
  <c r="AN563" i="3"/>
  <c r="AM563" i="3"/>
  <c r="AJ563" i="3"/>
  <c r="AI563" i="3"/>
  <c r="AF563" i="3"/>
  <c r="AE563" i="3"/>
  <c r="AA563" i="3"/>
  <c r="X563" i="3"/>
  <c r="W563" i="3"/>
  <c r="U563" i="3"/>
  <c r="T563" i="3"/>
  <c r="Q563" i="3"/>
  <c r="P563" i="3"/>
  <c r="M563" i="3"/>
  <c r="L563" i="3"/>
  <c r="B563" i="3"/>
  <c r="CF562" i="3"/>
  <c r="CC562" i="3"/>
  <c r="CB562" i="3"/>
  <c r="BZ562" i="3"/>
  <c r="BY562" i="3"/>
  <c r="BV562" i="3"/>
  <c r="BU562" i="3"/>
  <c r="BR562" i="3"/>
  <c r="BQ562" i="3"/>
  <c r="BM562" i="3"/>
  <c r="BJ562" i="3"/>
  <c r="BI562" i="3"/>
  <c r="BG562" i="3"/>
  <c r="BF562" i="3"/>
  <c r="BC562" i="3"/>
  <c r="BB562" i="3"/>
  <c r="AY562" i="3"/>
  <c r="AX562" i="3"/>
  <c r="AT562" i="3"/>
  <c r="AQ562" i="3"/>
  <c r="AP562" i="3"/>
  <c r="AN562" i="3"/>
  <c r="AM562" i="3"/>
  <c r="AJ562" i="3"/>
  <c r="AI562" i="3"/>
  <c r="AF562" i="3"/>
  <c r="AE562" i="3"/>
  <c r="AA562" i="3"/>
  <c r="X562" i="3"/>
  <c r="W562" i="3"/>
  <c r="U562" i="3"/>
  <c r="T562" i="3"/>
  <c r="Q562" i="3"/>
  <c r="P562" i="3"/>
  <c r="M562" i="3"/>
  <c r="L562" i="3"/>
  <c r="B562" i="3"/>
  <c r="CF561" i="3"/>
  <c r="CC561" i="3"/>
  <c r="CB561" i="3"/>
  <c r="BZ561" i="3"/>
  <c r="BY561" i="3"/>
  <c r="BV561" i="3"/>
  <c r="BU561" i="3"/>
  <c r="BR561" i="3"/>
  <c r="BQ561" i="3"/>
  <c r="BM561" i="3"/>
  <c r="BJ561" i="3"/>
  <c r="BI561" i="3"/>
  <c r="BG561" i="3"/>
  <c r="BF561" i="3"/>
  <c r="BC561" i="3"/>
  <c r="BB561" i="3"/>
  <c r="AY561" i="3"/>
  <c r="AX561" i="3"/>
  <c r="AT561" i="3"/>
  <c r="AQ561" i="3"/>
  <c r="AP561" i="3"/>
  <c r="AN561" i="3"/>
  <c r="AM561" i="3"/>
  <c r="AJ561" i="3"/>
  <c r="AI561" i="3"/>
  <c r="AF561" i="3"/>
  <c r="AE561" i="3"/>
  <c r="AA561" i="3"/>
  <c r="X561" i="3"/>
  <c r="W561" i="3"/>
  <c r="U561" i="3"/>
  <c r="T561" i="3"/>
  <c r="Q561" i="3"/>
  <c r="P561" i="3"/>
  <c r="M561" i="3"/>
  <c r="L561" i="3"/>
  <c r="B561" i="3"/>
  <c r="CF560" i="3"/>
  <c r="CC560" i="3"/>
  <c r="CB560" i="3"/>
  <c r="BZ560" i="3"/>
  <c r="BY560" i="3"/>
  <c r="BV560" i="3"/>
  <c r="BU560" i="3"/>
  <c r="BR560" i="3"/>
  <c r="BQ560" i="3"/>
  <c r="BM560" i="3"/>
  <c r="BJ560" i="3"/>
  <c r="BI560" i="3"/>
  <c r="BG560" i="3"/>
  <c r="BF560" i="3"/>
  <c r="BC560" i="3"/>
  <c r="BB560" i="3"/>
  <c r="AY560" i="3"/>
  <c r="AX560" i="3"/>
  <c r="AT560" i="3"/>
  <c r="AQ560" i="3"/>
  <c r="AP560" i="3"/>
  <c r="AN560" i="3"/>
  <c r="AM560" i="3"/>
  <c r="AJ560" i="3"/>
  <c r="AI560" i="3"/>
  <c r="AF560" i="3"/>
  <c r="AE560" i="3"/>
  <c r="AA560" i="3"/>
  <c r="X560" i="3"/>
  <c r="W560" i="3"/>
  <c r="U560" i="3"/>
  <c r="T560" i="3"/>
  <c r="Q560" i="3"/>
  <c r="P560" i="3"/>
  <c r="M560" i="3"/>
  <c r="L560" i="3"/>
  <c r="B560" i="3"/>
  <c r="CF559" i="3"/>
  <c r="CC559" i="3"/>
  <c r="CB559" i="3"/>
  <c r="BZ559" i="3"/>
  <c r="BY559" i="3"/>
  <c r="BV559" i="3"/>
  <c r="BU559" i="3"/>
  <c r="BR559" i="3"/>
  <c r="BQ559" i="3"/>
  <c r="BM559" i="3"/>
  <c r="BJ559" i="3"/>
  <c r="BI559" i="3"/>
  <c r="BG559" i="3"/>
  <c r="BF559" i="3"/>
  <c r="BC559" i="3"/>
  <c r="BB559" i="3"/>
  <c r="AY559" i="3"/>
  <c r="AX559" i="3"/>
  <c r="AT559" i="3"/>
  <c r="AQ559" i="3"/>
  <c r="AP559" i="3"/>
  <c r="AN559" i="3"/>
  <c r="AM559" i="3"/>
  <c r="AJ559" i="3"/>
  <c r="AI559" i="3"/>
  <c r="AF559" i="3"/>
  <c r="AE559" i="3"/>
  <c r="AA559" i="3"/>
  <c r="X559" i="3"/>
  <c r="W559" i="3"/>
  <c r="U559" i="3"/>
  <c r="T559" i="3"/>
  <c r="Q559" i="3"/>
  <c r="P559" i="3"/>
  <c r="M559" i="3"/>
  <c r="L559" i="3"/>
  <c r="B559" i="3"/>
  <c r="CF558" i="3"/>
  <c r="CC558" i="3"/>
  <c r="CB558" i="3"/>
  <c r="BZ558" i="3"/>
  <c r="BY558" i="3"/>
  <c r="BV558" i="3"/>
  <c r="BU558" i="3"/>
  <c r="BR558" i="3"/>
  <c r="BQ558" i="3"/>
  <c r="BM558" i="3"/>
  <c r="BJ558" i="3"/>
  <c r="BI558" i="3"/>
  <c r="BG558" i="3"/>
  <c r="BF558" i="3"/>
  <c r="BC558" i="3"/>
  <c r="BB558" i="3"/>
  <c r="AY558" i="3"/>
  <c r="AX558" i="3"/>
  <c r="AT558" i="3"/>
  <c r="AQ558" i="3"/>
  <c r="AP558" i="3"/>
  <c r="AN558" i="3"/>
  <c r="AM558" i="3"/>
  <c r="AJ558" i="3"/>
  <c r="AI558" i="3"/>
  <c r="AF558" i="3"/>
  <c r="AE558" i="3"/>
  <c r="AA558" i="3"/>
  <c r="X558" i="3"/>
  <c r="W558" i="3"/>
  <c r="U558" i="3"/>
  <c r="T558" i="3"/>
  <c r="Q558" i="3"/>
  <c r="P558" i="3"/>
  <c r="M558" i="3"/>
  <c r="L558" i="3"/>
  <c r="B558" i="3"/>
  <c r="CF557" i="3"/>
  <c r="CC557" i="3"/>
  <c r="CB557" i="3"/>
  <c r="BZ557" i="3"/>
  <c r="BY557" i="3"/>
  <c r="BV557" i="3"/>
  <c r="BU557" i="3"/>
  <c r="BR557" i="3"/>
  <c r="BQ557" i="3"/>
  <c r="BM557" i="3"/>
  <c r="BJ557" i="3"/>
  <c r="BI557" i="3"/>
  <c r="BG557" i="3"/>
  <c r="BF557" i="3"/>
  <c r="BC557" i="3"/>
  <c r="BB557" i="3"/>
  <c r="AY557" i="3"/>
  <c r="AX557" i="3"/>
  <c r="AT557" i="3"/>
  <c r="AQ557" i="3"/>
  <c r="AP557" i="3"/>
  <c r="AN557" i="3"/>
  <c r="AM557" i="3"/>
  <c r="AJ557" i="3"/>
  <c r="AI557" i="3"/>
  <c r="AF557" i="3"/>
  <c r="AE557" i="3"/>
  <c r="AA557" i="3"/>
  <c r="X557" i="3"/>
  <c r="W557" i="3"/>
  <c r="U557" i="3"/>
  <c r="T557" i="3"/>
  <c r="Q557" i="3"/>
  <c r="P557" i="3"/>
  <c r="M557" i="3"/>
  <c r="L557" i="3"/>
  <c r="B557" i="3"/>
  <c r="CF556" i="3"/>
  <c r="CC556" i="3"/>
  <c r="CB556" i="3"/>
  <c r="BZ556" i="3"/>
  <c r="BY556" i="3"/>
  <c r="BV556" i="3"/>
  <c r="BU556" i="3"/>
  <c r="BR556" i="3"/>
  <c r="BQ556" i="3"/>
  <c r="BM556" i="3"/>
  <c r="BJ556" i="3"/>
  <c r="BI556" i="3"/>
  <c r="BG556" i="3"/>
  <c r="BF556" i="3"/>
  <c r="BC556" i="3"/>
  <c r="BB556" i="3"/>
  <c r="AY556" i="3"/>
  <c r="AX556" i="3"/>
  <c r="AT556" i="3"/>
  <c r="AQ556" i="3"/>
  <c r="AP556" i="3"/>
  <c r="AN556" i="3"/>
  <c r="AM556" i="3"/>
  <c r="AJ556" i="3"/>
  <c r="AI556" i="3"/>
  <c r="AF556" i="3"/>
  <c r="AE556" i="3"/>
  <c r="AA556" i="3"/>
  <c r="X556" i="3"/>
  <c r="W556" i="3"/>
  <c r="U556" i="3"/>
  <c r="T556" i="3"/>
  <c r="Q556" i="3"/>
  <c r="P556" i="3"/>
  <c r="M556" i="3"/>
  <c r="L556" i="3"/>
  <c r="B556" i="3"/>
  <c r="CF555" i="3"/>
  <c r="CC555" i="3"/>
  <c r="CB555" i="3"/>
  <c r="BZ555" i="3"/>
  <c r="BY555" i="3"/>
  <c r="BV555" i="3"/>
  <c r="BU555" i="3"/>
  <c r="BR555" i="3"/>
  <c r="BQ555" i="3"/>
  <c r="BM555" i="3"/>
  <c r="BJ555" i="3"/>
  <c r="BI555" i="3"/>
  <c r="BG555" i="3"/>
  <c r="BF555" i="3"/>
  <c r="BC555" i="3"/>
  <c r="BB555" i="3"/>
  <c r="AY555" i="3"/>
  <c r="AX555" i="3"/>
  <c r="AT555" i="3"/>
  <c r="AQ555" i="3"/>
  <c r="AP555" i="3"/>
  <c r="AN555" i="3"/>
  <c r="AM555" i="3"/>
  <c r="AJ555" i="3"/>
  <c r="AI555" i="3"/>
  <c r="AF555" i="3"/>
  <c r="AE555" i="3"/>
  <c r="AA555" i="3"/>
  <c r="X555" i="3"/>
  <c r="W555" i="3"/>
  <c r="U555" i="3"/>
  <c r="T555" i="3"/>
  <c r="Q555" i="3"/>
  <c r="P555" i="3"/>
  <c r="M555" i="3"/>
  <c r="L555" i="3"/>
  <c r="B555" i="3"/>
  <c r="CF554" i="3"/>
  <c r="CC554" i="3"/>
  <c r="CB554" i="3"/>
  <c r="BZ554" i="3"/>
  <c r="BY554" i="3"/>
  <c r="BV554" i="3"/>
  <c r="BU554" i="3"/>
  <c r="BR554" i="3"/>
  <c r="BQ554" i="3"/>
  <c r="BM554" i="3"/>
  <c r="BJ554" i="3"/>
  <c r="BI554" i="3"/>
  <c r="BG554" i="3"/>
  <c r="BF554" i="3"/>
  <c r="BC554" i="3"/>
  <c r="BB554" i="3"/>
  <c r="AY554" i="3"/>
  <c r="AX554" i="3"/>
  <c r="AT554" i="3"/>
  <c r="AQ554" i="3"/>
  <c r="AP554" i="3"/>
  <c r="AN554" i="3"/>
  <c r="AM554" i="3"/>
  <c r="AJ554" i="3"/>
  <c r="AI554" i="3"/>
  <c r="AF554" i="3"/>
  <c r="AE554" i="3"/>
  <c r="AA554" i="3"/>
  <c r="X554" i="3"/>
  <c r="W554" i="3"/>
  <c r="U554" i="3"/>
  <c r="T554" i="3"/>
  <c r="Q554" i="3"/>
  <c r="P554" i="3"/>
  <c r="M554" i="3"/>
  <c r="L554" i="3"/>
  <c r="B554" i="3"/>
  <c r="CF553" i="3"/>
  <c r="CC553" i="3"/>
  <c r="CB553" i="3"/>
  <c r="BZ553" i="3"/>
  <c r="BY553" i="3"/>
  <c r="BV553" i="3"/>
  <c r="BU553" i="3"/>
  <c r="BR553" i="3"/>
  <c r="BQ553" i="3"/>
  <c r="BM553" i="3"/>
  <c r="BJ553" i="3"/>
  <c r="BI553" i="3"/>
  <c r="BG553" i="3"/>
  <c r="BF553" i="3"/>
  <c r="BC553" i="3"/>
  <c r="BB553" i="3"/>
  <c r="AY553" i="3"/>
  <c r="AX553" i="3"/>
  <c r="AT553" i="3"/>
  <c r="AQ553" i="3"/>
  <c r="AP553" i="3"/>
  <c r="AN553" i="3"/>
  <c r="AM553" i="3"/>
  <c r="AJ553" i="3"/>
  <c r="AI553" i="3"/>
  <c r="AF553" i="3"/>
  <c r="AE553" i="3"/>
  <c r="AA553" i="3"/>
  <c r="X553" i="3"/>
  <c r="W553" i="3"/>
  <c r="U553" i="3"/>
  <c r="T553" i="3"/>
  <c r="Q553" i="3"/>
  <c r="P553" i="3"/>
  <c r="M553" i="3"/>
  <c r="L553" i="3"/>
  <c r="B553" i="3"/>
  <c r="CF552" i="3"/>
  <c r="CC552" i="3"/>
  <c r="CB552" i="3"/>
  <c r="BZ552" i="3"/>
  <c r="BY552" i="3"/>
  <c r="BV552" i="3"/>
  <c r="BU552" i="3"/>
  <c r="BR552" i="3"/>
  <c r="BQ552" i="3"/>
  <c r="BM552" i="3"/>
  <c r="BJ552" i="3"/>
  <c r="BI552" i="3"/>
  <c r="BG552" i="3"/>
  <c r="BF552" i="3"/>
  <c r="BC552" i="3"/>
  <c r="BB552" i="3"/>
  <c r="AY552" i="3"/>
  <c r="AX552" i="3"/>
  <c r="AT552" i="3"/>
  <c r="AQ552" i="3"/>
  <c r="AP552" i="3"/>
  <c r="AN552" i="3"/>
  <c r="AM552" i="3"/>
  <c r="AJ552" i="3"/>
  <c r="AI552" i="3"/>
  <c r="AF552" i="3"/>
  <c r="AE552" i="3"/>
  <c r="AA552" i="3"/>
  <c r="X552" i="3"/>
  <c r="W552" i="3"/>
  <c r="U552" i="3"/>
  <c r="T552" i="3"/>
  <c r="Q552" i="3"/>
  <c r="P552" i="3"/>
  <c r="M552" i="3"/>
  <c r="L552" i="3"/>
  <c r="B552" i="3"/>
  <c r="CF551" i="3"/>
  <c r="CC551" i="3"/>
  <c r="CB551" i="3"/>
  <c r="BZ551" i="3"/>
  <c r="BY551" i="3"/>
  <c r="BV551" i="3"/>
  <c r="BU551" i="3"/>
  <c r="BR551" i="3"/>
  <c r="BQ551" i="3"/>
  <c r="BM551" i="3"/>
  <c r="BJ551" i="3"/>
  <c r="BI551" i="3"/>
  <c r="BG551" i="3"/>
  <c r="BF551" i="3"/>
  <c r="BC551" i="3"/>
  <c r="BB551" i="3"/>
  <c r="AY551" i="3"/>
  <c r="AX551" i="3"/>
  <c r="AT551" i="3"/>
  <c r="AQ551" i="3"/>
  <c r="AP551" i="3"/>
  <c r="AN551" i="3"/>
  <c r="AM551" i="3"/>
  <c r="AJ551" i="3"/>
  <c r="AI551" i="3"/>
  <c r="AF551" i="3"/>
  <c r="AE551" i="3"/>
  <c r="AA551" i="3"/>
  <c r="X551" i="3"/>
  <c r="W551" i="3"/>
  <c r="U551" i="3"/>
  <c r="T551" i="3"/>
  <c r="Q551" i="3"/>
  <c r="P551" i="3"/>
  <c r="M551" i="3"/>
  <c r="L551" i="3"/>
  <c r="B551" i="3"/>
  <c r="CF550" i="3"/>
  <c r="CC550" i="3"/>
  <c r="CB550" i="3"/>
  <c r="BZ550" i="3"/>
  <c r="BY550" i="3"/>
  <c r="BV550" i="3"/>
  <c r="BU550" i="3"/>
  <c r="BR550" i="3"/>
  <c r="BQ550" i="3"/>
  <c r="BM550" i="3"/>
  <c r="BJ550" i="3"/>
  <c r="BI550" i="3"/>
  <c r="BG550" i="3"/>
  <c r="BF550" i="3"/>
  <c r="BC550" i="3"/>
  <c r="BB550" i="3"/>
  <c r="AY550" i="3"/>
  <c r="AX550" i="3"/>
  <c r="AT550" i="3"/>
  <c r="AQ550" i="3"/>
  <c r="AP550" i="3"/>
  <c r="AN550" i="3"/>
  <c r="AM550" i="3"/>
  <c r="AJ550" i="3"/>
  <c r="AI550" i="3"/>
  <c r="AF550" i="3"/>
  <c r="AE550" i="3"/>
  <c r="AA550" i="3"/>
  <c r="X550" i="3"/>
  <c r="W550" i="3"/>
  <c r="U550" i="3"/>
  <c r="T550" i="3"/>
  <c r="Q550" i="3"/>
  <c r="P550" i="3"/>
  <c r="M550" i="3"/>
  <c r="L550" i="3"/>
  <c r="B550" i="3"/>
  <c r="CF549" i="3"/>
  <c r="CC549" i="3"/>
  <c r="CB549" i="3"/>
  <c r="BZ549" i="3"/>
  <c r="BY549" i="3"/>
  <c r="BV549" i="3"/>
  <c r="BU549" i="3"/>
  <c r="BR549" i="3"/>
  <c r="BQ549" i="3"/>
  <c r="BM549" i="3"/>
  <c r="BJ549" i="3"/>
  <c r="BI549" i="3"/>
  <c r="BG549" i="3"/>
  <c r="BF549" i="3"/>
  <c r="BC549" i="3"/>
  <c r="BB549" i="3"/>
  <c r="AY549" i="3"/>
  <c r="AX549" i="3"/>
  <c r="AT549" i="3"/>
  <c r="AQ549" i="3"/>
  <c r="AP549" i="3"/>
  <c r="AN549" i="3"/>
  <c r="AM549" i="3"/>
  <c r="AJ549" i="3"/>
  <c r="AI549" i="3"/>
  <c r="AF549" i="3"/>
  <c r="AE549" i="3"/>
  <c r="AA549" i="3"/>
  <c r="X549" i="3"/>
  <c r="W549" i="3"/>
  <c r="U549" i="3"/>
  <c r="T549" i="3"/>
  <c r="Q549" i="3"/>
  <c r="P549" i="3"/>
  <c r="M549" i="3"/>
  <c r="L549" i="3"/>
  <c r="B549" i="3"/>
  <c r="CF548" i="3"/>
  <c r="CC548" i="3"/>
  <c r="CB548" i="3"/>
  <c r="BZ548" i="3"/>
  <c r="BY548" i="3"/>
  <c r="BV548" i="3"/>
  <c r="BU548" i="3"/>
  <c r="BR548" i="3"/>
  <c r="BQ548" i="3"/>
  <c r="BM548" i="3"/>
  <c r="BJ548" i="3"/>
  <c r="BI548" i="3"/>
  <c r="BG548" i="3"/>
  <c r="BF548" i="3"/>
  <c r="BC548" i="3"/>
  <c r="BB548" i="3"/>
  <c r="AY548" i="3"/>
  <c r="AX548" i="3"/>
  <c r="AT548" i="3"/>
  <c r="AQ548" i="3"/>
  <c r="AP548" i="3"/>
  <c r="AN548" i="3"/>
  <c r="AM548" i="3"/>
  <c r="AJ548" i="3"/>
  <c r="AI548" i="3"/>
  <c r="AF548" i="3"/>
  <c r="AE548" i="3"/>
  <c r="AA548" i="3"/>
  <c r="X548" i="3"/>
  <c r="W548" i="3"/>
  <c r="U548" i="3"/>
  <c r="T548" i="3"/>
  <c r="Q548" i="3"/>
  <c r="P548" i="3"/>
  <c r="M548" i="3"/>
  <c r="L548" i="3"/>
  <c r="B548" i="3"/>
  <c r="CF547" i="3"/>
  <c r="CC547" i="3"/>
  <c r="CB547" i="3"/>
  <c r="BZ547" i="3"/>
  <c r="BY547" i="3"/>
  <c r="BV547" i="3"/>
  <c r="BU547" i="3"/>
  <c r="BR547" i="3"/>
  <c r="BQ547" i="3"/>
  <c r="BM547" i="3"/>
  <c r="BJ547" i="3"/>
  <c r="BI547" i="3"/>
  <c r="BG547" i="3"/>
  <c r="BF547" i="3"/>
  <c r="BC547" i="3"/>
  <c r="BB547" i="3"/>
  <c r="AY547" i="3"/>
  <c r="AX547" i="3"/>
  <c r="AT547" i="3"/>
  <c r="AQ547" i="3"/>
  <c r="AP547" i="3"/>
  <c r="AN547" i="3"/>
  <c r="AM547" i="3"/>
  <c r="AJ547" i="3"/>
  <c r="AI547" i="3"/>
  <c r="AF547" i="3"/>
  <c r="AE547" i="3"/>
  <c r="AA547" i="3"/>
  <c r="X547" i="3"/>
  <c r="W547" i="3"/>
  <c r="U547" i="3"/>
  <c r="T547" i="3"/>
  <c r="Q547" i="3"/>
  <c r="P547" i="3"/>
  <c r="M547" i="3"/>
  <c r="L547" i="3"/>
  <c r="B547" i="3"/>
  <c r="CF546" i="3"/>
  <c r="CC546" i="3"/>
  <c r="CB546" i="3"/>
  <c r="BZ546" i="3"/>
  <c r="BY546" i="3"/>
  <c r="BV546" i="3"/>
  <c r="BU546" i="3"/>
  <c r="BR546" i="3"/>
  <c r="BQ546" i="3"/>
  <c r="BM546" i="3"/>
  <c r="BJ546" i="3"/>
  <c r="BI546" i="3"/>
  <c r="BG546" i="3"/>
  <c r="BF546" i="3"/>
  <c r="BC546" i="3"/>
  <c r="BB546" i="3"/>
  <c r="AY546" i="3"/>
  <c r="AX546" i="3"/>
  <c r="AT546" i="3"/>
  <c r="AQ546" i="3"/>
  <c r="AP546" i="3"/>
  <c r="AN546" i="3"/>
  <c r="AM546" i="3"/>
  <c r="AJ546" i="3"/>
  <c r="AI546" i="3"/>
  <c r="AF546" i="3"/>
  <c r="AE546" i="3"/>
  <c r="AA546" i="3"/>
  <c r="X546" i="3"/>
  <c r="W546" i="3"/>
  <c r="U546" i="3"/>
  <c r="T546" i="3"/>
  <c r="Q546" i="3"/>
  <c r="P546" i="3"/>
  <c r="M546" i="3"/>
  <c r="L546" i="3"/>
  <c r="B546" i="3"/>
  <c r="CF545" i="3"/>
  <c r="CC545" i="3"/>
  <c r="CB545" i="3"/>
  <c r="BZ545" i="3"/>
  <c r="BY545" i="3"/>
  <c r="BV545" i="3"/>
  <c r="BU545" i="3"/>
  <c r="BR545" i="3"/>
  <c r="BQ545" i="3"/>
  <c r="BM545" i="3"/>
  <c r="BJ545" i="3"/>
  <c r="BI545" i="3"/>
  <c r="BG545" i="3"/>
  <c r="BF545" i="3"/>
  <c r="BC545" i="3"/>
  <c r="BB545" i="3"/>
  <c r="AY545" i="3"/>
  <c r="AX545" i="3"/>
  <c r="AT545" i="3"/>
  <c r="AQ545" i="3"/>
  <c r="AP545" i="3"/>
  <c r="AN545" i="3"/>
  <c r="AM545" i="3"/>
  <c r="AJ545" i="3"/>
  <c r="AI545" i="3"/>
  <c r="AF545" i="3"/>
  <c r="AE545" i="3"/>
  <c r="AA545" i="3"/>
  <c r="X545" i="3"/>
  <c r="W545" i="3"/>
  <c r="U545" i="3"/>
  <c r="T545" i="3"/>
  <c r="Q545" i="3"/>
  <c r="P545" i="3"/>
  <c r="M545" i="3"/>
  <c r="L545" i="3"/>
  <c r="B545" i="3"/>
  <c r="CF544" i="3"/>
  <c r="CC544" i="3"/>
  <c r="CB544" i="3"/>
  <c r="BZ544" i="3"/>
  <c r="BY544" i="3"/>
  <c r="BV544" i="3"/>
  <c r="BU544" i="3"/>
  <c r="BR544" i="3"/>
  <c r="BQ544" i="3"/>
  <c r="BM544" i="3"/>
  <c r="BJ544" i="3"/>
  <c r="BI544" i="3"/>
  <c r="BG544" i="3"/>
  <c r="BF544" i="3"/>
  <c r="BC544" i="3"/>
  <c r="BB544" i="3"/>
  <c r="AY544" i="3"/>
  <c r="AX544" i="3"/>
  <c r="AT544" i="3"/>
  <c r="AQ544" i="3"/>
  <c r="AP544" i="3"/>
  <c r="AN544" i="3"/>
  <c r="AM544" i="3"/>
  <c r="AJ544" i="3"/>
  <c r="AI544" i="3"/>
  <c r="AF544" i="3"/>
  <c r="AE544" i="3"/>
  <c r="AA544" i="3"/>
  <c r="X544" i="3"/>
  <c r="W544" i="3"/>
  <c r="U544" i="3"/>
  <c r="T544" i="3"/>
  <c r="Q544" i="3"/>
  <c r="P544" i="3"/>
  <c r="M544" i="3"/>
  <c r="L544" i="3"/>
  <c r="B544" i="3"/>
  <c r="CF543" i="3"/>
  <c r="CC543" i="3"/>
  <c r="CB543" i="3"/>
  <c r="BZ543" i="3"/>
  <c r="BY543" i="3"/>
  <c r="BV543" i="3"/>
  <c r="BU543" i="3"/>
  <c r="BR543" i="3"/>
  <c r="BQ543" i="3"/>
  <c r="BM543" i="3"/>
  <c r="BJ543" i="3"/>
  <c r="BI543" i="3"/>
  <c r="BG543" i="3"/>
  <c r="BF543" i="3"/>
  <c r="BC543" i="3"/>
  <c r="BB543" i="3"/>
  <c r="AY543" i="3"/>
  <c r="AX543" i="3"/>
  <c r="AT543" i="3"/>
  <c r="AQ543" i="3"/>
  <c r="AP543" i="3"/>
  <c r="AN543" i="3"/>
  <c r="AM543" i="3"/>
  <c r="AJ543" i="3"/>
  <c r="AI543" i="3"/>
  <c r="AF543" i="3"/>
  <c r="AE543" i="3"/>
  <c r="AA543" i="3"/>
  <c r="X543" i="3"/>
  <c r="W543" i="3"/>
  <c r="U543" i="3"/>
  <c r="T543" i="3"/>
  <c r="Q543" i="3"/>
  <c r="P543" i="3"/>
  <c r="M543" i="3"/>
  <c r="L543" i="3"/>
  <c r="B543" i="3"/>
  <c r="CF542" i="3"/>
  <c r="CC542" i="3"/>
  <c r="CB542" i="3"/>
  <c r="BZ542" i="3"/>
  <c r="BY542" i="3"/>
  <c r="BV542" i="3"/>
  <c r="BU542" i="3"/>
  <c r="BR542" i="3"/>
  <c r="BQ542" i="3"/>
  <c r="BM542" i="3"/>
  <c r="BJ542" i="3"/>
  <c r="BI542" i="3"/>
  <c r="BG542" i="3"/>
  <c r="BF542" i="3"/>
  <c r="BC542" i="3"/>
  <c r="BB542" i="3"/>
  <c r="AY542" i="3"/>
  <c r="AX542" i="3"/>
  <c r="AT542" i="3"/>
  <c r="AQ542" i="3"/>
  <c r="AP542" i="3"/>
  <c r="AN542" i="3"/>
  <c r="AM542" i="3"/>
  <c r="AJ542" i="3"/>
  <c r="AI542" i="3"/>
  <c r="AF542" i="3"/>
  <c r="AE542" i="3"/>
  <c r="AA542" i="3"/>
  <c r="X542" i="3"/>
  <c r="W542" i="3"/>
  <c r="U542" i="3"/>
  <c r="T542" i="3"/>
  <c r="Q542" i="3"/>
  <c r="P542" i="3"/>
  <c r="M542" i="3"/>
  <c r="L542" i="3"/>
  <c r="B542" i="3"/>
  <c r="CF541" i="3"/>
  <c r="CC541" i="3"/>
  <c r="CB541" i="3"/>
  <c r="BZ541" i="3"/>
  <c r="BY541" i="3"/>
  <c r="BV541" i="3"/>
  <c r="BU541" i="3"/>
  <c r="BR541" i="3"/>
  <c r="BQ541" i="3"/>
  <c r="BM541" i="3"/>
  <c r="BJ541" i="3"/>
  <c r="BI541" i="3"/>
  <c r="BG541" i="3"/>
  <c r="BF541" i="3"/>
  <c r="BC541" i="3"/>
  <c r="BB541" i="3"/>
  <c r="AY541" i="3"/>
  <c r="AX541" i="3"/>
  <c r="AT541" i="3"/>
  <c r="AQ541" i="3"/>
  <c r="AP541" i="3"/>
  <c r="AN541" i="3"/>
  <c r="AM541" i="3"/>
  <c r="AJ541" i="3"/>
  <c r="AI541" i="3"/>
  <c r="AF541" i="3"/>
  <c r="AE541" i="3"/>
  <c r="AA541" i="3"/>
  <c r="X541" i="3"/>
  <c r="W541" i="3"/>
  <c r="U541" i="3"/>
  <c r="T541" i="3"/>
  <c r="Q541" i="3"/>
  <c r="P541" i="3"/>
  <c r="M541" i="3"/>
  <c r="L541" i="3"/>
  <c r="B541" i="3"/>
  <c r="CF540" i="3"/>
  <c r="CC540" i="3"/>
  <c r="CB540" i="3"/>
  <c r="BZ540" i="3"/>
  <c r="BY540" i="3"/>
  <c r="BV540" i="3"/>
  <c r="BU540" i="3"/>
  <c r="BR540" i="3"/>
  <c r="BQ540" i="3"/>
  <c r="BM540" i="3"/>
  <c r="BJ540" i="3"/>
  <c r="BI540" i="3"/>
  <c r="BG540" i="3"/>
  <c r="BF540" i="3"/>
  <c r="BC540" i="3"/>
  <c r="BB540" i="3"/>
  <c r="AY540" i="3"/>
  <c r="AX540" i="3"/>
  <c r="AT540" i="3"/>
  <c r="AQ540" i="3"/>
  <c r="AP540" i="3"/>
  <c r="AN540" i="3"/>
  <c r="AM540" i="3"/>
  <c r="AJ540" i="3"/>
  <c r="AI540" i="3"/>
  <c r="AF540" i="3"/>
  <c r="AE540" i="3"/>
  <c r="AA540" i="3"/>
  <c r="X540" i="3"/>
  <c r="W540" i="3"/>
  <c r="Z540" i="3" s="1"/>
  <c r="U540" i="3"/>
  <c r="T540" i="3"/>
  <c r="Q540" i="3"/>
  <c r="P540" i="3"/>
  <c r="M540" i="3"/>
  <c r="L540" i="3"/>
  <c r="B540" i="3"/>
  <c r="CF539" i="3"/>
  <c r="CC539" i="3"/>
  <c r="CB539" i="3"/>
  <c r="BZ539" i="3"/>
  <c r="BY539" i="3"/>
  <c r="BV539" i="3"/>
  <c r="BU539" i="3"/>
  <c r="BR539" i="3"/>
  <c r="BQ539" i="3"/>
  <c r="BM539" i="3"/>
  <c r="BJ539" i="3"/>
  <c r="BI539" i="3"/>
  <c r="BG539" i="3"/>
  <c r="BF539" i="3"/>
  <c r="BC539" i="3"/>
  <c r="BB539" i="3"/>
  <c r="AY539" i="3"/>
  <c r="AX539" i="3"/>
  <c r="AT539" i="3"/>
  <c r="AQ539" i="3"/>
  <c r="AP539" i="3"/>
  <c r="AN539" i="3"/>
  <c r="AM539" i="3"/>
  <c r="AJ539" i="3"/>
  <c r="AI539" i="3"/>
  <c r="AF539" i="3"/>
  <c r="AE539" i="3"/>
  <c r="AA539" i="3"/>
  <c r="X539" i="3"/>
  <c r="W539" i="3"/>
  <c r="U539" i="3"/>
  <c r="T539" i="3"/>
  <c r="Q539" i="3"/>
  <c r="P539" i="3"/>
  <c r="M539" i="3"/>
  <c r="L539" i="3"/>
  <c r="B539" i="3"/>
  <c r="CF538" i="3"/>
  <c r="CC538" i="3"/>
  <c r="CB538" i="3"/>
  <c r="BZ538" i="3"/>
  <c r="BY538" i="3"/>
  <c r="BV538" i="3"/>
  <c r="BU538" i="3"/>
  <c r="BR538" i="3"/>
  <c r="BQ538" i="3"/>
  <c r="BM538" i="3"/>
  <c r="BJ538" i="3"/>
  <c r="BI538" i="3"/>
  <c r="BG538" i="3"/>
  <c r="BF538" i="3"/>
  <c r="BC538" i="3"/>
  <c r="BB538" i="3"/>
  <c r="AY538" i="3"/>
  <c r="AX538" i="3"/>
  <c r="AT538" i="3"/>
  <c r="AQ538" i="3"/>
  <c r="AP538" i="3"/>
  <c r="AN538" i="3"/>
  <c r="AM538" i="3"/>
  <c r="AJ538" i="3"/>
  <c r="AI538" i="3"/>
  <c r="AF538" i="3"/>
  <c r="AE538" i="3"/>
  <c r="AA538" i="3"/>
  <c r="X538" i="3"/>
  <c r="W538" i="3"/>
  <c r="U538" i="3"/>
  <c r="T538" i="3"/>
  <c r="Q538" i="3"/>
  <c r="P538" i="3"/>
  <c r="M538" i="3"/>
  <c r="L538" i="3"/>
  <c r="B538" i="3"/>
  <c r="CF537" i="3"/>
  <c r="CC537" i="3"/>
  <c r="CB537" i="3"/>
  <c r="BZ537" i="3"/>
  <c r="BY537" i="3"/>
  <c r="BV537" i="3"/>
  <c r="BU537" i="3"/>
  <c r="BR537" i="3"/>
  <c r="BQ537" i="3"/>
  <c r="BM537" i="3"/>
  <c r="BJ537" i="3"/>
  <c r="BI537" i="3"/>
  <c r="BG537" i="3"/>
  <c r="BF537" i="3"/>
  <c r="BC537" i="3"/>
  <c r="BB537" i="3"/>
  <c r="AY537" i="3"/>
  <c r="AX537" i="3"/>
  <c r="AT537" i="3"/>
  <c r="AQ537" i="3"/>
  <c r="AP537" i="3"/>
  <c r="AN537" i="3"/>
  <c r="AM537" i="3"/>
  <c r="AJ537" i="3"/>
  <c r="AI537" i="3"/>
  <c r="AF537" i="3"/>
  <c r="AE537" i="3"/>
  <c r="AA537" i="3"/>
  <c r="X537" i="3"/>
  <c r="W537" i="3"/>
  <c r="U537" i="3"/>
  <c r="T537" i="3"/>
  <c r="Q537" i="3"/>
  <c r="P537" i="3"/>
  <c r="M537" i="3"/>
  <c r="L537" i="3"/>
  <c r="B537" i="3"/>
  <c r="CF536" i="3"/>
  <c r="CC536" i="3"/>
  <c r="CB536" i="3"/>
  <c r="BZ536" i="3"/>
  <c r="BY536" i="3"/>
  <c r="BV536" i="3"/>
  <c r="BU536" i="3"/>
  <c r="BR536" i="3"/>
  <c r="BQ536" i="3"/>
  <c r="BM536" i="3"/>
  <c r="BJ536" i="3"/>
  <c r="BI536" i="3"/>
  <c r="BG536" i="3"/>
  <c r="BF536" i="3"/>
  <c r="BC536" i="3"/>
  <c r="BB536" i="3"/>
  <c r="AY536" i="3"/>
  <c r="AX536" i="3"/>
  <c r="AT536" i="3"/>
  <c r="AQ536" i="3"/>
  <c r="AP536" i="3"/>
  <c r="AN536" i="3"/>
  <c r="AM536" i="3"/>
  <c r="AJ536" i="3"/>
  <c r="AI536" i="3"/>
  <c r="AF536" i="3"/>
  <c r="AE536" i="3"/>
  <c r="AA536" i="3"/>
  <c r="X536" i="3"/>
  <c r="W536" i="3"/>
  <c r="U536" i="3"/>
  <c r="T536" i="3"/>
  <c r="Q536" i="3"/>
  <c r="P536" i="3"/>
  <c r="M536" i="3"/>
  <c r="L536" i="3"/>
  <c r="B536" i="3"/>
  <c r="CF535" i="3"/>
  <c r="CC535" i="3"/>
  <c r="CB535" i="3"/>
  <c r="BZ535" i="3"/>
  <c r="BY535" i="3"/>
  <c r="BV535" i="3"/>
  <c r="BU535" i="3"/>
  <c r="BR535" i="3"/>
  <c r="BQ535" i="3"/>
  <c r="BM535" i="3"/>
  <c r="BJ535" i="3"/>
  <c r="BI535" i="3"/>
  <c r="BG535" i="3"/>
  <c r="BF535" i="3"/>
  <c r="BC535" i="3"/>
  <c r="BB535" i="3"/>
  <c r="AY535" i="3"/>
  <c r="AX535" i="3"/>
  <c r="AT535" i="3"/>
  <c r="AQ535" i="3"/>
  <c r="AP535" i="3"/>
  <c r="AN535" i="3"/>
  <c r="AM535" i="3"/>
  <c r="AJ535" i="3"/>
  <c r="AI535" i="3"/>
  <c r="AF535" i="3"/>
  <c r="AE535" i="3"/>
  <c r="AA535" i="3"/>
  <c r="X535" i="3"/>
  <c r="W535" i="3"/>
  <c r="U535" i="3"/>
  <c r="T535" i="3"/>
  <c r="Q535" i="3"/>
  <c r="P535" i="3"/>
  <c r="M535" i="3"/>
  <c r="L535" i="3"/>
  <c r="B535" i="3"/>
  <c r="CF534" i="3"/>
  <c r="CC534" i="3"/>
  <c r="CB534" i="3"/>
  <c r="BZ534" i="3"/>
  <c r="BY534" i="3"/>
  <c r="BV534" i="3"/>
  <c r="BU534" i="3"/>
  <c r="BR534" i="3"/>
  <c r="BQ534" i="3"/>
  <c r="BM534" i="3"/>
  <c r="BJ534" i="3"/>
  <c r="BI534" i="3"/>
  <c r="BG534" i="3"/>
  <c r="BF534" i="3"/>
  <c r="BC534" i="3"/>
  <c r="BB534" i="3"/>
  <c r="AY534" i="3"/>
  <c r="AX534" i="3"/>
  <c r="AT534" i="3"/>
  <c r="AQ534" i="3"/>
  <c r="AP534" i="3"/>
  <c r="AN534" i="3"/>
  <c r="AM534" i="3"/>
  <c r="AJ534" i="3"/>
  <c r="AI534" i="3"/>
  <c r="AF534" i="3"/>
  <c r="AE534" i="3"/>
  <c r="AA534" i="3"/>
  <c r="X534" i="3"/>
  <c r="W534" i="3"/>
  <c r="U534" i="3"/>
  <c r="T534" i="3"/>
  <c r="Q534" i="3"/>
  <c r="P534" i="3"/>
  <c r="M534" i="3"/>
  <c r="L534" i="3"/>
  <c r="B534" i="3"/>
  <c r="CF533" i="3"/>
  <c r="CC533" i="3"/>
  <c r="CB533" i="3"/>
  <c r="BZ533" i="3"/>
  <c r="BY533" i="3"/>
  <c r="BV533" i="3"/>
  <c r="BU533" i="3"/>
  <c r="BR533" i="3"/>
  <c r="BQ533" i="3"/>
  <c r="BM533" i="3"/>
  <c r="BJ533" i="3"/>
  <c r="BI533" i="3"/>
  <c r="BG533" i="3"/>
  <c r="BF533" i="3"/>
  <c r="BC533" i="3"/>
  <c r="BB533" i="3"/>
  <c r="AY533" i="3"/>
  <c r="AX533" i="3"/>
  <c r="AT533" i="3"/>
  <c r="AQ533" i="3"/>
  <c r="AP533" i="3"/>
  <c r="AN533" i="3"/>
  <c r="AM533" i="3"/>
  <c r="AJ533" i="3"/>
  <c r="AI533" i="3"/>
  <c r="AF533" i="3"/>
  <c r="AE533" i="3"/>
  <c r="AA533" i="3"/>
  <c r="X533" i="3"/>
  <c r="W533" i="3"/>
  <c r="U533" i="3"/>
  <c r="T533" i="3"/>
  <c r="Q533" i="3"/>
  <c r="P533" i="3"/>
  <c r="M533" i="3"/>
  <c r="L533" i="3"/>
  <c r="B533" i="3"/>
  <c r="CF532" i="3"/>
  <c r="CC532" i="3"/>
  <c r="CB532" i="3"/>
  <c r="BZ532" i="3"/>
  <c r="BY532" i="3"/>
  <c r="BV532" i="3"/>
  <c r="BU532" i="3"/>
  <c r="BR532" i="3"/>
  <c r="BQ532" i="3"/>
  <c r="BM532" i="3"/>
  <c r="BJ532" i="3"/>
  <c r="BI532" i="3"/>
  <c r="BG532" i="3"/>
  <c r="BF532" i="3"/>
  <c r="BC532" i="3"/>
  <c r="BB532" i="3"/>
  <c r="AY532" i="3"/>
  <c r="AX532" i="3"/>
  <c r="AT532" i="3"/>
  <c r="AQ532" i="3"/>
  <c r="AP532" i="3"/>
  <c r="AN532" i="3"/>
  <c r="AM532" i="3"/>
  <c r="AJ532" i="3"/>
  <c r="AI532" i="3"/>
  <c r="AF532" i="3"/>
  <c r="AE532" i="3"/>
  <c r="AA532" i="3"/>
  <c r="X532" i="3"/>
  <c r="W532" i="3"/>
  <c r="U532" i="3"/>
  <c r="T532" i="3"/>
  <c r="Q532" i="3"/>
  <c r="P532" i="3"/>
  <c r="M532" i="3"/>
  <c r="L532" i="3"/>
  <c r="B532" i="3"/>
  <c r="CF531" i="3"/>
  <c r="CC531" i="3"/>
  <c r="CB531" i="3"/>
  <c r="BZ531" i="3"/>
  <c r="BY531" i="3"/>
  <c r="BV531" i="3"/>
  <c r="BU531" i="3"/>
  <c r="BR531" i="3"/>
  <c r="BQ531" i="3"/>
  <c r="BM531" i="3"/>
  <c r="BJ531" i="3"/>
  <c r="BI531" i="3"/>
  <c r="BG531" i="3"/>
  <c r="BF531" i="3"/>
  <c r="BC531" i="3"/>
  <c r="BB531" i="3"/>
  <c r="AY531" i="3"/>
  <c r="AX531" i="3"/>
  <c r="AT531" i="3"/>
  <c r="AQ531" i="3"/>
  <c r="AP531" i="3"/>
  <c r="AN531" i="3"/>
  <c r="AM531" i="3"/>
  <c r="AJ531" i="3"/>
  <c r="AI531" i="3"/>
  <c r="AF531" i="3"/>
  <c r="AE531" i="3"/>
  <c r="AA531" i="3"/>
  <c r="X531" i="3"/>
  <c r="W531" i="3"/>
  <c r="U531" i="3"/>
  <c r="T531" i="3"/>
  <c r="Q531" i="3"/>
  <c r="P531" i="3"/>
  <c r="M531" i="3"/>
  <c r="L531" i="3"/>
  <c r="B531" i="3"/>
  <c r="CF530" i="3"/>
  <c r="CC530" i="3"/>
  <c r="CB530" i="3"/>
  <c r="BZ530" i="3"/>
  <c r="BY530" i="3"/>
  <c r="BV530" i="3"/>
  <c r="BU530" i="3"/>
  <c r="BR530" i="3"/>
  <c r="BQ530" i="3"/>
  <c r="BM530" i="3"/>
  <c r="BJ530" i="3"/>
  <c r="BI530" i="3"/>
  <c r="BG530" i="3"/>
  <c r="BF530" i="3"/>
  <c r="BC530" i="3"/>
  <c r="BB530" i="3"/>
  <c r="AY530" i="3"/>
  <c r="AX530" i="3"/>
  <c r="AT530" i="3"/>
  <c r="AQ530" i="3"/>
  <c r="AP530" i="3"/>
  <c r="AN530" i="3"/>
  <c r="AM530" i="3"/>
  <c r="AJ530" i="3"/>
  <c r="AI530" i="3"/>
  <c r="AF530" i="3"/>
  <c r="AE530" i="3"/>
  <c r="AA530" i="3"/>
  <c r="X530" i="3"/>
  <c r="W530" i="3"/>
  <c r="U530" i="3"/>
  <c r="T530" i="3"/>
  <c r="Q530" i="3"/>
  <c r="P530" i="3"/>
  <c r="M530" i="3"/>
  <c r="L530" i="3"/>
  <c r="B530" i="3"/>
  <c r="CF529" i="3"/>
  <c r="CC529" i="3"/>
  <c r="CB529" i="3"/>
  <c r="BZ529" i="3"/>
  <c r="BY529" i="3"/>
  <c r="BV529" i="3"/>
  <c r="BU529" i="3"/>
  <c r="BR529" i="3"/>
  <c r="BQ529" i="3"/>
  <c r="BM529" i="3"/>
  <c r="BJ529" i="3"/>
  <c r="BI529" i="3"/>
  <c r="BG529" i="3"/>
  <c r="BF529" i="3"/>
  <c r="BC529" i="3"/>
  <c r="BB529" i="3"/>
  <c r="AY529" i="3"/>
  <c r="AX529" i="3"/>
  <c r="AT529" i="3"/>
  <c r="AQ529" i="3"/>
  <c r="AP529" i="3"/>
  <c r="AN529" i="3"/>
  <c r="AM529" i="3"/>
  <c r="AJ529" i="3"/>
  <c r="AI529" i="3"/>
  <c r="AF529" i="3"/>
  <c r="AE529" i="3"/>
  <c r="AA529" i="3"/>
  <c r="X529" i="3"/>
  <c r="W529" i="3"/>
  <c r="U529" i="3"/>
  <c r="T529" i="3"/>
  <c r="Q529" i="3"/>
  <c r="P529" i="3"/>
  <c r="M529" i="3"/>
  <c r="L529" i="3"/>
  <c r="B529" i="3"/>
  <c r="CF528" i="3"/>
  <c r="CC528" i="3"/>
  <c r="CB528" i="3"/>
  <c r="BZ528" i="3"/>
  <c r="BY528" i="3"/>
  <c r="BV528" i="3"/>
  <c r="BU528" i="3"/>
  <c r="BR528" i="3"/>
  <c r="BQ528" i="3"/>
  <c r="BM528" i="3"/>
  <c r="BJ528" i="3"/>
  <c r="BI528" i="3"/>
  <c r="BG528" i="3"/>
  <c r="BF528" i="3"/>
  <c r="BC528" i="3"/>
  <c r="BB528" i="3"/>
  <c r="AY528" i="3"/>
  <c r="AX528" i="3"/>
  <c r="AT528" i="3"/>
  <c r="AQ528" i="3"/>
  <c r="AP528" i="3"/>
  <c r="AN528" i="3"/>
  <c r="AM528" i="3"/>
  <c r="AJ528" i="3"/>
  <c r="AI528" i="3"/>
  <c r="AF528" i="3"/>
  <c r="AE528" i="3"/>
  <c r="AA528" i="3"/>
  <c r="X528" i="3"/>
  <c r="W528" i="3"/>
  <c r="U528" i="3"/>
  <c r="T528" i="3"/>
  <c r="Q528" i="3"/>
  <c r="P528" i="3"/>
  <c r="M528" i="3"/>
  <c r="L528" i="3"/>
  <c r="B528" i="3"/>
  <c r="CF527" i="3"/>
  <c r="CC527" i="3"/>
  <c r="CB527" i="3"/>
  <c r="BZ527" i="3"/>
  <c r="BY527" i="3"/>
  <c r="BV527" i="3"/>
  <c r="BU527" i="3"/>
  <c r="BR527" i="3"/>
  <c r="BQ527" i="3"/>
  <c r="BM527" i="3"/>
  <c r="BJ527" i="3"/>
  <c r="BI527" i="3"/>
  <c r="BG527" i="3"/>
  <c r="BF527" i="3"/>
  <c r="BC527" i="3"/>
  <c r="BB527" i="3"/>
  <c r="AY527" i="3"/>
  <c r="AX527" i="3"/>
  <c r="AT527" i="3"/>
  <c r="AQ527" i="3"/>
  <c r="AP527" i="3"/>
  <c r="AN527" i="3"/>
  <c r="AM527" i="3"/>
  <c r="AJ527" i="3"/>
  <c r="AI527" i="3"/>
  <c r="AF527" i="3"/>
  <c r="AE527" i="3"/>
  <c r="AA527" i="3"/>
  <c r="X527" i="3"/>
  <c r="W527" i="3"/>
  <c r="U527" i="3"/>
  <c r="T527" i="3"/>
  <c r="Q527" i="3"/>
  <c r="P527" i="3"/>
  <c r="M527" i="3"/>
  <c r="L527" i="3"/>
  <c r="B527" i="3"/>
  <c r="CF526" i="3"/>
  <c r="CC526" i="3"/>
  <c r="CB526" i="3"/>
  <c r="BZ526" i="3"/>
  <c r="BY526" i="3"/>
  <c r="BV526" i="3"/>
  <c r="BU526" i="3"/>
  <c r="BR526" i="3"/>
  <c r="BQ526" i="3"/>
  <c r="BM526" i="3"/>
  <c r="BJ526" i="3"/>
  <c r="BI526" i="3"/>
  <c r="BG526" i="3"/>
  <c r="BF526" i="3"/>
  <c r="BC526" i="3"/>
  <c r="BB526" i="3"/>
  <c r="AY526" i="3"/>
  <c r="AX526" i="3"/>
  <c r="AT526" i="3"/>
  <c r="AQ526" i="3"/>
  <c r="AP526" i="3"/>
  <c r="AN526" i="3"/>
  <c r="AM526" i="3"/>
  <c r="AJ526" i="3"/>
  <c r="AI526" i="3"/>
  <c r="AF526" i="3"/>
  <c r="AE526" i="3"/>
  <c r="AA526" i="3"/>
  <c r="X526" i="3"/>
  <c r="W526" i="3"/>
  <c r="U526" i="3"/>
  <c r="T526" i="3"/>
  <c r="Q526" i="3"/>
  <c r="P526" i="3"/>
  <c r="M526" i="3"/>
  <c r="L526" i="3"/>
  <c r="B526" i="3"/>
  <c r="CF525" i="3"/>
  <c r="CC525" i="3"/>
  <c r="CB525" i="3"/>
  <c r="BZ525" i="3"/>
  <c r="BY525" i="3"/>
  <c r="BV525" i="3"/>
  <c r="BU525" i="3"/>
  <c r="BR525" i="3"/>
  <c r="BQ525" i="3"/>
  <c r="BM525" i="3"/>
  <c r="BJ525" i="3"/>
  <c r="BI525" i="3"/>
  <c r="BG525" i="3"/>
  <c r="BF525" i="3"/>
  <c r="BC525" i="3"/>
  <c r="BB525" i="3"/>
  <c r="AY525" i="3"/>
  <c r="AX525" i="3"/>
  <c r="AT525" i="3"/>
  <c r="AQ525" i="3"/>
  <c r="AP525" i="3"/>
  <c r="AN525" i="3"/>
  <c r="AM525" i="3"/>
  <c r="AJ525" i="3"/>
  <c r="AI525" i="3"/>
  <c r="AF525" i="3"/>
  <c r="AE525" i="3"/>
  <c r="AA525" i="3"/>
  <c r="X525" i="3"/>
  <c r="W525" i="3"/>
  <c r="U525" i="3"/>
  <c r="T525" i="3"/>
  <c r="Q525" i="3"/>
  <c r="P525" i="3"/>
  <c r="M525" i="3"/>
  <c r="L525" i="3"/>
  <c r="B525" i="3"/>
  <c r="CF524" i="3"/>
  <c r="CC524" i="3"/>
  <c r="CB524" i="3"/>
  <c r="BZ524" i="3"/>
  <c r="BY524" i="3"/>
  <c r="BV524" i="3"/>
  <c r="BU524" i="3"/>
  <c r="BR524" i="3"/>
  <c r="BQ524" i="3"/>
  <c r="BM524" i="3"/>
  <c r="BJ524" i="3"/>
  <c r="BI524" i="3"/>
  <c r="BG524" i="3"/>
  <c r="BF524" i="3"/>
  <c r="BC524" i="3"/>
  <c r="BB524" i="3"/>
  <c r="AY524" i="3"/>
  <c r="AX524" i="3"/>
  <c r="AT524" i="3"/>
  <c r="AQ524" i="3"/>
  <c r="AP524" i="3"/>
  <c r="AN524" i="3"/>
  <c r="AM524" i="3"/>
  <c r="AJ524" i="3"/>
  <c r="AI524" i="3"/>
  <c r="AF524" i="3"/>
  <c r="AE524" i="3"/>
  <c r="AA524" i="3"/>
  <c r="X524" i="3"/>
  <c r="W524" i="3"/>
  <c r="U524" i="3"/>
  <c r="T524" i="3"/>
  <c r="Q524" i="3"/>
  <c r="P524" i="3"/>
  <c r="M524" i="3"/>
  <c r="L524" i="3"/>
  <c r="B524" i="3"/>
  <c r="CF523" i="3"/>
  <c r="CC523" i="3"/>
  <c r="CB523" i="3"/>
  <c r="BZ523" i="3"/>
  <c r="BY523" i="3"/>
  <c r="BV523" i="3"/>
  <c r="BU523" i="3"/>
  <c r="BR523" i="3"/>
  <c r="BQ523" i="3"/>
  <c r="BM523" i="3"/>
  <c r="BJ523" i="3"/>
  <c r="BI523" i="3"/>
  <c r="BG523" i="3"/>
  <c r="BF523" i="3"/>
  <c r="BC523" i="3"/>
  <c r="BB523" i="3"/>
  <c r="AY523" i="3"/>
  <c r="AX523" i="3"/>
  <c r="AT523" i="3"/>
  <c r="AQ523" i="3"/>
  <c r="AP523" i="3"/>
  <c r="AN523" i="3"/>
  <c r="AM523" i="3"/>
  <c r="AJ523" i="3"/>
  <c r="AI523" i="3"/>
  <c r="AF523" i="3"/>
  <c r="AE523" i="3"/>
  <c r="AA523" i="3"/>
  <c r="X523" i="3"/>
  <c r="W523" i="3"/>
  <c r="U523" i="3"/>
  <c r="T523" i="3"/>
  <c r="Q523" i="3"/>
  <c r="P523" i="3"/>
  <c r="M523" i="3"/>
  <c r="L523" i="3"/>
  <c r="B523" i="3"/>
  <c r="CF522" i="3"/>
  <c r="CC522" i="3"/>
  <c r="CB522" i="3"/>
  <c r="BZ522" i="3"/>
  <c r="BY522" i="3"/>
  <c r="BV522" i="3"/>
  <c r="BU522" i="3"/>
  <c r="BR522" i="3"/>
  <c r="BQ522" i="3"/>
  <c r="BM522" i="3"/>
  <c r="BJ522" i="3"/>
  <c r="BI522" i="3"/>
  <c r="BG522" i="3"/>
  <c r="BF522" i="3"/>
  <c r="BC522" i="3"/>
  <c r="BB522" i="3"/>
  <c r="AY522" i="3"/>
  <c r="AX522" i="3"/>
  <c r="AT522" i="3"/>
  <c r="AQ522" i="3"/>
  <c r="AP522" i="3"/>
  <c r="AN522" i="3"/>
  <c r="AM522" i="3"/>
  <c r="AJ522" i="3"/>
  <c r="AI522" i="3"/>
  <c r="AF522" i="3"/>
  <c r="AE522" i="3"/>
  <c r="AA522" i="3"/>
  <c r="X522" i="3"/>
  <c r="W522" i="3"/>
  <c r="U522" i="3"/>
  <c r="T522" i="3"/>
  <c r="Q522" i="3"/>
  <c r="P522" i="3"/>
  <c r="M522" i="3"/>
  <c r="L522" i="3"/>
  <c r="B522" i="3"/>
  <c r="CF521" i="3"/>
  <c r="CC521" i="3"/>
  <c r="CB521" i="3"/>
  <c r="BZ521" i="3"/>
  <c r="BY521" i="3"/>
  <c r="BV521" i="3"/>
  <c r="BU521" i="3"/>
  <c r="BR521" i="3"/>
  <c r="BQ521" i="3"/>
  <c r="BM521" i="3"/>
  <c r="BJ521" i="3"/>
  <c r="BI521" i="3"/>
  <c r="BG521" i="3"/>
  <c r="BF521" i="3"/>
  <c r="BC521" i="3"/>
  <c r="BB521" i="3"/>
  <c r="AY521" i="3"/>
  <c r="AX521" i="3"/>
  <c r="AT521" i="3"/>
  <c r="AQ521" i="3"/>
  <c r="AP521" i="3"/>
  <c r="AN521" i="3"/>
  <c r="AM521" i="3"/>
  <c r="AJ521" i="3"/>
  <c r="AI521" i="3"/>
  <c r="AF521" i="3"/>
  <c r="AE521" i="3"/>
  <c r="AA521" i="3"/>
  <c r="X521" i="3"/>
  <c r="W521" i="3"/>
  <c r="U521" i="3"/>
  <c r="T521" i="3"/>
  <c r="Q521" i="3"/>
  <c r="P521" i="3"/>
  <c r="M521" i="3"/>
  <c r="L521" i="3"/>
  <c r="B521" i="3"/>
  <c r="CF520" i="3"/>
  <c r="CC520" i="3"/>
  <c r="CB520" i="3"/>
  <c r="BZ520" i="3"/>
  <c r="BY520" i="3"/>
  <c r="BV520" i="3"/>
  <c r="BU520" i="3"/>
  <c r="BR520" i="3"/>
  <c r="BQ520" i="3"/>
  <c r="BM520" i="3"/>
  <c r="BJ520" i="3"/>
  <c r="BI520" i="3"/>
  <c r="BG520" i="3"/>
  <c r="BF520" i="3"/>
  <c r="BC520" i="3"/>
  <c r="BB520" i="3"/>
  <c r="AY520" i="3"/>
  <c r="AX520" i="3"/>
  <c r="AT520" i="3"/>
  <c r="AQ520" i="3"/>
  <c r="AP520" i="3"/>
  <c r="AN520" i="3"/>
  <c r="AM520" i="3"/>
  <c r="AJ520" i="3"/>
  <c r="AI520" i="3"/>
  <c r="AF520" i="3"/>
  <c r="AE520" i="3"/>
  <c r="AA520" i="3"/>
  <c r="X520" i="3"/>
  <c r="W520" i="3"/>
  <c r="Y520" i="3" s="1"/>
  <c r="U520" i="3"/>
  <c r="T520" i="3"/>
  <c r="Q520" i="3"/>
  <c r="P520" i="3"/>
  <c r="M520" i="3"/>
  <c r="L520" i="3"/>
  <c r="B520" i="3"/>
  <c r="CF519" i="3"/>
  <c r="CC519" i="3"/>
  <c r="CB519" i="3"/>
  <c r="BZ519" i="3"/>
  <c r="BY519" i="3"/>
  <c r="BV519" i="3"/>
  <c r="BU519" i="3"/>
  <c r="BR519" i="3"/>
  <c r="BQ519" i="3"/>
  <c r="BM519" i="3"/>
  <c r="BJ519" i="3"/>
  <c r="BI519" i="3"/>
  <c r="BG519" i="3"/>
  <c r="BF519" i="3"/>
  <c r="BC519" i="3"/>
  <c r="BB519" i="3"/>
  <c r="AY519" i="3"/>
  <c r="AX519" i="3"/>
  <c r="AT519" i="3"/>
  <c r="AQ519" i="3"/>
  <c r="AP519" i="3"/>
  <c r="AN519" i="3"/>
  <c r="AM519" i="3"/>
  <c r="AJ519" i="3"/>
  <c r="AI519" i="3"/>
  <c r="AF519" i="3"/>
  <c r="AE519" i="3"/>
  <c r="AA519" i="3"/>
  <c r="X519" i="3"/>
  <c r="W519" i="3"/>
  <c r="U519" i="3"/>
  <c r="T519" i="3"/>
  <c r="Q519" i="3"/>
  <c r="P519" i="3"/>
  <c r="M519" i="3"/>
  <c r="L519" i="3"/>
  <c r="B519" i="3"/>
  <c r="CF518" i="3"/>
  <c r="CC518" i="3"/>
  <c r="CB518" i="3"/>
  <c r="BZ518" i="3"/>
  <c r="BY518" i="3"/>
  <c r="BV518" i="3"/>
  <c r="BU518" i="3"/>
  <c r="BR518" i="3"/>
  <c r="BQ518" i="3"/>
  <c r="BM518" i="3"/>
  <c r="BJ518" i="3"/>
  <c r="BI518" i="3"/>
  <c r="BG518" i="3"/>
  <c r="BF518" i="3"/>
  <c r="BC518" i="3"/>
  <c r="BB518" i="3"/>
  <c r="AY518" i="3"/>
  <c r="AX518" i="3"/>
  <c r="AT518" i="3"/>
  <c r="AQ518" i="3"/>
  <c r="AP518" i="3"/>
  <c r="AN518" i="3"/>
  <c r="AM518" i="3"/>
  <c r="AJ518" i="3"/>
  <c r="AI518" i="3"/>
  <c r="AF518" i="3"/>
  <c r="AE518" i="3"/>
  <c r="AA518" i="3"/>
  <c r="X518" i="3"/>
  <c r="W518" i="3"/>
  <c r="U518" i="3"/>
  <c r="T518" i="3"/>
  <c r="Q518" i="3"/>
  <c r="P518" i="3"/>
  <c r="M518" i="3"/>
  <c r="L518" i="3"/>
  <c r="B518" i="3"/>
  <c r="CF517" i="3"/>
  <c r="CC517" i="3"/>
  <c r="CB517" i="3"/>
  <c r="BZ517" i="3"/>
  <c r="BY517" i="3"/>
  <c r="BV517" i="3"/>
  <c r="BU517" i="3"/>
  <c r="BR517" i="3"/>
  <c r="BQ517" i="3"/>
  <c r="BM517" i="3"/>
  <c r="BJ517" i="3"/>
  <c r="BI517" i="3"/>
  <c r="BG517" i="3"/>
  <c r="BF517" i="3"/>
  <c r="BC517" i="3"/>
  <c r="BB517" i="3"/>
  <c r="AY517" i="3"/>
  <c r="AX517" i="3"/>
  <c r="AT517" i="3"/>
  <c r="AQ517" i="3"/>
  <c r="AP517" i="3"/>
  <c r="AN517" i="3"/>
  <c r="AM517" i="3"/>
  <c r="AJ517" i="3"/>
  <c r="AI517" i="3"/>
  <c r="AF517" i="3"/>
  <c r="AE517" i="3"/>
  <c r="AA517" i="3"/>
  <c r="X517" i="3"/>
  <c r="W517" i="3"/>
  <c r="U517" i="3"/>
  <c r="T517" i="3"/>
  <c r="Q517" i="3"/>
  <c r="P517" i="3"/>
  <c r="M517" i="3"/>
  <c r="L517" i="3"/>
  <c r="B517" i="3"/>
  <c r="CF516" i="3"/>
  <c r="CC516" i="3"/>
  <c r="CB516" i="3"/>
  <c r="BZ516" i="3"/>
  <c r="BY516" i="3"/>
  <c r="BV516" i="3"/>
  <c r="BU516" i="3"/>
  <c r="BR516" i="3"/>
  <c r="BQ516" i="3"/>
  <c r="BM516" i="3"/>
  <c r="BJ516" i="3"/>
  <c r="BI516" i="3"/>
  <c r="BG516" i="3"/>
  <c r="BF516" i="3"/>
  <c r="BC516" i="3"/>
  <c r="BB516" i="3"/>
  <c r="AY516" i="3"/>
  <c r="AX516" i="3"/>
  <c r="AT516" i="3"/>
  <c r="AQ516" i="3"/>
  <c r="AP516" i="3"/>
  <c r="AN516" i="3"/>
  <c r="AM516" i="3"/>
  <c r="AJ516" i="3"/>
  <c r="AI516" i="3"/>
  <c r="AF516" i="3"/>
  <c r="AE516" i="3"/>
  <c r="AA516" i="3"/>
  <c r="X516" i="3"/>
  <c r="W516" i="3"/>
  <c r="U516" i="3"/>
  <c r="T516" i="3"/>
  <c r="Q516" i="3"/>
  <c r="P516" i="3"/>
  <c r="M516" i="3"/>
  <c r="L516" i="3"/>
  <c r="B516" i="3"/>
  <c r="CF515" i="3"/>
  <c r="CC515" i="3"/>
  <c r="CB515" i="3"/>
  <c r="BZ515" i="3"/>
  <c r="BY515" i="3"/>
  <c r="BV515" i="3"/>
  <c r="BU515" i="3"/>
  <c r="BR515" i="3"/>
  <c r="BQ515" i="3"/>
  <c r="BM515" i="3"/>
  <c r="BJ515" i="3"/>
  <c r="BI515" i="3"/>
  <c r="BG515" i="3"/>
  <c r="BF515" i="3"/>
  <c r="BC515" i="3"/>
  <c r="BB515" i="3"/>
  <c r="AY515" i="3"/>
  <c r="AX515" i="3"/>
  <c r="AT515" i="3"/>
  <c r="AQ515" i="3"/>
  <c r="AP515" i="3"/>
  <c r="AN515" i="3"/>
  <c r="AM515" i="3"/>
  <c r="AJ515" i="3"/>
  <c r="AI515" i="3"/>
  <c r="AF515" i="3"/>
  <c r="AE515" i="3"/>
  <c r="AA515" i="3"/>
  <c r="X515" i="3"/>
  <c r="W515" i="3"/>
  <c r="U515" i="3"/>
  <c r="T515" i="3"/>
  <c r="Q515" i="3"/>
  <c r="P515" i="3"/>
  <c r="M515" i="3"/>
  <c r="L515" i="3"/>
  <c r="B515" i="3"/>
  <c r="CF514" i="3"/>
  <c r="CC514" i="3"/>
  <c r="CB514" i="3"/>
  <c r="BZ514" i="3"/>
  <c r="BY514" i="3"/>
  <c r="BV514" i="3"/>
  <c r="BU514" i="3"/>
  <c r="BR514" i="3"/>
  <c r="BQ514" i="3"/>
  <c r="BM514" i="3"/>
  <c r="BJ514" i="3"/>
  <c r="BI514" i="3"/>
  <c r="BG514" i="3"/>
  <c r="BF514" i="3"/>
  <c r="BC514" i="3"/>
  <c r="BB514" i="3"/>
  <c r="AY514" i="3"/>
  <c r="AX514" i="3"/>
  <c r="AT514" i="3"/>
  <c r="AQ514" i="3"/>
  <c r="AP514" i="3"/>
  <c r="AN514" i="3"/>
  <c r="AM514" i="3"/>
  <c r="AJ514" i="3"/>
  <c r="AI514" i="3"/>
  <c r="AF514" i="3"/>
  <c r="AE514" i="3"/>
  <c r="AA514" i="3"/>
  <c r="X514" i="3"/>
  <c r="W514" i="3"/>
  <c r="U514" i="3"/>
  <c r="T514" i="3"/>
  <c r="Q514" i="3"/>
  <c r="P514" i="3"/>
  <c r="M514" i="3"/>
  <c r="L514" i="3"/>
  <c r="B514" i="3"/>
  <c r="CF513" i="3"/>
  <c r="CC513" i="3"/>
  <c r="CB513" i="3"/>
  <c r="BZ513" i="3"/>
  <c r="BY513" i="3"/>
  <c r="BV513" i="3"/>
  <c r="BU513" i="3"/>
  <c r="BR513" i="3"/>
  <c r="BQ513" i="3"/>
  <c r="BM513" i="3"/>
  <c r="BJ513" i="3"/>
  <c r="BI513" i="3"/>
  <c r="BG513" i="3"/>
  <c r="BF513" i="3"/>
  <c r="BC513" i="3"/>
  <c r="BB513" i="3"/>
  <c r="AY513" i="3"/>
  <c r="AX513" i="3"/>
  <c r="AT513" i="3"/>
  <c r="AQ513" i="3"/>
  <c r="AP513" i="3"/>
  <c r="AN513" i="3"/>
  <c r="AM513" i="3"/>
  <c r="AJ513" i="3"/>
  <c r="AI513" i="3"/>
  <c r="AF513" i="3"/>
  <c r="AE513" i="3"/>
  <c r="AA513" i="3"/>
  <c r="X513" i="3"/>
  <c r="W513" i="3"/>
  <c r="U513" i="3"/>
  <c r="T513" i="3"/>
  <c r="Q513" i="3"/>
  <c r="P513" i="3"/>
  <c r="M513" i="3"/>
  <c r="L513" i="3"/>
  <c r="B513" i="3"/>
  <c r="CF512" i="3"/>
  <c r="CC512" i="3"/>
  <c r="CB512" i="3"/>
  <c r="BZ512" i="3"/>
  <c r="BY512" i="3"/>
  <c r="BV512" i="3"/>
  <c r="BU512" i="3"/>
  <c r="BR512" i="3"/>
  <c r="BQ512" i="3"/>
  <c r="BM512" i="3"/>
  <c r="BJ512" i="3"/>
  <c r="BI512" i="3"/>
  <c r="BG512" i="3"/>
  <c r="BF512" i="3"/>
  <c r="BC512" i="3"/>
  <c r="BB512" i="3"/>
  <c r="AY512" i="3"/>
  <c r="AX512" i="3"/>
  <c r="AT512" i="3"/>
  <c r="AQ512" i="3"/>
  <c r="AP512" i="3"/>
  <c r="AN512" i="3"/>
  <c r="AM512" i="3"/>
  <c r="AJ512" i="3"/>
  <c r="AI512" i="3"/>
  <c r="AF512" i="3"/>
  <c r="AE512" i="3"/>
  <c r="AA512" i="3"/>
  <c r="X512" i="3"/>
  <c r="W512" i="3"/>
  <c r="U512" i="3"/>
  <c r="T512" i="3"/>
  <c r="Q512" i="3"/>
  <c r="P512" i="3"/>
  <c r="M512" i="3"/>
  <c r="L512" i="3"/>
  <c r="B512" i="3"/>
  <c r="CF511" i="3"/>
  <c r="CC511" i="3"/>
  <c r="CB511" i="3"/>
  <c r="BZ511" i="3"/>
  <c r="BY511" i="3"/>
  <c r="BV511" i="3"/>
  <c r="BU511" i="3"/>
  <c r="BR511" i="3"/>
  <c r="BQ511" i="3"/>
  <c r="BM511" i="3"/>
  <c r="BJ511" i="3"/>
  <c r="BI511" i="3"/>
  <c r="BG511" i="3"/>
  <c r="BF511" i="3"/>
  <c r="BC511" i="3"/>
  <c r="BB511" i="3"/>
  <c r="AY511" i="3"/>
  <c r="AX511" i="3"/>
  <c r="AT511" i="3"/>
  <c r="AQ511" i="3"/>
  <c r="AP511" i="3"/>
  <c r="AN511" i="3"/>
  <c r="AM511" i="3"/>
  <c r="AJ511" i="3"/>
  <c r="AI511" i="3"/>
  <c r="AF511" i="3"/>
  <c r="AE511" i="3"/>
  <c r="AA511" i="3"/>
  <c r="X511" i="3"/>
  <c r="W511" i="3"/>
  <c r="U511" i="3"/>
  <c r="T511" i="3"/>
  <c r="Q511" i="3"/>
  <c r="P511" i="3"/>
  <c r="M511" i="3"/>
  <c r="L511" i="3"/>
  <c r="B511" i="3"/>
  <c r="CF510" i="3"/>
  <c r="CC510" i="3"/>
  <c r="CB510" i="3"/>
  <c r="BZ510" i="3"/>
  <c r="BY510" i="3"/>
  <c r="BV510" i="3"/>
  <c r="BU510" i="3"/>
  <c r="BR510" i="3"/>
  <c r="BQ510" i="3"/>
  <c r="BM510" i="3"/>
  <c r="BJ510" i="3"/>
  <c r="BI510" i="3"/>
  <c r="BG510" i="3"/>
  <c r="BF510" i="3"/>
  <c r="BC510" i="3"/>
  <c r="BB510" i="3"/>
  <c r="AY510" i="3"/>
  <c r="AX510" i="3"/>
  <c r="AT510" i="3"/>
  <c r="AQ510" i="3"/>
  <c r="AP510" i="3"/>
  <c r="AN510" i="3"/>
  <c r="AM510" i="3"/>
  <c r="AJ510" i="3"/>
  <c r="AI510" i="3"/>
  <c r="AF510" i="3"/>
  <c r="AE510" i="3"/>
  <c r="AA510" i="3"/>
  <c r="X510" i="3"/>
  <c r="W510" i="3"/>
  <c r="U510" i="3"/>
  <c r="T510" i="3"/>
  <c r="Q510" i="3"/>
  <c r="P510" i="3"/>
  <c r="M510" i="3"/>
  <c r="L510" i="3"/>
  <c r="B510" i="3"/>
  <c r="CF509" i="3"/>
  <c r="CC509" i="3"/>
  <c r="CB509" i="3"/>
  <c r="BZ509" i="3"/>
  <c r="BY509" i="3"/>
  <c r="BV509" i="3"/>
  <c r="BU509" i="3"/>
  <c r="BR509" i="3"/>
  <c r="BQ509" i="3"/>
  <c r="BM509" i="3"/>
  <c r="BJ509" i="3"/>
  <c r="BI509" i="3"/>
  <c r="BG509" i="3"/>
  <c r="BF509" i="3"/>
  <c r="BC509" i="3"/>
  <c r="BB509" i="3"/>
  <c r="AY509" i="3"/>
  <c r="AX509" i="3"/>
  <c r="AT509" i="3"/>
  <c r="AQ509" i="3"/>
  <c r="AP509" i="3"/>
  <c r="AN509" i="3"/>
  <c r="AM509" i="3"/>
  <c r="AJ509" i="3"/>
  <c r="AI509" i="3"/>
  <c r="AF509" i="3"/>
  <c r="AE509" i="3"/>
  <c r="AA509" i="3"/>
  <c r="X509" i="3"/>
  <c r="W509" i="3"/>
  <c r="U509" i="3"/>
  <c r="T509" i="3"/>
  <c r="Q509" i="3"/>
  <c r="P509" i="3"/>
  <c r="M509" i="3"/>
  <c r="L509" i="3"/>
  <c r="B509" i="3"/>
  <c r="CF508" i="3"/>
  <c r="CC508" i="3"/>
  <c r="CB508" i="3"/>
  <c r="BZ508" i="3"/>
  <c r="BY508" i="3"/>
  <c r="BV508" i="3"/>
  <c r="BU508" i="3"/>
  <c r="BR508" i="3"/>
  <c r="BQ508" i="3"/>
  <c r="BM508" i="3"/>
  <c r="BJ508" i="3"/>
  <c r="BI508" i="3"/>
  <c r="BG508" i="3"/>
  <c r="BF508" i="3"/>
  <c r="BC508" i="3"/>
  <c r="BB508" i="3"/>
  <c r="AY508" i="3"/>
  <c r="AX508" i="3"/>
  <c r="AT508" i="3"/>
  <c r="AQ508" i="3"/>
  <c r="AP508" i="3"/>
  <c r="AN508" i="3"/>
  <c r="AM508" i="3"/>
  <c r="AJ508" i="3"/>
  <c r="AI508" i="3"/>
  <c r="AF508" i="3"/>
  <c r="AE508" i="3"/>
  <c r="AA508" i="3"/>
  <c r="X508" i="3"/>
  <c r="W508" i="3"/>
  <c r="U508" i="3"/>
  <c r="T508" i="3"/>
  <c r="Q508" i="3"/>
  <c r="P508" i="3"/>
  <c r="M508" i="3"/>
  <c r="L508" i="3"/>
  <c r="B508" i="3"/>
  <c r="CF507" i="3"/>
  <c r="CC507" i="3"/>
  <c r="CB507" i="3"/>
  <c r="BZ507" i="3"/>
  <c r="BY507" i="3"/>
  <c r="BV507" i="3"/>
  <c r="BU507" i="3"/>
  <c r="BR507" i="3"/>
  <c r="BQ507" i="3"/>
  <c r="BM507" i="3"/>
  <c r="BJ507" i="3"/>
  <c r="BI507" i="3"/>
  <c r="BG507" i="3"/>
  <c r="BF507" i="3"/>
  <c r="BC507" i="3"/>
  <c r="BB507" i="3"/>
  <c r="AY507" i="3"/>
  <c r="AX507" i="3"/>
  <c r="AT507" i="3"/>
  <c r="AQ507" i="3"/>
  <c r="AP507" i="3"/>
  <c r="AN507" i="3"/>
  <c r="AM507" i="3"/>
  <c r="AJ507" i="3"/>
  <c r="AI507" i="3"/>
  <c r="AF507" i="3"/>
  <c r="AE507" i="3"/>
  <c r="AA507" i="3"/>
  <c r="X507" i="3"/>
  <c r="W507" i="3"/>
  <c r="U507" i="3"/>
  <c r="T507" i="3"/>
  <c r="Q507" i="3"/>
  <c r="P507" i="3"/>
  <c r="M507" i="3"/>
  <c r="L507" i="3"/>
  <c r="B507" i="3"/>
  <c r="CF506" i="3"/>
  <c r="CC506" i="3"/>
  <c r="CB506" i="3"/>
  <c r="BZ506" i="3"/>
  <c r="BY506" i="3"/>
  <c r="BV506" i="3"/>
  <c r="BU506" i="3"/>
  <c r="BR506" i="3"/>
  <c r="BQ506" i="3"/>
  <c r="BM506" i="3"/>
  <c r="BJ506" i="3"/>
  <c r="BI506" i="3"/>
  <c r="BG506" i="3"/>
  <c r="BF506" i="3"/>
  <c r="BC506" i="3"/>
  <c r="BB506" i="3"/>
  <c r="AY506" i="3"/>
  <c r="AX506" i="3"/>
  <c r="AT506" i="3"/>
  <c r="AQ506" i="3"/>
  <c r="AP506" i="3"/>
  <c r="AN506" i="3"/>
  <c r="AM506" i="3"/>
  <c r="AJ506" i="3"/>
  <c r="AI506" i="3"/>
  <c r="AF506" i="3"/>
  <c r="AE506" i="3"/>
  <c r="AA506" i="3"/>
  <c r="X506" i="3"/>
  <c r="W506" i="3"/>
  <c r="U506" i="3"/>
  <c r="T506" i="3"/>
  <c r="Q506" i="3"/>
  <c r="P506" i="3"/>
  <c r="M506" i="3"/>
  <c r="L506" i="3"/>
  <c r="B506" i="3"/>
  <c r="CF505" i="3"/>
  <c r="CC505" i="3"/>
  <c r="CB505" i="3"/>
  <c r="BZ505" i="3"/>
  <c r="BY505" i="3"/>
  <c r="BV505" i="3"/>
  <c r="BU505" i="3"/>
  <c r="BR505" i="3"/>
  <c r="BQ505" i="3"/>
  <c r="BM505" i="3"/>
  <c r="BJ505" i="3"/>
  <c r="BI505" i="3"/>
  <c r="BG505" i="3"/>
  <c r="BF505" i="3"/>
  <c r="BC505" i="3"/>
  <c r="BB505" i="3"/>
  <c r="AY505" i="3"/>
  <c r="AX505" i="3"/>
  <c r="AT505" i="3"/>
  <c r="AQ505" i="3"/>
  <c r="AP505" i="3"/>
  <c r="AN505" i="3"/>
  <c r="AM505" i="3"/>
  <c r="AJ505" i="3"/>
  <c r="AI505" i="3"/>
  <c r="AF505" i="3"/>
  <c r="AE505" i="3"/>
  <c r="AA505" i="3"/>
  <c r="X505" i="3"/>
  <c r="W505" i="3"/>
  <c r="U505" i="3"/>
  <c r="T505" i="3"/>
  <c r="Q505" i="3"/>
  <c r="P505" i="3"/>
  <c r="M505" i="3"/>
  <c r="L505" i="3"/>
  <c r="B505" i="3"/>
  <c r="CF504" i="3"/>
  <c r="CC504" i="3"/>
  <c r="CB504" i="3"/>
  <c r="BZ504" i="3"/>
  <c r="BY504" i="3"/>
  <c r="BV504" i="3"/>
  <c r="BU504" i="3"/>
  <c r="BR504" i="3"/>
  <c r="BQ504" i="3"/>
  <c r="BM504" i="3"/>
  <c r="BJ504" i="3"/>
  <c r="BI504" i="3"/>
  <c r="BG504" i="3"/>
  <c r="BF504" i="3"/>
  <c r="BC504" i="3"/>
  <c r="BB504" i="3"/>
  <c r="AY504" i="3"/>
  <c r="AX504" i="3"/>
  <c r="AT504" i="3"/>
  <c r="AQ504" i="3"/>
  <c r="AP504" i="3"/>
  <c r="AN504" i="3"/>
  <c r="AM504" i="3"/>
  <c r="AJ504" i="3"/>
  <c r="AI504" i="3"/>
  <c r="AF504" i="3"/>
  <c r="AE504" i="3"/>
  <c r="AA504" i="3"/>
  <c r="X504" i="3"/>
  <c r="W504" i="3"/>
  <c r="U504" i="3"/>
  <c r="T504" i="3"/>
  <c r="Q504" i="3"/>
  <c r="P504" i="3"/>
  <c r="M504" i="3"/>
  <c r="L504" i="3"/>
  <c r="B504" i="3"/>
  <c r="CF503" i="3"/>
  <c r="CC503" i="3"/>
  <c r="CB503" i="3"/>
  <c r="BZ503" i="3"/>
  <c r="BY503" i="3"/>
  <c r="BV503" i="3"/>
  <c r="BU503" i="3"/>
  <c r="BR503" i="3"/>
  <c r="BQ503" i="3"/>
  <c r="BM503" i="3"/>
  <c r="BJ503" i="3"/>
  <c r="BI503" i="3"/>
  <c r="BG503" i="3"/>
  <c r="BF503" i="3"/>
  <c r="BC503" i="3"/>
  <c r="BB503" i="3"/>
  <c r="AY503" i="3"/>
  <c r="AX503" i="3"/>
  <c r="AT503" i="3"/>
  <c r="AQ503" i="3"/>
  <c r="AP503" i="3"/>
  <c r="AN503" i="3"/>
  <c r="AM503" i="3"/>
  <c r="AJ503" i="3"/>
  <c r="AI503" i="3"/>
  <c r="AF503" i="3"/>
  <c r="AE503" i="3"/>
  <c r="AA503" i="3"/>
  <c r="X503" i="3"/>
  <c r="W503" i="3"/>
  <c r="U503" i="3"/>
  <c r="T503" i="3"/>
  <c r="Q503" i="3"/>
  <c r="P503" i="3"/>
  <c r="M503" i="3"/>
  <c r="L503" i="3"/>
  <c r="B503" i="3"/>
  <c r="CF502" i="3"/>
  <c r="CC502" i="3"/>
  <c r="CB502" i="3"/>
  <c r="BZ502" i="3"/>
  <c r="BY502" i="3"/>
  <c r="BV502" i="3"/>
  <c r="BU502" i="3"/>
  <c r="BR502" i="3"/>
  <c r="BQ502" i="3"/>
  <c r="BM502" i="3"/>
  <c r="BJ502" i="3"/>
  <c r="BI502" i="3"/>
  <c r="BG502" i="3"/>
  <c r="BF502" i="3"/>
  <c r="BC502" i="3"/>
  <c r="BB502" i="3"/>
  <c r="AY502" i="3"/>
  <c r="AX502" i="3"/>
  <c r="AT502" i="3"/>
  <c r="AQ502" i="3"/>
  <c r="AP502" i="3"/>
  <c r="AN502" i="3"/>
  <c r="AM502" i="3"/>
  <c r="AJ502" i="3"/>
  <c r="AI502" i="3"/>
  <c r="AF502" i="3"/>
  <c r="AE502" i="3"/>
  <c r="AA502" i="3"/>
  <c r="X502" i="3"/>
  <c r="W502" i="3"/>
  <c r="U502" i="3"/>
  <c r="T502" i="3"/>
  <c r="Q502" i="3"/>
  <c r="P502" i="3"/>
  <c r="M502" i="3"/>
  <c r="L502" i="3"/>
  <c r="B502" i="3"/>
  <c r="CF501" i="3"/>
  <c r="CC501" i="3"/>
  <c r="CB501" i="3"/>
  <c r="BZ501" i="3"/>
  <c r="BY501" i="3"/>
  <c r="BV501" i="3"/>
  <c r="BU501" i="3"/>
  <c r="BR501" i="3"/>
  <c r="BQ501" i="3"/>
  <c r="BM501" i="3"/>
  <c r="BJ501" i="3"/>
  <c r="BI501" i="3"/>
  <c r="BG501" i="3"/>
  <c r="BF501" i="3"/>
  <c r="BC501" i="3"/>
  <c r="BB501" i="3"/>
  <c r="AY501" i="3"/>
  <c r="AX501" i="3"/>
  <c r="AT501" i="3"/>
  <c r="AQ501" i="3"/>
  <c r="AP501" i="3"/>
  <c r="AN501" i="3"/>
  <c r="AM501" i="3"/>
  <c r="AJ501" i="3"/>
  <c r="AI501" i="3"/>
  <c r="AF501" i="3"/>
  <c r="AE501" i="3"/>
  <c r="AA501" i="3"/>
  <c r="X501" i="3"/>
  <c r="W501" i="3"/>
  <c r="U501" i="3"/>
  <c r="T501" i="3"/>
  <c r="Q501" i="3"/>
  <c r="P501" i="3"/>
  <c r="M501" i="3"/>
  <c r="L501" i="3"/>
  <c r="B501" i="3"/>
  <c r="CF500" i="3"/>
  <c r="CC500" i="3"/>
  <c r="CB500" i="3"/>
  <c r="BZ500" i="3"/>
  <c r="BY500" i="3"/>
  <c r="BV500" i="3"/>
  <c r="BU500" i="3"/>
  <c r="BR500" i="3"/>
  <c r="BQ500" i="3"/>
  <c r="BM500" i="3"/>
  <c r="BJ500" i="3"/>
  <c r="BI500" i="3"/>
  <c r="BG500" i="3"/>
  <c r="BF500" i="3"/>
  <c r="BC500" i="3"/>
  <c r="BB500" i="3"/>
  <c r="AY500" i="3"/>
  <c r="AX500" i="3"/>
  <c r="AT500" i="3"/>
  <c r="AQ500" i="3"/>
  <c r="AP500" i="3"/>
  <c r="AN500" i="3"/>
  <c r="AM500" i="3"/>
  <c r="AJ500" i="3"/>
  <c r="AI500" i="3"/>
  <c r="AF500" i="3"/>
  <c r="AE500" i="3"/>
  <c r="AA500" i="3"/>
  <c r="X500" i="3"/>
  <c r="W500" i="3"/>
  <c r="U500" i="3"/>
  <c r="T500" i="3"/>
  <c r="Q500" i="3"/>
  <c r="P500" i="3"/>
  <c r="M500" i="3"/>
  <c r="L500" i="3"/>
  <c r="B500" i="3"/>
  <c r="CF499" i="3"/>
  <c r="CC499" i="3"/>
  <c r="CB499" i="3"/>
  <c r="BZ499" i="3"/>
  <c r="BY499" i="3"/>
  <c r="BV499" i="3"/>
  <c r="BU499" i="3"/>
  <c r="BR499" i="3"/>
  <c r="BQ499" i="3"/>
  <c r="BM499" i="3"/>
  <c r="BJ499" i="3"/>
  <c r="BI499" i="3"/>
  <c r="BG499" i="3"/>
  <c r="BF499" i="3"/>
  <c r="BC499" i="3"/>
  <c r="BB499" i="3"/>
  <c r="AY499" i="3"/>
  <c r="AX499" i="3"/>
  <c r="AT499" i="3"/>
  <c r="AQ499" i="3"/>
  <c r="AP499" i="3"/>
  <c r="AR499" i="3" s="1"/>
  <c r="AN499" i="3"/>
  <c r="AM499" i="3"/>
  <c r="AJ499" i="3"/>
  <c r="AI499" i="3"/>
  <c r="AF499" i="3"/>
  <c r="AE499" i="3"/>
  <c r="AA499" i="3"/>
  <c r="X499" i="3"/>
  <c r="W499" i="3"/>
  <c r="U499" i="3"/>
  <c r="T499" i="3"/>
  <c r="Q499" i="3"/>
  <c r="P499" i="3"/>
  <c r="M499" i="3"/>
  <c r="L499" i="3"/>
  <c r="B499" i="3"/>
  <c r="CF498" i="3"/>
  <c r="CC498" i="3"/>
  <c r="CB498" i="3"/>
  <c r="BZ498" i="3"/>
  <c r="BY498" i="3"/>
  <c r="BV498" i="3"/>
  <c r="BU498" i="3"/>
  <c r="BR498" i="3"/>
  <c r="BQ498" i="3"/>
  <c r="BM498" i="3"/>
  <c r="BJ498" i="3"/>
  <c r="BI498" i="3"/>
  <c r="BG498" i="3"/>
  <c r="BF498" i="3"/>
  <c r="BC498" i="3"/>
  <c r="BB498" i="3"/>
  <c r="AY498" i="3"/>
  <c r="AX498" i="3"/>
  <c r="AT498" i="3"/>
  <c r="AQ498" i="3"/>
  <c r="AP498" i="3"/>
  <c r="AN498" i="3"/>
  <c r="AM498" i="3"/>
  <c r="AJ498" i="3"/>
  <c r="AI498" i="3"/>
  <c r="AF498" i="3"/>
  <c r="AE498" i="3"/>
  <c r="AA498" i="3"/>
  <c r="X498" i="3"/>
  <c r="W498" i="3"/>
  <c r="U498" i="3"/>
  <c r="T498" i="3"/>
  <c r="Q498" i="3"/>
  <c r="P498" i="3"/>
  <c r="M498" i="3"/>
  <c r="L498" i="3"/>
  <c r="B498" i="3"/>
  <c r="CF497" i="3"/>
  <c r="CC497" i="3"/>
  <c r="CB497" i="3"/>
  <c r="BZ497" i="3"/>
  <c r="BY497" i="3"/>
  <c r="BV497" i="3"/>
  <c r="BU497" i="3"/>
  <c r="BR497" i="3"/>
  <c r="BQ497" i="3"/>
  <c r="BM497" i="3"/>
  <c r="BJ497" i="3"/>
  <c r="BI497" i="3"/>
  <c r="BG497" i="3"/>
  <c r="BF497" i="3"/>
  <c r="BC497" i="3"/>
  <c r="BB497" i="3"/>
  <c r="AY497" i="3"/>
  <c r="AX497" i="3"/>
  <c r="AT497" i="3"/>
  <c r="AQ497" i="3"/>
  <c r="AP497" i="3"/>
  <c r="AN497" i="3"/>
  <c r="AM497" i="3"/>
  <c r="AJ497" i="3"/>
  <c r="AI497" i="3"/>
  <c r="AF497" i="3"/>
  <c r="AE497" i="3"/>
  <c r="AA497" i="3"/>
  <c r="X497" i="3"/>
  <c r="W497" i="3"/>
  <c r="U497" i="3"/>
  <c r="T497" i="3"/>
  <c r="Q497" i="3"/>
  <c r="P497" i="3"/>
  <c r="M497" i="3"/>
  <c r="L497" i="3"/>
  <c r="B497" i="3"/>
  <c r="CF496" i="3"/>
  <c r="CC496" i="3"/>
  <c r="CB496" i="3"/>
  <c r="BZ496" i="3"/>
  <c r="BY496" i="3"/>
  <c r="BV496" i="3"/>
  <c r="BU496" i="3"/>
  <c r="BR496" i="3"/>
  <c r="BQ496" i="3"/>
  <c r="BM496" i="3"/>
  <c r="BJ496" i="3"/>
  <c r="BI496" i="3"/>
  <c r="BG496" i="3"/>
  <c r="BF496" i="3"/>
  <c r="BC496" i="3"/>
  <c r="BB496" i="3"/>
  <c r="AY496" i="3"/>
  <c r="AX496" i="3"/>
  <c r="AT496" i="3"/>
  <c r="AQ496" i="3"/>
  <c r="AP496" i="3"/>
  <c r="AN496" i="3"/>
  <c r="AM496" i="3"/>
  <c r="AJ496" i="3"/>
  <c r="AI496" i="3"/>
  <c r="AF496" i="3"/>
  <c r="AE496" i="3"/>
  <c r="AA496" i="3"/>
  <c r="X496" i="3"/>
  <c r="W496" i="3"/>
  <c r="U496" i="3"/>
  <c r="T496" i="3"/>
  <c r="Q496" i="3"/>
  <c r="P496" i="3"/>
  <c r="M496" i="3"/>
  <c r="L496" i="3"/>
  <c r="B496" i="3"/>
  <c r="CF495" i="3"/>
  <c r="CC495" i="3"/>
  <c r="CB495" i="3"/>
  <c r="BZ495" i="3"/>
  <c r="BY495" i="3"/>
  <c r="BV495" i="3"/>
  <c r="BU495" i="3"/>
  <c r="BR495" i="3"/>
  <c r="BQ495" i="3"/>
  <c r="BM495" i="3"/>
  <c r="BJ495" i="3"/>
  <c r="BI495" i="3"/>
  <c r="BG495" i="3"/>
  <c r="BF495" i="3"/>
  <c r="BC495" i="3"/>
  <c r="BB495" i="3"/>
  <c r="AY495" i="3"/>
  <c r="AX495" i="3"/>
  <c r="AT495" i="3"/>
  <c r="AQ495" i="3"/>
  <c r="AP495" i="3"/>
  <c r="AN495" i="3"/>
  <c r="AM495" i="3"/>
  <c r="AJ495" i="3"/>
  <c r="AI495" i="3"/>
  <c r="AF495" i="3"/>
  <c r="AE495" i="3"/>
  <c r="AA495" i="3"/>
  <c r="X495" i="3"/>
  <c r="W495" i="3"/>
  <c r="U495" i="3"/>
  <c r="T495" i="3"/>
  <c r="Q495" i="3"/>
  <c r="P495" i="3"/>
  <c r="M495" i="3"/>
  <c r="L495" i="3"/>
  <c r="B495" i="3"/>
  <c r="CF494" i="3"/>
  <c r="CC494" i="3"/>
  <c r="CB494" i="3"/>
  <c r="BZ494" i="3"/>
  <c r="BY494" i="3"/>
  <c r="BV494" i="3"/>
  <c r="BU494" i="3"/>
  <c r="BR494" i="3"/>
  <c r="BQ494" i="3"/>
  <c r="BM494" i="3"/>
  <c r="BJ494" i="3"/>
  <c r="BI494" i="3"/>
  <c r="BG494" i="3"/>
  <c r="BF494" i="3"/>
  <c r="BC494" i="3"/>
  <c r="BB494" i="3"/>
  <c r="AY494" i="3"/>
  <c r="AX494" i="3"/>
  <c r="AT494" i="3"/>
  <c r="AQ494" i="3"/>
  <c r="AP494" i="3"/>
  <c r="AN494" i="3"/>
  <c r="AM494" i="3"/>
  <c r="AJ494" i="3"/>
  <c r="AI494" i="3"/>
  <c r="AF494" i="3"/>
  <c r="AE494" i="3"/>
  <c r="AA494" i="3"/>
  <c r="X494" i="3"/>
  <c r="W494" i="3"/>
  <c r="U494" i="3"/>
  <c r="T494" i="3"/>
  <c r="Q494" i="3"/>
  <c r="P494" i="3"/>
  <c r="M494" i="3"/>
  <c r="L494" i="3"/>
  <c r="B494" i="3"/>
  <c r="CF493" i="3"/>
  <c r="CC493" i="3"/>
  <c r="CB493" i="3"/>
  <c r="BZ493" i="3"/>
  <c r="BY493" i="3"/>
  <c r="BV493" i="3"/>
  <c r="BU493" i="3"/>
  <c r="BR493" i="3"/>
  <c r="BQ493" i="3"/>
  <c r="BM493" i="3"/>
  <c r="BJ493" i="3"/>
  <c r="BI493" i="3"/>
  <c r="BG493" i="3"/>
  <c r="BF493" i="3"/>
  <c r="BC493" i="3"/>
  <c r="BB493" i="3"/>
  <c r="AY493" i="3"/>
  <c r="AX493" i="3"/>
  <c r="AT493" i="3"/>
  <c r="AQ493" i="3"/>
  <c r="AP493" i="3"/>
  <c r="AN493" i="3"/>
  <c r="AM493" i="3"/>
  <c r="AJ493" i="3"/>
  <c r="AI493" i="3"/>
  <c r="AF493" i="3"/>
  <c r="AE493" i="3"/>
  <c r="AA493" i="3"/>
  <c r="X493" i="3"/>
  <c r="W493" i="3"/>
  <c r="U493" i="3"/>
  <c r="T493" i="3"/>
  <c r="Q493" i="3"/>
  <c r="P493" i="3"/>
  <c r="M493" i="3"/>
  <c r="L493" i="3"/>
  <c r="B493" i="3"/>
  <c r="CF492" i="3"/>
  <c r="CC492" i="3"/>
  <c r="CB492" i="3"/>
  <c r="BZ492" i="3"/>
  <c r="BY492" i="3"/>
  <c r="BV492" i="3"/>
  <c r="BU492" i="3"/>
  <c r="BR492" i="3"/>
  <c r="BQ492" i="3"/>
  <c r="BM492" i="3"/>
  <c r="BJ492" i="3"/>
  <c r="BI492" i="3"/>
  <c r="BG492" i="3"/>
  <c r="BF492" i="3"/>
  <c r="BC492" i="3"/>
  <c r="BB492" i="3"/>
  <c r="AY492" i="3"/>
  <c r="AX492" i="3"/>
  <c r="AT492" i="3"/>
  <c r="AQ492" i="3"/>
  <c r="AP492" i="3"/>
  <c r="AN492" i="3"/>
  <c r="AM492" i="3"/>
  <c r="AJ492" i="3"/>
  <c r="AI492" i="3"/>
  <c r="AF492" i="3"/>
  <c r="AE492" i="3"/>
  <c r="AA492" i="3"/>
  <c r="X492" i="3"/>
  <c r="W492" i="3"/>
  <c r="U492" i="3"/>
  <c r="T492" i="3"/>
  <c r="Q492" i="3"/>
  <c r="P492" i="3"/>
  <c r="M492" i="3"/>
  <c r="L492" i="3"/>
  <c r="B492" i="3"/>
  <c r="CF491" i="3"/>
  <c r="CC491" i="3"/>
  <c r="CB491" i="3"/>
  <c r="BZ491" i="3"/>
  <c r="BY491" i="3"/>
  <c r="BV491" i="3"/>
  <c r="BU491" i="3"/>
  <c r="BR491" i="3"/>
  <c r="BQ491" i="3"/>
  <c r="BM491" i="3"/>
  <c r="BJ491" i="3"/>
  <c r="BI491" i="3"/>
  <c r="BK491" i="3" s="1"/>
  <c r="BG491" i="3"/>
  <c r="BF491" i="3"/>
  <c r="BC491" i="3"/>
  <c r="BB491" i="3"/>
  <c r="AY491" i="3"/>
  <c r="AX491" i="3"/>
  <c r="AT491" i="3"/>
  <c r="AQ491" i="3"/>
  <c r="AP491" i="3"/>
  <c r="AN491" i="3"/>
  <c r="AM491" i="3"/>
  <c r="AJ491" i="3"/>
  <c r="AI491" i="3"/>
  <c r="AF491" i="3"/>
  <c r="AE491" i="3"/>
  <c r="AA491" i="3"/>
  <c r="X491" i="3"/>
  <c r="W491" i="3"/>
  <c r="U491" i="3"/>
  <c r="T491" i="3"/>
  <c r="Q491" i="3"/>
  <c r="P491" i="3"/>
  <c r="M491" i="3"/>
  <c r="L491" i="3"/>
  <c r="B491" i="3"/>
  <c r="CF490" i="3"/>
  <c r="CC490" i="3"/>
  <c r="CB490" i="3"/>
  <c r="BZ490" i="3"/>
  <c r="BY490" i="3"/>
  <c r="BV490" i="3"/>
  <c r="BU490" i="3"/>
  <c r="BR490" i="3"/>
  <c r="BQ490" i="3"/>
  <c r="BM490" i="3"/>
  <c r="BJ490" i="3"/>
  <c r="BI490" i="3"/>
  <c r="BG490" i="3"/>
  <c r="BF490" i="3"/>
  <c r="BC490" i="3"/>
  <c r="BB490" i="3"/>
  <c r="AY490" i="3"/>
  <c r="AX490" i="3"/>
  <c r="AT490" i="3"/>
  <c r="AQ490" i="3"/>
  <c r="AP490" i="3"/>
  <c r="AN490" i="3"/>
  <c r="AM490" i="3"/>
  <c r="AJ490" i="3"/>
  <c r="AI490" i="3"/>
  <c r="AF490" i="3"/>
  <c r="AE490" i="3"/>
  <c r="AA490" i="3"/>
  <c r="X490" i="3"/>
  <c r="W490" i="3"/>
  <c r="U490" i="3"/>
  <c r="T490" i="3"/>
  <c r="Q490" i="3"/>
  <c r="P490" i="3"/>
  <c r="M490" i="3"/>
  <c r="L490" i="3"/>
  <c r="B490" i="3"/>
  <c r="CF489" i="3"/>
  <c r="CC489" i="3"/>
  <c r="CB489" i="3"/>
  <c r="BZ489" i="3"/>
  <c r="BY489" i="3"/>
  <c r="BV489" i="3"/>
  <c r="BU489" i="3"/>
  <c r="BR489" i="3"/>
  <c r="BQ489" i="3"/>
  <c r="BM489" i="3"/>
  <c r="BJ489" i="3"/>
  <c r="BI489" i="3"/>
  <c r="BG489" i="3"/>
  <c r="BF489" i="3"/>
  <c r="BC489" i="3"/>
  <c r="BB489" i="3"/>
  <c r="AY489" i="3"/>
  <c r="AX489" i="3"/>
  <c r="AT489" i="3"/>
  <c r="AQ489" i="3"/>
  <c r="AP489" i="3"/>
  <c r="AN489" i="3"/>
  <c r="AM489" i="3"/>
  <c r="AJ489" i="3"/>
  <c r="AI489" i="3"/>
  <c r="AF489" i="3"/>
  <c r="AE489" i="3"/>
  <c r="AA489" i="3"/>
  <c r="X489" i="3"/>
  <c r="W489" i="3"/>
  <c r="U489" i="3"/>
  <c r="T489" i="3"/>
  <c r="Q489" i="3"/>
  <c r="P489" i="3"/>
  <c r="M489" i="3"/>
  <c r="L489" i="3"/>
  <c r="B489" i="3"/>
  <c r="CF488" i="3"/>
  <c r="CC488" i="3"/>
  <c r="CB488" i="3"/>
  <c r="BZ488" i="3"/>
  <c r="BY488" i="3"/>
  <c r="BV488" i="3"/>
  <c r="BU488" i="3"/>
  <c r="BR488" i="3"/>
  <c r="BQ488" i="3"/>
  <c r="BM488" i="3"/>
  <c r="BJ488" i="3"/>
  <c r="BI488" i="3"/>
  <c r="BG488" i="3"/>
  <c r="BF488" i="3"/>
  <c r="BC488" i="3"/>
  <c r="BB488" i="3"/>
  <c r="AY488" i="3"/>
  <c r="AX488" i="3"/>
  <c r="AT488" i="3"/>
  <c r="AQ488" i="3"/>
  <c r="AP488" i="3"/>
  <c r="AN488" i="3"/>
  <c r="AM488" i="3"/>
  <c r="AJ488" i="3"/>
  <c r="AI488" i="3"/>
  <c r="AF488" i="3"/>
  <c r="AE488" i="3"/>
  <c r="AA488" i="3"/>
  <c r="X488" i="3"/>
  <c r="W488" i="3"/>
  <c r="U488" i="3"/>
  <c r="T488" i="3"/>
  <c r="Q488" i="3"/>
  <c r="P488" i="3"/>
  <c r="M488" i="3"/>
  <c r="L488" i="3"/>
  <c r="B488" i="3"/>
  <c r="CF487" i="3"/>
  <c r="CC487" i="3"/>
  <c r="CB487" i="3"/>
  <c r="BZ487" i="3"/>
  <c r="BY487" i="3"/>
  <c r="BV487" i="3"/>
  <c r="BU487" i="3"/>
  <c r="BR487" i="3"/>
  <c r="BQ487" i="3"/>
  <c r="BM487" i="3"/>
  <c r="BJ487" i="3"/>
  <c r="BI487" i="3"/>
  <c r="BG487" i="3"/>
  <c r="BF487" i="3"/>
  <c r="BC487" i="3"/>
  <c r="BB487" i="3"/>
  <c r="AY487" i="3"/>
  <c r="AX487" i="3"/>
  <c r="AT487" i="3"/>
  <c r="AQ487" i="3"/>
  <c r="AP487" i="3"/>
  <c r="AN487" i="3"/>
  <c r="AM487" i="3"/>
  <c r="AJ487" i="3"/>
  <c r="AI487" i="3"/>
  <c r="AF487" i="3"/>
  <c r="AE487" i="3"/>
  <c r="AA487" i="3"/>
  <c r="X487" i="3"/>
  <c r="W487" i="3"/>
  <c r="U487" i="3"/>
  <c r="T487" i="3"/>
  <c r="Q487" i="3"/>
  <c r="P487" i="3"/>
  <c r="M487" i="3"/>
  <c r="L487" i="3"/>
  <c r="B487" i="3"/>
  <c r="CF486" i="3"/>
  <c r="CC486" i="3"/>
  <c r="CB486" i="3"/>
  <c r="BZ486" i="3"/>
  <c r="BY486" i="3"/>
  <c r="BV486" i="3"/>
  <c r="BU486" i="3"/>
  <c r="BR486" i="3"/>
  <c r="BQ486" i="3"/>
  <c r="BM486" i="3"/>
  <c r="BJ486" i="3"/>
  <c r="BI486" i="3"/>
  <c r="BG486" i="3"/>
  <c r="BF486" i="3"/>
  <c r="BC486" i="3"/>
  <c r="BB486" i="3"/>
  <c r="AY486" i="3"/>
  <c r="AX486" i="3"/>
  <c r="AT486" i="3"/>
  <c r="AQ486" i="3"/>
  <c r="AP486" i="3"/>
  <c r="AN486" i="3"/>
  <c r="AM486" i="3"/>
  <c r="AJ486" i="3"/>
  <c r="AI486" i="3"/>
  <c r="AF486" i="3"/>
  <c r="AE486" i="3"/>
  <c r="AA486" i="3"/>
  <c r="X486" i="3"/>
  <c r="W486" i="3"/>
  <c r="U486" i="3"/>
  <c r="T486" i="3"/>
  <c r="Q486" i="3"/>
  <c r="P486" i="3"/>
  <c r="M486" i="3"/>
  <c r="L486" i="3"/>
  <c r="B486" i="3"/>
  <c r="CF485" i="3"/>
  <c r="CC485" i="3"/>
  <c r="CB485" i="3"/>
  <c r="BZ485" i="3"/>
  <c r="BY485" i="3"/>
  <c r="BV485" i="3"/>
  <c r="BU485" i="3"/>
  <c r="BR485" i="3"/>
  <c r="BQ485" i="3"/>
  <c r="BM485" i="3"/>
  <c r="BJ485" i="3"/>
  <c r="BI485" i="3"/>
  <c r="BG485" i="3"/>
  <c r="BF485" i="3"/>
  <c r="BC485" i="3"/>
  <c r="BB485" i="3"/>
  <c r="AY485" i="3"/>
  <c r="AX485" i="3"/>
  <c r="AT485" i="3"/>
  <c r="AQ485" i="3"/>
  <c r="AP485" i="3"/>
  <c r="AN485" i="3"/>
  <c r="AM485" i="3"/>
  <c r="AJ485" i="3"/>
  <c r="AI485" i="3"/>
  <c r="AF485" i="3"/>
  <c r="AE485" i="3"/>
  <c r="AA485" i="3"/>
  <c r="X485" i="3"/>
  <c r="W485" i="3"/>
  <c r="U485" i="3"/>
  <c r="T485" i="3"/>
  <c r="Q485" i="3"/>
  <c r="P485" i="3"/>
  <c r="M485" i="3"/>
  <c r="L485" i="3"/>
  <c r="B485" i="3"/>
  <c r="CF484" i="3"/>
  <c r="CC484" i="3"/>
  <c r="CB484" i="3"/>
  <c r="BZ484" i="3"/>
  <c r="BY484" i="3"/>
  <c r="BV484" i="3"/>
  <c r="BU484" i="3"/>
  <c r="BR484" i="3"/>
  <c r="BQ484" i="3"/>
  <c r="BM484" i="3"/>
  <c r="BJ484" i="3"/>
  <c r="BI484" i="3"/>
  <c r="BG484" i="3"/>
  <c r="BF484" i="3"/>
  <c r="BC484" i="3"/>
  <c r="BB484" i="3"/>
  <c r="AY484" i="3"/>
  <c r="AX484" i="3"/>
  <c r="AT484" i="3"/>
  <c r="AQ484" i="3"/>
  <c r="AP484" i="3"/>
  <c r="AN484" i="3"/>
  <c r="AM484" i="3"/>
  <c r="AJ484" i="3"/>
  <c r="AI484" i="3"/>
  <c r="AF484" i="3"/>
  <c r="AE484" i="3"/>
  <c r="AA484" i="3"/>
  <c r="X484" i="3"/>
  <c r="W484" i="3"/>
  <c r="U484" i="3"/>
  <c r="T484" i="3"/>
  <c r="Q484" i="3"/>
  <c r="P484" i="3"/>
  <c r="M484" i="3"/>
  <c r="L484" i="3"/>
  <c r="B484" i="3"/>
  <c r="CF483" i="3"/>
  <c r="CC483" i="3"/>
  <c r="CB483" i="3"/>
  <c r="BZ483" i="3"/>
  <c r="BY483" i="3"/>
  <c r="BV483" i="3"/>
  <c r="BU483" i="3"/>
  <c r="BR483" i="3"/>
  <c r="BQ483" i="3"/>
  <c r="BM483" i="3"/>
  <c r="BJ483" i="3"/>
  <c r="BI483" i="3"/>
  <c r="BG483" i="3"/>
  <c r="BF483" i="3"/>
  <c r="BC483" i="3"/>
  <c r="BB483" i="3"/>
  <c r="AY483" i="3"/>
  <c r="AX483" i="3"/>
  <c r="AT483" i="3"/>
  <c r="AQ483" i="3"/>
  <c r="AP483" i="3"/>
  <c r="AN483" i="3"/>
  <c r="AM483" i="3"/>
  <c r="AJ483" i="3"/>
  <c r="AI483" i="3"/>
  <c r="AF483" i="3"/>
  <c r="AE483" i="3"/>
  <c r="AA483" i="3"/>
  <c r="X483" i="3"/>
  <c r="W483" i="3"/>
  <c r="U483" i="3"/>
  <c r="T483" i="3"/>
  <c r="Q483" i="3"/>
  <c r="P483" i="3"/>
  <c r="M483" i="3"/>
  <c r="L483" i="3"/>
  <c r="B483" i="3"/>
  <c r="CF482" i="3"/>
  <c r="CC482" i="3"/>
  <c r="CB482" i="3"/>
  <c r="BZ482" i="3"/>
  <c r="BY482" i="3"/>
  <c r="BV482" i="3"/>
  <c r="BU482" i="3"/>
  <c r="BR482" i="3"/>
  <c r="BQ482" i="3"/>
  <c r="BM482" i="3"/>
  <c r="BJ482" i="3"/>
  <c r="BI482" i="3"/>
  <c r="BG482" i="3"/>
  <c r="BF482" i="3"/>
  <c r="BC482" i="3"/>
  <c r="BB482" i="3"/>
  <c r="AY482" i="3"/>
  <c r="AX482" i="3"/>
  <c r="AT482" i="3"/>
  <c r="AQ482" i="3"/>
  <c r="AP482" i="3"/>
  <c r="AN482" i="3"/>
  <c r="AM482" i="3"/>
  <c r="AJ482" i="3"/>
  <c r="AI482" i="3"/>
  <c r="AF482" i="3"/>
  <c r="AE482" i="3"/>
  <c r="AA482" i="3"/>
  <c r="X482" i="3"/>
  <c r="W482" i="3"/>
  <c r="U482" i="3"/>
  <c r="T482" i="3"/>
  <c r="Q482" i="3"/>
  <c r="P482" i="3"/>
  <c r="M482" i="3"/>
  <c r="L482" i="3"/>
  <c r="B482" i="3"/>
  <c r="CF481" i="3"/>
  <c r="CC481" i="3"/>
  <c r="CB481" i="3"/>
  <c r="BZ481" i="3"/>
  <c r="BY481" i="3"/>
  <c r="BV481" i="3"/>
  <c r="BU481" i="3"/>
  <c r="BR481" i="3"/>
  <c r="BQ481" i="3"/>
  <c r="BM481" i="3"/>
  <c r="BJ481" i="3"/>
  <c r="BI481" i="3"/>
  <c r="BG481" i="3"/>
  <c r="BF481" i="3"/>
  <c r="BC481" i="3"/>
  <c r="BB481" i="3"/>
  <c r="AY481" i="3"/>
  <c r="AX481" i="3"/>
  <c r="AT481" i="3"/>
  <c r="AQ481" i="3"/>
  <c r="AP481" i="3"/>
  <c r="AR481" i="3" s="1"/>
  <c r="AN481" i="3"/>
  <c r="AM481" i="3"/>
  <c r="AJ481" i="3"/>
  <c r="AI481" i="3"/>
  <c r="AF481" i="3"/>
  <c r="AE481" i="3"/>
  <c r="AA481" i="3"/>
  <c r="X481" i="3"/>
  <c r="W481" i="3"/>
  <c r="U481" i="3"/>
  <c r="T481" i="3"/>
  <c r="Q481" i="3"/>
  <c r="P481" i="3"/>
  <c r="M481" i="3"/>
  <c r="L481" i="3"/>
  <c r="B481" i="3"/>
  <c r="CF480" i="3"/>
  <c r="CC480" i="3"/>
  <c r="CB480" i="3"/>
  <c r="BZ480" i="3"/>
  <c r="BY480" i="3"/>
  <c r="BV480" i="3"/>
  <c r="BU480" i="3"/>
  <c r="BR480" i="3"/>
  <c r="BQ480" i="3"/>
  <c r="BM480" i="3"/>
  <c r="BJ480" i="3"/>
  <c r="BI480" i="3"/>
  <c r="BG480" i="3"/>
  <c r="BF480" i="3"/>
  <c r="BC480" i="3"/>
  <c r="BB480" i="3"/>
  <c r="AY480" i="3"/>
  <c r="AX480" i="3"/>
  <c r="AT480" i="3"/>
  <c r="AQ480" i="3"/>
  <c r="AP480" i="3"/>
  <c r="AN480" i="3"/>
  <c r="AM480" i="3"/>
  <c r="AJ480" i="3"/>
  <c r="AI480" i="3"/>
  <c r="AF480" i="3"/>
  <c r="AE480" i="3"/>
  <c r="AA480" i="3"/>
  <c r="X480" i="3"/>
  <c r="W480" i="3"/>
  <c r="U480" i="3"/>
  <c r="T480" i="3"/>
  <c r="Q480" i="3"/>
  <c r="P480" i="3"/>
  <c r="M480" i="3"/>
  <c r="L480" i="3"/>
  <c r="B480" i="3"/>
  <c r="CF479" i="3"/>
  <c r="CC479" i="3"/>
  <c r="CB479" i="3"/>
  <c r="BZ479" i="3"/>
  <c r="BY479" i="3"/>
  <c r="BV479" i="3"/>
  <c r="BU479" i="3"/>
  <c r="BR479" i="3"/>
  <c r="BQ479" i="3"/>
  <c r="BM479" i="3"/>
  <c r="BJ479" i="3"/>
  <c r="BI479" i="3"/>
  <c r="BG479" i="3"/>
  <c r="BF479" i="3"/>
  <c r="BC479" i="3"/>
  <c r="BB479" i="3"/>
  <c r="AY479" i="3"/>
  <c r="AX479" i="3"/>
  <c r="AT479" i="3"/>
  <c r="AQ479" i="3"/>
  <c r="AP479" i="3"/>
  <c r="AN479" i="3"/>
  <c r="AM479" i="3"/>
  <c r="AJ479" i="3"/>
  <c r="AI479" i="3"/>
  <c r="AF479" i="3"/>
  <c r="AE479" i="3"/>
  <c r="AA479" i="3"/>
  <c r="X479" i="3"/>
  <c r="W479" i="3"/>
  <c r="U479" i="3"/>
  <c r="T479" i="3"/>
  <c r="Q479" i="3"/>
  <c r="P479" i="3"/>
  <c r="M479" i="3"/>
  <c r="L479" i="3"/>
  <c r="B479" i="3"/>
  <c r="CF478" i="3"/>
  <c r="CC478" i="3"/>
  <c r="CB478" i="3"/>
  <c r="BZ478" i="3"/>
  <c r="BY478" i="3"/>
  <c r="BV478" i="3"/>
  <c r="BU478" i="3"/>
  <c r="BR478" i="3"/>
  <c r="BQ478" i="3"/>
  <c r="BM478" i="3"/>
  <c r="BJ478" i="3"/>
  <c r="BI478" i="3"/>
  <c r="BG478" i="3"/>
  <c r="BF478" i="3"/>
  <c r="BC478" i="3"/>
  <c r="BB478" i="3"/>
  <c r="AY478" i="3"/>
  <c r="AX478" i="3"/>
  <c r="AT478" i="3"/>
  <c r="AQ478" i="3"/>
  <c r="AP478" i="3"/>
  <c r="AN478" i="3"/>
  <c r="AM478" i="3"/>
  <c r="AJ478" i="3"/>
  <c r="AI478" i="3"/>
  <c r="AF478" i="3"/>
  <c r="AE478" i="3"/>
  <c r="AA478" i="3"/>
  <c r="X478" i="3"/>
  <c r="W478" i="3"/>
  <c r="U478" i="3"/>
  <c r="T478" i="3"/>
  <c r="Q478" i="3"/>
  <c r="P478" i="3"/>
  <c r="M478" i="3"/>
  <c r="L478" i="3"/>
  <c r="B478" i="3"/>
  <c r="CF477" i="3"/>
  <c r="CC477" i="3"/>
  <c r="CB477" i="3"/>
  <c r="BZ477" i="3"/>
  <c r="BY477" i="3"/>
  <c r="BV477" i="3"/>
  <c r="BU477" i="3"/>
  <c r="BR477" i="3"/>
  <c r="BQ477" i="3"/>
  <c r="BM477" i="3"/>
  <c r="BJ477" i="3"/>
  <c r="BI477" i="3"/>
  <c r="BG477" i="3"/>
  <c r="BF477" i="3"/>
  <c r="BC477" i="3"/>
  <c r="BB477" i="3"/>
  <c r="AY477" i="3"/>
  <c r="AX477" i="3"/>
  <c r="AT477" i="3"/>
  <c r="AQ477" i="3"/>
  <c r="AP477" i="3"/>
  <c r="AN477" i="3"/>
  <c r="AM477" i="3"/>
  <c r="AJ477" i="3"/>
  <c r="AI477" i="3"/>
  <c r="AF477" i="3"/>
  <c r="AE477" i="3"/>
  <c r="AA477" i="3"/>
  <c r="X477" i="3"/>
  <c r="W477" i="3"/>
  <c r="U477" i="3"/>
  <c r="T477" i="3"/>
  <c r="Q477" i="3"/>
  <c r="P477" i="3"/>
  <c r="M477" i="3"/>
  <c r="L477" i="3"/>
  <c r="B477" i="3"/>
  <c r="CF476" i="3"/>
  <c r="CC476" i="3"/>
  <c r="CB476" i="3"/>
  <c r="BZ476" i="3"/>
  <c r="BY476" i="3"/>
  <c r="BV476" i="3"/>
  <c r="BU476" i="3"/>
  <c r="BR476" i="3"/>
  <c r="BQ476" i="3"/>
  <c r="BM476" i="3"/>
  <c r="BJ476" i="3"/>
  <c r="BI476" i="3"/>
  <c r="BG476" i="3"/>
  <c r="BF476" i="3"/>
  <c r="BC476" i="3"/>
  <c r="BB476" i="3"/>
  <c r="AY476" i="3"/>
  <c r="AX476" i="3"/>
  <c r="AT476" i="3"/>
  <c r="AQ476" i="3"/>
  <c r="AP476" i="3"/>
  <c r="AN476" i="3"/>
  <c r="AM476" i="3"/>
  <c r="AJ476" i="3"/>
  <c r="AI476" i="3"/>
  <c r="AF476" i="3"/>
  <c r="AE476" i="3"/>
  <c r="AA476" i="3"/>
  <c r="X476" i="3"/>
  <c r="W476" i="3"/>
  <c r="U476" i="3"/>
  <c r="T476" i="3"/>
  <c r="Q476" i="3"/>
  <c r="P476" i="3"/>
  <c r="M476" i="3"/>
  <c r="L476" i="3"/>
  <c r="B476" i="3"/>
  <c r="CF475" i="3"/>
  <c r="CC475" i="3"/>
  <c r="CB475" i="3"/>
  <c r="BZ475" i="3"/>
  <c r="BY475" i="3"/>
  <c r="BV475" i="3"/>
  <c r="BU475" i="3"/>
  <c r="BR475" i="3"/>
  <c r="BQ475" i="3"/>
  <c r="BM475" i="3"/>
  <c r="BJ475" i="3"/>
  <c r="BI475" i="3"/>
  <c r="BG475" i="3"/>
  <c r="BF475" i="3"/>
  <c r="BC475" i="3"/>
  <c r="BB475" i="3"/>
  <c r="AY475" i="3"/>
  <c r="AX475" i="3"/>
  <c r="AT475" i="3"/>
  <c r="AQ475" i="3"/>
  <c r="AP475" i="3"/>
  <c r="AN475" i="3"/>
  <c r="AM475" i="3"/>
  <c r="AJ475" i="3"/>
  <c r="AI475" i="3"/>
  <c r="AF475" i="3"/>
  <c r="AE475" i="3"/>
  <c r="AA475" i="3"/>
  <c r="X475" i="3"/>
  <c r="W475" i="3"/>
  <c r="U475" i="3"/>
  <c r="T475" i="3"/>
  <c r="Q475" i="3"/>
  <c r="P475" i="3"/>
  <c r="M475" i="3"/>
  <c r="L475" i="3"/>
  <c r="B475" i="3"/>
  <c r="CF474" i="3"/>
  <c r="CC474" i="3"/>
  <c r="CB474" i="3"/>
  <c r="BZ474" i="3"/>
  <c r="BY474" i="3"/>
  <c r="BV474" i="3"/>
  <c r="BU474" i="3"/>
  <c r="BR474" i="3"/>
  <c r="BQ474" i="3"/>
  <c r="BM474" i="3"/>
  <c r="BJ474" i="3"/>
  <c r="BI474" i="3"/>
  <c r="BG474" i="3"/>
  <c r="BF474" i="3"/>
  <c r="BC474" i="3"/>
  <c r="BB474" i="3"/>
  <c r="AY474" i="3"/>
  <c r="AX474" i="3"/>
  <c r="AT474" i="3"/>
  <c r="AQ474" i="3"/>
  <c r="AP474" i="3"/>
  <c r="AN474" i="3"/>
  <c r="AM474" i="3"/>
  <c r="AJ474" i="3"/>
  <c r="AI474" i="3"/>
  <c r="AF474" i="3"/>
  <c r="AE474" i="3"/>
  <c r="AA474" i="3"/>
  <c r="X474" i="3"/>
  <c r="W474" i="3"/>
  <c r="U474" i="3"/>
  <c r="T474" i="3"/>
  <c r="Q474" i="3"/>
  <c r="P474" i="3"/>
  <c r="M474" i="3"/>
  <c r="L474" i="3"/>
  <c r="B474" i="3"/>
  <c r="CF473" i="3"/>
  <c r="CC473" i="3"/>
  <c r="CB473" i="3"/>
  <c r="CD473" i="3" s="1"/>
  <c r="BZ473" i="3"/>
  <c r="BY473" i="3"/>
  <c r="BV473" i="3"/>
  <c r="BU473" i="3"/>
  <c r="BR473" i="3"/>
  <c r="BQ473" i="3"/>
  <c r="BM473" i="3"/>
  <c r="BJ473" i="3"/>
  <c r="BI473" i="3"/>
  <c r="BG473" i="3"/>
  <c r="BF473" i="3"/>
  <c r="BC473" i="3"/>
  <c r="BB473" i="3"/>
  <c r="AY473" i="3"/>
  <c r="AX473" i="3"/>
  <c r="AT473" i="3"/>
  <c r="AQ473" i="3"/>
  <c r="AP473" i="3"/>
  <c r="AN473" i="3"/>
  <c r="AM473" i="3"/>
  <c r="AJ473" i="3"/>
  <c r="AI473" i="3"/>
  <c r="AF473" i="3"/>
  <c r="AE473" i="3"/>
  <c r="AA473" i="3"/>
  <c r="X473" i="3"/>
  <c r="W473" i="3"/>
  <c r="U473" i="3"/>
  <c r="T473" i="3"/>
  <c r="Q473" i="3"/>
  <c r="P473" i="3"/>
  <c r="M473" i="3"/>
  <c r="L473" i="3"/>
  <c r="B473" i="3"/>
  <c r="CF472" i="3"/>
  <c r="CC472" i="3"/>
  <c r="CB472" i="3"/>
  <c r="BZ472" i="3"/>
  <c r="BY472" i="3"/>
  <c r="BV472" i="3"/>
  <c r="BU472" i="3"/>
  <c r="BR472" i="3"/>
  <c r="BQ472" i="3"/>
  <c r="BM472" i="3"/>
  <c r="BJ472" i="3"/>
  <c r="BI472" i="3"/>
  <c r="BG472" i="3"/>
  <c r="BF472" i="3"/>
  <c r="BC472" i="3"/>
  <c r="BB472" i="3"/>
  <c r="AY472" i="3"/>
  <c r="AX472" i="3"/>
  <c r="AT472" i="3"/>
  <c r="AQ472" i="3"/>
  <c r="AP472" i="3"/>
  <c r="AN472" i="3"/>
  <c r="AM472" i="3"/>
  <c r="AJ472" i="3"/>
  <c r="AI472" i="3"/>
  <c r="AF472" i="3"/>
  <c r="AE472" i="3"/>
  <c r="AA472" i="3"/>
  <c r="X472" i="3"/>
  <c r="W472" i="3"/>
  <c r="U472" i="3"/>
  <c r="T472" i="3"/>
  <c r="Q472" i="3"/>
  <c r="P472" i="3"/>
  <c r="M472" i="3"/>
  <c r="L472" i="3"/>
  <c r="B472" i="3"/>
  <c r="CF471" i="3"/>
  <c r="CC471" i="3"/>
  <c r="CB471" i="3"/>
  <c r="BZ471" i="3"/>
  <c r="BY471" i="3"/>
  <c r="BV471" i="3"/>
  <c r="BU471" i="3"/>
  <c r="BR471" i="3"/>
  <c r="BQ471" i="3"/>
  <c r="BM471" i="3"/>
  <c r="BJ471" i="3"/>
  <c r="BI471" i="3"/>
  <c r="BG471" i="3"/>
  <c r="BF471" i="3"/>
  <c r="BC471" i="3"/>
  <c r="BB471" i="3"/>
  <c r="AY471" i="3"/>
  <c r="AX471" i="3"/>
  <c r="AT471" i="3"/>
  <c r="AQ471" i="3"/>
  <c r="AP471" i="3"/>
  <c r="AN471" i="3"/>
  <c r="AM471" i="3"/>
  <c r="AJ471" i="3"/>
  <c r="AI471" i="3"/>
  <c r="AF471" i="3"/>
  <c r="AE471" i="3"/>
  <c r="AA471" i="3"/>
  <c r="X471" i="3"/>
  <c r="W471" i="3"/>
  <c r="U471" i="3"/>
  <c r="T471" i="3"/>
  <c r="Q471" i="3"/>
  <c r="P471" i="3"/>
  <c r="M471" i="3"/>
  <c r="L471" i="3"/>
  <c r="B471" i="3"/>
  <c r="CF470" i="3"/>
  <c r="CC470" i="3"/>
  <c r="CB470" i="3"/>
  <c r="BZ470" i="3"/>
  <c r="BY470" i="3"/>
  <c r="BV470" i="3"/>
  <c r="BU470" i="3"/>
  <c r="BR470" i="3"/>
  <c r="BQ470" i="3"/>
  <c r="BM470" i="3"/>
  <c r="BJ470" i="3"/>
  <c r="BI470" i="3"/>
  <c r="BG470" i="3"/>
  <c r="BF470" i="3"/>
  <c r="BC470" i="3"/>
  <c r="BB470" i="3"/>
  <c r="AY470" i="3"/>
  <c r="AX470" i="3"/>
  <c r="AT470" i="3"/>
  <c r="AQ470" i="3"/>
  <c r="AP470" i="3"/>
  <c r="AN470" i="3"/>
  <c r="AM470" i="3"/>
  <c r="AJ470" i="3"/>
  <c r="AI470" i="3"/>
  <c r="AF470" i="3"/>
  <c r="AE470" i="3"/>
  <c r="AA470" i="3"/>
  <c r="X470" i="3"/>
  <c r="W470" i="3"/>
  <c r="U470" i="3"/>
  <c r="T470" i="3"/>
  <c r="Q470" i="3"/>
  <c r="P470" i="3"/>
  <c r="M470" i="3"/>
  <c r="L470" i="3"/>
  <c r="B470" i="3"/>
  <c r="CF469" i="3"/>
  <c r="CC469" i="3"/>
  <c r="CB469" i="3"/>
  <c r="BZ469" i="3"/>
  <c r="BY469" i="3"/>
  <c r="BV469" i="3"/>
  <c r="BU469" i="3"/>
  <c r="BR469" i="3"/>
  <c r="BQ469" i="3"/>
  <c r="BM469" i="3"/>
  <c r="BJ469" i="3"/>
  <c r="BI469" i="3"/>
  <c r="BG469" i="3"/>
  <c r="BF469" i="3"/>
  <c r="BC469" i="3"/>
  <c r="BB469" i="3"/>
  <c r="AY469" i="3"/>
  <c r="AX469" i="3"/>
  <c r="AT469" i="3"/>
  <c r="AQ469" i="3"/>
  <c r="AP469" i="3"/>
  <c r="AN469" i="3"/>
  <c r="AM469" i="3"/>
  <c r="AJ469" i="3"/>
  <c r="AI469" i="3"/>
  <c r="AF469" i="3"/>
  <c r="AE469" i="3"/>
  <c r="AA469" i="3"/>
  <c r="X469" i="3"/>
  <c r="W469" i="3"/>
  <c r="U469" i="3"/>
  <c r="T469" i="3"/>
  <c r="Q469" i="3"/>
  <c r="P469" i="3"/>
  <c r="M469" i="3"/>
  <c r="L469" i="3"/>
  <c r="B469" i="3"/>
  <c r="CF468" i="3"/>
  <c r="CC468" i="3"/>
  <c r="CB468" i="3"/>
  <c r="BZ468" i="3"/>
  <c r="BY468" i="3"/>
  <c r="BV468" i="3"/>
  <c r="BU468" i="3"/>
  <c r="BR468" i="3"/>
  <c r="BQ468" i="3"/>
  <c r="BM468" i="3"/>
  <c r="BJ468" i="3"/>
  <c r="BI468" i="3"/>
  <c r="BG468" i="3"/>
  <c r="BF468" i="3"/>
  <c r="BC468" i="3"/>
  <c r="BB468" i="3"/>
  <c r="AY468" i="3"/>
  <c r="AX468" i="3"/>
  <c r="AT468" i="3"/>
  <c r="AQ468" i="3"/>
  <c r="AP468" i="3"/>
  <c r="AR468" i="3" s="1"/>
  <c r="AN468" i="3"/>
  <c r="AM468" i="3"/>
  <c r="AJ468" i="3"/>
  <c r="AI468" i="3"/>
  <c r="AF468" i="3"/>
  <c r="AE468" i="3"/>
  <c r="AA468" i="3"/>
  <c r="X468" i="3"/>
  <c r="W468" i="3"/>
  <c r="U468" i="3"/>
  <c r="T468" i="3"/>
  <c r="Q468" i="3"/>
  <c r="P468" i="3"/>
  <c r="M468" i="3"/>
  <c r="L468" i="3"/>
  <c r="B468" i="3"/>
  <c r="CF467" i="3"/>
  <c r="CC467" i="3"/>
  <c r="CB467" i="3"/>
  <c r="BZ467" i="3"/>
  <c r="BY467" i="3"/>
  <c r="BV467" i="3"/>
  <c r="BU467" i="3"/>
  <c r="BR467" i="3"/>
  <c r="BQ467" i="3"/>
  <c r="BM467" i="3"/>
  <c r="BJ467" i="3"/>
  <c r="BI467" i="3"/>
  <c r="BG467" i="3"/>
  <c r="BF467" i="3"/>
  <c r="BC467" i="3"/>
  <c r="BB467" i="3"/>
  <c r="AY467" i="3"/>
  <c r="AX467" i="3"/>
  <c r="AT467" i="3"/>
  <c r="AQ467" i="3"/>
  <c r="AP467" i="3"/>
  <c r="AN467" i="3"/>
  <c r="AM467" i="3"/>
  <c r="AJ467" i="3"/>
  <c r="AI467" i="3"/>
  <c r="AF467" i="3"/>
  <c r="AE467" i="3"/>
  <c r="AA467" i="3"/>
  <c r="X467" i="3"/>
  <c r="W467" i="3"/>
  <c r="U467" i="3"/>
  <c r="T467" i="3"/>
  <c r="Q467" i="3"/>
  <c r="P467" i="3"/>
  <c r="M467" i="3"/>
  <c r="L467" i="3"/>
  <c r="B467" i="3"/>
  <c r="CF466" i="3"/>
  <c r="CC466" i="3"/>
  <c r="CB466" i="3"/>
  <c r="BZ466" i="3"/>
  <c r="BY466" i="3"/>
  <c r="BV466" i="3"/>
  <c r="BU466" i="3"/>
  <c r="BR466" i="3"/>
  <c r="BQ466" i="3"/>
  <c r="BM466" i="3"/>
  <c r="BJ466" i="3"/>
  <c r="BI466" i="3"/>
  <c r="BG466" i="3"/>
  <c r="BF466" i="3"/>
  <c r="BC466" i="3"/>
  <c r="BB466" i="3"/>
  <c r="AY466" i="3"/>
  <c r="AX466" i="3"/>
  <c r="AT466" i="3"/>
  <c r="AQ466" i="3"/>
  <c r="AP466" i="3"/>
  <c r="AN466" i="3"/>
  <c r="AM466" i="3"/>
  <c r="AJ466" i="3"/>
  <c r="AI466" i="3"/>
  <c r="AF466" i="3"/>
  <c r="AE466" i="3"/>
  <c r="AA466" i="3"/>
  <c r="X466" i="3"/>
  <c r="W466" i="3"/>
  <c r="U466" i="3"/>
  <c r="T466" i="3"/>
  <c r="Q466" i="3"/>
  <c r="P466" i="3"/>
  <c r="M466" i="3"/>
  <c r="L466" i="3"/>
  <c r="B466" i="3"/>
  <c r="CF465" i="3"/>
  <c r="CC465" i="3"/>
  <c r="CB465" i="3"/>
  <c r="BZ465" i="3"/>
  <c r="BY465" i="3"/>
  <c r="BV465" i="3"/>
  <c r="BU465" i="3"/>
  <c r="BR465" i="3"/>
  <c r="BQ465" i="3"/>
  <c r="BM465" i="3"/>
  <c r="BJ465" i="3"/>
  <c r="BI465" i="3"/>
  <c r="BG465" i="3"/>
  <c r="BF465" i="3"/>
  <c r="BC465" i="3"/>
  <c r="BB465" i="3"/>
  <c r="AY465" i="3"/>
  <c r="AX465" i="3"/>
  <c r="AT465" i="3"/>
  <c r="AQ465" i="3"/>
  <c r="AP465" i="3"/>
  <c r="AN465" i="3"/>
  <c r="AM465" i="3"/>
  <c r="AJ465" i="3"/>
  <c r="AI465" i="3"/>
  <c r="AF465" i="3"/>
  <c r="AE465" i="3"/>
  <c r="AA465" i="3"/>
  <c r="X465" i="3"/>
  <c r="W465" i="3"/>
  <c r="U465" i="3"/>
  <c r="T465" i="3"/>
  <c r="Q465" i="3"/>
  <c r="P465" i="3"/>
  <c r="M465" i="3"/>
  <c r="L465" i="3"/>
  <c r="B465" i="3"/>
  <c r="CF464" i="3"/>
  <c r="CC464" i="3"/>
  <c r="CB464" i="3"/>
  <c r="BZ464" i="3"/>
  <c r="BY464" i="3"/>
  <c r="BV464" i="3"/>
  <c r="BU464" i="3"/>
  <c r="BR464" i="3"/>
  <c r="BQ464" i="3"/>
  <c r="BM464" i="3"/>
  <c r="BJ464" i="3"/>
  <c r="BI464" i="3"/>
  <c r="BG464" i="3"/>
  <c r="BF464" i="3"/>
  <c r="BC464" i="3"/>
  <c r="BB464" i="3"/>
  <c r="AY464" i="3"/>
  <c r="AX464" i="3"/>
  <c r="AT464" i="3"/>
  <c r="AQ464" i="3"/>
  <c r="AP464" i="3"/>
  <c r="AN464" i="3"/>
  <c r="AM464" i="3"/>
  <c r="AJ464" i="3"/>
  <c r="AI464" i="3"/>
  <c r="AF464" i="3"/>
  <c r="AE464" i="3"/>
  <c r="AA464" i="3"/>
  <c r="X464" i="3"/>
  <c r="W464" i="3"/>
  <c r="U464" i="3"/>
  <c r="T464" i="3"/>
  <c r="Q464" i="3"/>
  <c r="P464" i="3"/>
  <c r="M464" i="3"/>
  <c r="L464" i="3"/>
  <c r="B464" i="3"/>
  <c r="CF463" i="3"/>
  <c r="CC463" i="3"/>
  <c r="CB463" i="3"/>
  <c r="CD463" i="3" s="1"/>
  <c r="BZ463" i="3"/>
  <c r="BY463" i="3"/>
  <c r="BV463" i="3"/>
  <c r="BU463" i="3"/>
  <c r="BR463" i="3"/>
  <c r="BQ463" i="3"/>
  <c r="BM463" i="3"/>
  <c r="BJ463" i="3"/>
  <c r="BI463" i="3"/>
  <c r="BG463" i="3"/>
  <c r="BF463" i="3"/>
  <c r="BC463" i="3"/>
  <c r="BB463" i="3"/>
  <c r="AY463" i="3"/>
  <c r="AX463" i="3"/>
  <c r="AT463" i="3"/>
  <c r="AQ463" i="3"/>
  <c r="AP463" i="3"/>
  <c r="AN463" i="3"/>
  <c r="AM463" i="3"/>
  <c r="AJ463" i="3"/>
  <c r="AI463" i="3"/>
  <c r="AF463" i="3"/>
  <c r="AE463" i="3"/>
  <c r="AA463" i="3"/>
  <c r="X463" i="3"/>
  <c r="W463" i="3"/>
  <c r="U463" i="3"/>
  <c r="T463" i="3"/>
  <c r="Q463" i="3"/>
  <c r="P463" i="3"/>
  <c r="M463" i="3"/>
  <c r="L463" i="3"/>
  <c r="B463" i="3"/>
  <c r="CF462" i="3"/>
  <c r="CC462" i="3"/>
  <c r="CB462" i="3"/>
  <c r="BZ462" i="3"/>
  <c r="BY462" i="3"/>
  <c r="BV462" i="3"/>
  <c r="BU462" i="3"/>
  <c r="BR462" i="3"/>
  <c r="BQ462" i="3"/>
  <c r="BM462" i="3"/>
  <c r="BJ462" i="3"/>
  <c r="BI462" i="3"/>
  <c r="BG462" i="3"/>
  <c r="BF462" i="3"/>
  <c r="BC462" i="3"/>
  <c r="BB462" i="3"/>
  <c r="AY462" i="3"/>
  <c r="AX462" i="3"/>
  <c r="AT462" i="3"/>
  <c r="AQ462" i="3"/>
  <c r="AP462" i="3"/>
  <c r="AN462" i="3"/>
  <c r="AM462" i="3"/>
  <c r="AJ462" i="3"/>
  <c r="AI462" i="3"/>
  <c r="AF462" i="3"/>
  <c r="AE462" i="3"/>
  <c r="AA462" i="3"/>
  <c r="X462" i="3"/>
  <c r="W462" i="3"/>
  <c r="U462" i="3"/>
  <c r="T462" i="3"/>
  <c r="Q462" i="3"/>
  <c r="P462" i="3"/>
  <c r="M462" i="3"/>
  <c r="L462" i="3"/>
  <c r="B462" i="3"/>
  <c r="CF461" i="3"/>
  <c r="CC461" i="3"/>
  <c r="CB461" i="3"/>
  <c r="BZ461" i="3"/>
  <c r="BY461" i="3"/>
  <c r="BV461" i="3"/>
  <c r="BU461" i="3"/>
  <c r="BR461" i="3"/>
  <c r="BQ461" i="3"/>
  <c r="BM461" i="3"/>
  <c r="BJ461" i="3"/>
  <c r="BI461" i="3"/>
  <c r="BG461" i="3"/>
  <c r="BF461" i="3"/>
  <c r="BC461" i="3"/>
  <c r="BB461" i="3"/>
  <c r="AY461" i="3"/>
  <c r="AX461" i="3"/>
  <c r="AT461" i="3"/>
  <c r="AQ461" i="3"/>
  <c r="AP461" i="3"/>
  <c r="AN461" i="3"/>
  <c r="AM461" i="3"/>
  <c r="AJ461" i="3"/>
  <c r="AI461" i="3"/>
  <c r="AF461" i="3"/>
  <c r="AE461" i="3"/>
  <c r="AA461" i="3"/>
  <c r="X461" i="3"/>
  <c r="W461" i="3"/>
  <c r="U461" i="3"/>
  <c r="T461" i="3"/>
  <c r="Q461" i="3"/>
  <c r="P461" i="3"/>
  <c r="M461" i="3"/>
  <c r="L461" i="3"/>
  <c r="B461" i="3"/>
  <c r="CF460" i="3"/>
  <c r="CC460" i="3"/>
  <c r="CB460" i="3"/>
  <c r="BZ460" i="3"/>
  <c r="BY460" i="3"/>
  <c r="BV460" i="3"/>
  <c r="BU460" i="3"/>
  <c r="BR460" i="3"/>
  <c r="BQ460" i="3"/>
  <c r="BM460" i="3"/>
  <c r="BJ460" i="3"/>
  <c r="BI460" i="3"/>
  <c r="BG460" i="3"/>
  <c r="BF460" i="3"/>
  <c r="BC460" i="3"/>
  <c r="BB460" i="3"/>
  <c r="AY460" i="3"/>
  <c r="AX460" i="3"/>
  <c r="AT460" i="3"/>
  <c r="AQ460" i="3"/>
  <c r="AP460" i="3"/>
  <c r="AN460" i="3"/>
  <c r="AM460" i="3"/>
  <c r="AJ460" i="3"/>
  <c r="AI460" i="3"/>
  <c r="AF460" i="3"/>
  <c r="AE460" i="3"/>
  <c r="AA460" i="3"/>
  <c r="X460" i="3"/>
  <c r="W460" i="3"/>
  <c r="U460" i="3"/>
  <c r="T460" i="3"/>
  <c r="Q460" i="3"/>
  <c r="P460" i="3"/>
  <c r="M460" i="3"/>
  <c r="L460" i="3"/>
  <c r="B460" i="3"/>
  <c r="CF459" i="3"/>
  <c r="CC459" i="3"/>
  <c r="CB459" i="3"/>
  <c r="BZ459" i="3"/>
  <c r="BY459" i="3"/>
  <c r="BV459" i="3"/>
  <c r="BU459" i="3"/>
  <c r="BR459" i="3"/>
  <c r="BQ459" i="3"/>
  <c r="BM459" i="3"/>
  <c r="BJ459" i="3"/>
  <c r="BI459" i="3"/>
  <c r="BG459" i="3"/>
  <c r="BF459" i="3"/>
  <c r="BC459" i="3"/>
  <c r="BB459" i="3"/>
  <c r="AY459" i="3"/>
  <c r="AX459" i="3"/>
  <c r="AT459" i="3"/>
  <c r="AQ459" i="3"/>
  <c r="AP459" i="3"/>
  <c r="AN459" i="3"/>
  <c r="AM459" i="3"/>
  <c r="AJ459" i="3"/>
  <c r="AI459" i="3"/>
  <c r="AF459" i="3"/>
  <c r="AE459" i="3"/>
  <c r="AA459" i="3"/>
  <c r="X459" i="3"/>
  <c r="W459" i="3"/>
  <c r="Y459" i="3" s="1"/>
  <c r="U459" i="3"/>
  <c r="T459" i="3"/>
  <c r="Q459" i="3"/>
  <c r="P459" i="3"/>
  <c r="M459" i="3"/>
  <c r="L459" i="3"/>
  <c r="B459" i="3"/>
  <c r="CF458" i="3"/>
  <c r="CC458" i="3"/>
  <c r="CB458" i="3"/>
  <c r="BZ458" i="3"/>
  <c r="BY458" i="3"/>
  <c r="BV458" i="3"/>
  <c r="BU458" i="3"/>
  <c r="BR458" i="3"/>
  <c r="BQ458" i="3"/>
  <c r="BM458" i="3"/>
  <c r="BJ458" i="3"/>
  <c r="BI458" i="3"/>
  <c r="BG458" i="3"/>
  <c r="BF458" i="3"/>
  <c r="BC458" i="3"/>
  <c r="BB458" i="3"/>
  <c r="AY458" i="3"/>
  <c r="AX458" i="3"/>
  <c r="AT458" i="3"/>
  <c r="AQ458" i="3"/>
  <c r="AP458" i="3"/>
  <c r="AN458" i="3"/>
  <c r="AM458" i="3"/>
  <c r="AJ458" i="3"/>
  <c r="AI458" i="3"/>
  <c r="AF458" i="3"/>
  <c r="AE458" i="3"/>
  <c r="AA458" i="3"/>
  <c r="X458" i="3"/>
  <c r="W458" i="3"/>
  <c r="U458" i="3"/>
  <c r="T458" i="3"/>
  <c r="Q458" i="3"/>
  <c r="P458" i="3"/>
  <c r="M458" i="3"/>
  <c r="L458" i="3"/>
  <c r="B458" i="3"/>
  <c r="CF457" i="3"/>
  <c r="CC457" i="3"/>
  <c r="CB457" i="3"/>
  <c r="BZ457" i="3"/>
  <c r="BY457" i="3"/>
  <c r="BV457" i="3"/>
  <c r="BU457" i="3"/>
  <c r="BR457" i="3"/>
  <c r="BQ457" i="3"/>
  <c r="BM457" i="3"/>
  <c r="BJ457" i="3"/>
  <c r="BI457" i="3"/>
  <c r="BG457" i="3"/>
  <c r="BF457" i="3"/>
  <c r="BC457" i="3"/>
  <c r="BB457" i="3"/>
  <c r="AY457" i="3"/>
  <c r="AX457" i="3"/>
  <c r="AT457" i="3"/>
  <c r="AQ457" i="3"/>
  <c r="AP457" i="3"/>
  <c r="AN457" i="3"/>
  <c r="AM457" i="3"/>
  <c r="AJ457" i="3"/>
  <c r="AI457" i="3"/>
  <c r="AF457" i="3"/>
  <c r="AE457" i="3"/>
  <c r="AA457" i="3"/>
  <c r="X457" i="3"/>
  <c r="W457" i="3"/>
  <c r="U457" i="3"/>
  <c r="T457" i="3"/>
  <c r="Q457" i="3"/>
  <c r="P457" i="3"/>
  <c r="M457" i="3"/>
  <c r="L457" i="3"/>
  <c r="B457" i="3"/>
  <c r="CF456" i="3"/>
  <c r="CC456" i="3"/>
  <c r="CB456" i="3"/>
  <c r="BZ456" i="3"/>
  <c r="BY456" i="3"/>
  <c r="BV456" i="3"/>
  <c r="BU456" i="3"/>
  <c r="BR456" i="3"/>
  <c r="BQ456" i="3"/>
  <c r="BM456" i="3"/>
  <c r="BJ456" i="3"/>
  <c r="BI456" i="3"/>
  <c r="BG456" i="3"/>
  <c r="BF456" i="3"/>
  <c r="BC456" i="3"/>
  <c r="BB456" i="3"/>
  <c r="AY456" i="3"/>
  <c r="AX456" i="3"/>
  <c r="AT456" i="3"/>
  <c r="AQ456" i="3"/>
  <c r="AP456" i="3"/>
  <c r="AN456" i="3"/>
  <c r="AM456" i="3"/>
  <c r="AJ456" i="3"/>
  <c r="AI456" i="3"/>
  <c r="AF456" i="3"/>
  <c r="AE456" i="3"/>
  <c r="AA456" i="3"/>
  <c r="X456" i="3"/>
  <c r="W456" i="3"/>
  <c r="U456" i="3"/>
  <c r="T456" i="3"/>
  <c r="Q456" i="3"/>
  <c r="P456" i="3"/>
  <c r="M456" i="3"/>
  <c r="L456" i="3"/>
  <c r="B456" i="3"/>
  <c r="CF455" i="3"/>
  <c r="CC455" i="3"/>
  <c r="CB455" i="3"/>
  <c r="BZ455" i="3"/>
  <c r="BY455" i="3"/>
  <c r="BV455" i="3"/>
  <c r="BU455" i="3"/>
  <c r="BR455" i="3"/>
  <c r="BQ455" i="3"/>
  <c r="BM455" i="3"/>
  <c r="BJ455" i="3"/>
  <c r="BI455" i="3"/>
  <c r="BG455" i="3"/>
  <c r="BF455" i="3"/>
  <c r="BC455" i="3"/>
  <c r="BB455" i="3"/>
  <c r="AY455" i="3"/>
  <c r="AX455" i="3"/>
  <c r="AT455" i="3"/>
  <c r="AQ455" i="3"/>
  <c r="AP455" i="3"/>
  <c r="AN455" i="3"/>
  <c r="AM455" i="3"/>
  <c r="AJ455" i="3"/>
  <c r="AI455" i="3"/>
  <c r="AF455" i="3"/>
  <c r="AE455" i="3"/>
  <c r="AA455" i="3"/>
  <c r="X455" i="3"/>
  <c r="W455" i="3"/>
  <c r="U455" i="3"/>
  <c r="T455" i="3"/>
  <c r="Q455" i="3"/>
  <c r="P455" i="3"/>
  <c r="M455" i="3"/>
  <c r="L455" i="3"/>
  <c r="B455" i="3"/>
  <c r="CF454" i="3"/>
  <c r="CC454" i="3"/>
  <c r="CB454" i="3"/>
  <c r="BZ454" i="3"/>
  <c r="BY454" i="3"/>
  <c r="BV454" i="3"/>
  <c r="BU454" i="3"/>
  <c r="BR454" i="3"/>
  <c r="BQ454" i="3"/>
  <c r="BM454" i="3"/>
  <c r="BJ454" i="3"/>
  <c r="BI454" i="3"/>
  <c r="BG454" i="3"/>
  <c r="BF454" i="3"/>
  <c r="BC454" i="3"/>
  <c r="BB454" i="3"/>
  <c r="AY454" i="3"/>
  <c r="AX454" i="3"/>
  <c r="AT454" i="3"/>
  <c r="AQ454" i="3"/>
  <c r="AP454" i="3"/>
  <c r="AN454" i="3"/>
  <c r="AM454" i="3"/>
  <c r="AJ454" i="3"/>
  <c r="AI454" i="3"/>
  <c r="AF454" i="3"/>
  <c r="AE454" i="3"/>
  <c r="AA454" i="3"/>
  <c r="X454" i="3"/>
  <c r="W454" i="3"/>
  <c r="U454" i="3"/>
  <c r="T454" i="3"/>
  <c r="Q454" i="3"/>
  <c r="P454" i="3"/>
  <c r="M454" i="3"/>
  <c r="L454" i="3"/>
  <c r="B454" i="3"/>
  <c r="CF453" i="3"/>
  <c r="CC453" i="3"/>
  <c r="CB453" i="3"/>
  <c r="BZ453" i="3"/>
  <c r="BY453" i="3"/>
  <c r="BV453" i="3"/>
  <c r="BU453" i="3"/>
  <c r="BR453" i="3"/>
  <c r="BQ453" i="3"/>
  <c r="BM453" i="3"/>
  <c r="BJ453" i="3"/>
  <c r="BI453" i="3"/>
  <c r="BG453" i="3"/>
  <c r="BF453" i="3"/>
  <c r="BC453" i="3"/>
  <c r="BB453" i="3"/>
  <c r="AY453" i="3"/>
  <c r="AX453" i="3"/>
  <c r="AT453" i="3"/>
  <c r="AQ453" i="3"/>
  <c r="AP453" i="3"/>
  <c r="AN453" i="3"/>
  <c r="AM453" i="3"/>
  <c r="AJ453" i="3"/>
  <c r="AI453" i="3"/>
  <c r="AF453" i="3"/>
  <c r="AE453" i="3"/>
  <c r="AA453" i="3"/>
  <c r="X453" i="3"/>
  <c r="W453" i="3"/>
  <c r="U453" i="3"/>
  <c r="T453" i="3"/>
  <c r="Q453" i="3"/>
  <c r="P453" i="3"/>
  <c r="M453" i="3"/>
  <c r="L453" i="3"/>
  <c r="B453" i="3"/>
  <c r="CF452" i="3"/>
  <c r="CC452" i="3"/>
  <c r="CB452" i="3"/>
  <c r="BZ452" i="3"/>
  <c r="BY452" i="3"/>
  <c r="BV452" i="3"/>
  <c r="BU452" i="3"/>
  <c r="BR452" i="3"/>
  <c r="BQ452" i="3"/>
  <c r="BM452" i="3"/>
  <c r="BJ452" i="3"/>
  <c r="BI452" i="3"/>
  <c r="BG452" i="3"/>
  <c r="BF452" i="3"/>
  <c r="BC452" i="3"/>
  <c r="BB452" i="3"/>
  <c r="AY452" i="3"/>
  <c r="AX452" i="3"/>
  <c r="AT452" i="3"/>
  <c r="AQ452" i="3"/>
  <c r="AP452" i="3"/>
  <c r="AN452" i="3"/>
  <c r="AM452" i="3"/>
  <c r="AJ452" i="3"/>
  <c r="AI452" i="3"/>
  <c r="AF452" i="3"/>
  <c r="AE452" i="3"/>
  <c r="AA452" i="3"/>
  <c r="X452" i="3"/>
  <c r="W452" i="3"/>
  <c r="U452" i="3"/>
  <c r="T452" i="3"/>
  <c r="Q452" i="3"/>
  <c r="P452" i="3"/>
  <c r="M452" i="3"/>
  <c r="L452" i="3"/>
  <c r="B452" i="3"/>
  <c r="CF451" i="3"/>
  <c r="CC451" i="3"/>
  <c r="CB451" i="3"/>
  <c r="BZ451" i="3"/>
  <c r="BY451" i="3"/>
  <c r="BV451" i="3"/>
  <c r="BU451" i="3"/>
  <c r="BR451" i="3"/>
  <c r="BQ451" i="3"/>
  <c r="BM451" i="3"/>
  <c r="BJ451" i="3"/>
  <c r="BI451" i="3"/>
  <c r="BG451" i="3"/>
  <c r="BF451" i="3"/>
  <c r="BC451" i="3"/>
  <c r="BB451" i="3"/>
  <c r="AY451" i="3"/>
  <c r="AX451" i="3"/>
  <c r="AT451" i="3"/>
  <c r="AQ451" i="3"/>
  <c r="AP451" i="3"/>
  <c r="AN451" i="3"/>
  <c r="AM451" i="3"/>
  <c r="AJ451" i="3"/>
  <c r="AI451" i="3"/>
  <c r="AF451" i="3"/>
  <c r="AE451" i="3"/>
  <c r="AA451" i="3"/>
  <c r="X451" i="3"/>
  <c r="W451" i="3"/>
  <c r="U451" i="3"/>
  <c r="T451" i="3"/>
  <c r="Q451" i="3"/>
  <c r="P451" i="3"/>
  <c r="M451" i="3"/>
  <c r="L451" i="3"/>
  <c r="B451" i="3"/>
  <c r="CF450" i="3"/>
  <c r="CC450" i="3"/>
  <c r="CB450" i="3"/>
  <c r="BZ450" i="3"/>
  <c r="BY450" i="3"/>
  <c r="BV450" i="3"/>
  <c r="BU450" i="3"/>
  <c r="BR450" i="3"/>
  <c r="BQ450" i="3"/>
  <c r="BM450" i="3"/>
  <c r="BJ450" i="3"/>
  <c r="BI450" i="3"/>
  <c r="BG450" i="3"/>
  <c r="BF450" i="3"/>
  <c r="BC450" i="3"/>
  <c r="BB450" i="3"/>
  <c r="AY450" i="3"/>
  <c r="AX450" i="3"/>
  <c r="AT450" i="3"/>
  <c r="AQ450" i="3"/>
  <c r="AP450" i="3"/>
  <c r="AN450" i="3"/>
  <c r="AM450" i="3"/>
  <c r="AJ450" i="3"/>
  <c r="AI450" i="3"/>
  <c r="AF450" i="3"/>
  <c r="AE450" i="3"/>
  <c r="AA450" i="3"/>
  <c r="X450" i="3"/>
  <c r="W450" i="3"/>
  <c r="U450" i="3"/>
  <c r="T450" i="3"/>
  <c r="Q450" i="3"/>
  <c r="P450" i="3"/>
  <c r="M450" i="3"/>
  <c r="L450" i="3"/>
  <c r="B450" i="3"/>
  <c r="CF449" i="3"/>
  <c r="CC449" i="3"/>
  <c r="CB449" i="3"/>
  <c r="BZ449" i="3"/>
  <c r="BY449" i="3"/>
  <c r="BV449" i="3"/>
  <c r="BU449" i="3"/>
  <c r="BR449" i="3"/>
  <c r="BQ449" i="3"/>
  <c r="BM449" i="3"/>
  <c r="BJ449" i="3"/>
  <c r="BI449" i="3"/>
  <c r="BG449" i="3"/>
  <c r="BF449" i="3"/>
  <c r="BC449" i="3"/>
  <c r="BB449" i="3"/>
  <c r="AY449" i="3"/>
  <c r="AX449" i="3"/>
  <c r="AT449" i="3"/>
  <c r="AQ449" i="3"/>
  <c r="AP449" i="3"/>
  <c r="AN449" i="3"/>
  <c r="AM449" i="3"/>
  <c r="AJ449" i="3"/>
  <c r="AI449" i="3"/>
  <c r="AF449" i="3"/>
  <c r="AE449" i="3"/>
  <c r="AA449" i="3"/>
  <c r="X449" i="3"/>
  <c r="W449" i="3"/>
  <c r="U449" i="3"/>
  <c r="T449" i="3"/>
  <c r="Q449" i="3"/>
  <c r="P449" i="3"/>
  <c r="M449" i="3"/>
  <c r="L449" i="3"/>
  <c r="B449" i="3"/>
  <c r="CF448" i="3"/>
  <c r="CC448" i="3"/>
  <c r="CB448" i="3"/>
  <c r="BZ448" i="3"/>
  <c r="BY448" i="3"/>
  <c r="BV448" i="3"/>
  <c r="BU448" i="3"/>
  <c r="BR448" i="3"/>
  <c r="BQ448" i="3"/>
  <c r="BM448" i="3"/>
  <c r="BJ448" i="3"/>
  <c r="BI448" i="3"/>
  <c r="BG448" i="3"/>
  <c r="BF448" i="3"/>
  <c r="BC448" i="3"/>
  <c r="BB448" i="3"/>
  <c r="AY448" i="3"/>
  <c r="AX448" i="3"/>
  <c r="AT448" i="3"/>
  <c r="AQ448" i="3"/>
  <c r="AP448" i="3"/>
  <c r="AN448" i="3"/>
  <c r="AM448" i="3"/>
  <c r="AJ448" i="3"/>
  <c r="AI448" i="3"/>
  <c r="AF448" i="3"/>
  <c r="AE448" i="3"/>
  <c r="AA448" i="3"/>
  <c r="X448" i="3"/>
  <c r="W448" i="3"/>
  <c r="U448" i="3"/>
  <c r="T448" i="3"/>
  <c r="Q448" i="3"/>
  <c r="P448" i="3"/>
  <c r="M448" i="3"/>
  <c r="L448" i="3"/>
  <c r="B448" i="3"/>
  <c r="CF447" i="3"/>
  <c r="CC447" i="3"/>
  <c r="CB447" i="3"/>
  <c r="BZ447" i="3"/>
  <c r="BY447" i="3"/>
  <c r="BV447" i="3"/>
  <c r="BU447" i="3"/>
  <c r="BR447" i="3"/>
  <c r="BQ447" i="3"/>
  <c r="BM447" i="3"/>
  <c r="BJ447" i="3"/>
  <c r="BI447" i="3"/>
  <c r="BG447" i="3"/>
  <c r="BF447" i="3"/>
  <c r="BC447" i="3"/>
  <c r="BB447" i="3"/>
  <c r="AY447" i="3"/>
  <c r="AX447" i="3"/>
  <c r="AT447" i="3"/>
  <c r="AQ447" i="3"/>
  <c r="AP447" i="3"/>
  <c r="AN447" i="3"/>
  <c r="AM447" i="3"/>
  <c r="AJ447" i="3"/>
  <c r="AI447" i="3"/>
  <c r="AF447" i="3"/>
  <c r="AE447" i="3"/>
  <c r="AA447" i="3"/>
  <c r="X447" i="3"/>
  <c r="W447" i="3"/>
  <c r="U447" i="3"/>
  <c r="T447" i="3"/>
  <c r="Q447" i="3"/>
  <c r="P447" i="3"/>
  <c r="M447" i="3"/>
  <c r="L447" i="3"/>
  <c r="B447" i="3"/>
  <c r="CF446" i="3"/>
  <c r="CC446" i="3"/>
  <c r="CB446" i="3"/>
  <c r="BZ446" i="3"/>
  <c r="BY446" i="3"/>
  <c r="BV446" i="3"/>
  <c r="BU446" i="3"/>
  <c r="BR446" i="3"/>
  <c r="BQ446" i="3"/>
  <c r="BM446" i="3"/>
  <c r="BJ446" i="3"/>
  <c r="BI446" i="3"/>
  <c r="BG446" i="3"/>
  <c r="BF446" i="3"/>
  <c r="BC446" i="3"/>
  <c r="BB446" i="3"/>
  <c r="AY446" i="3"/>
  <c r="AX446" i="3"/>
  <c r="AT446" i="3"/>
  <c r="AQ446" i="3"/>
  <c r="AP446" i="3"/>
  <c r="AN446" i="3"/>
  <c r="AM446" i="3"/>
  <c r="AJ446" i="3"/>
  <c r="AI446" i="3"/>
  <c r="AF446" i="3"/>
  <c r="AE446" i="3"/>
  <c r="AA446" i="3"/>
  <c r="X446" i="3"/>
  <c r="W446" i="3"/>
  <c r="U446" i="3"/>
  <c r="T446" i="3"/>
  <c r="Q446" i="3"/>
  <c r="P446" i="3"/>
  <c r="M446" i="3"/>
  <c r="L446" i="3"/>
  <c r="B446" i="3"/>
  <c r="CF445" i="3"/>
  <c r="CC445" i="3"/>
  <c r="CB445" i="3"/>
  <c r="BZ445" i="3"/>
  <c r="BY445" i="3"/>
  <c r="BV445" i="3"/>
  <c r="BU445" i="3"/>
  <c r="BR445" i="3"/>
  <c r="BQ445" i="3"/>
  <c r="BM445" i="3"/>
  <c r="BJ445" i="3"/>
  <c r="BI445" i="3"/>
  <c r="BG445" i="3"/>
  <c r="BF445" i="3"/>
  <c r="BC445" i="3"/>
  <c r="BB445" i="3"/>
  <c r="AY445" i="3"/>
  <c r="AX445" i="3"/>
  <c r="AT445" i="3"/>
  <c r="AQ445" i="3"/>
  <c r="AP445" i="3"/>
  <c r="AN445" i="3"/>
  <c r="AM445" i="3"/>
  <c r="AJ445" i="3"/>
  <c r="AI445" i="3"/>
  <c r="AF445" i="3"/>
  <c r="AE445" i="3"/>
  <c r="AA445" i="3"/>
  <c r="X445" i="3"/>
  <c r="W445" i="3"/>
  <c r="U445" i="3"/>
  <c r="T445" i="3"/>
  <c r="Q445" i="3"/>
  <c r="P445" i="3"/>
  <c r="M445" i="3"/>
  <c r="L445" i="3"/>
  <c r="B445" i="3"/>
  <c r="CF444" i="3"/>
  <c r="CC444" i="3"/>
  <c r="CB444" i="3"/>
  <c r="BZ444" i="3"/>
  <c r="BY444" i="3"/>
  <c r="BV444" i="3"/>
  <c r="BU444" i="3"/>
  <c r="BR444" i="3"/>
  <c r="BQ444" i="3"/>
  <c r="BM444" i="3"/>
  <c r="BJ444" i="3"/>
  <c r="BI444" i="3"/>
  <c r="BG444" i="3"/>
  <c r="BF444" i="3"/>
  <c r="BC444" i="3"/>
  <c r="BB444" i="3"/>
  <c r="AY444" i="3"/>
  <c r="AX444" i="3"/>
  <c r="AT444" i="3"/>
  <c r="AQ444" i="3"/>
  <c r="AP444" i="3"/>
  <c r="AN444" i="3"/>
  <c r="AM444" i="3"/>
  <c r="AJ444" i="3"/>
  <c r="AI444" i="3"/>
  <c r="AF444" i="3"/>
  <c r="AE444" i="3"/>
  <c r="AA444" i="3"/>
  <c r="X444" i="3"/>
  <c r="W444" i="3"/>
  <c r="U444" i="3"/>
  <c r="T444" i="3"/>
  <c r="Q444" i="3"/>
  <c r="P444" i="3"/>
  <c r="M444" i="3"/>
  <c r="L444" i="3"/>
  <c r="B444" i="3"/>
  <c r="CF443" i="3"/>
  <c r="CC443" i="3"/>
  <c r="CB443" i="3"/>
  <c r="BZ443" i="3"/>
  <c r="BY443" i="3"/>
  <c r="BV443" i="3"/>
  <c r="BU443" i="3"/>
  <c r="BR443" i="3"/>
  <c r="BQ443" i="3"/>
  <c r="BM443" i="3"/>
  <c r="BJ443" i="3"/>
  <c r="BI443" i="3"/>
  <c r="BG443" i="3"/>
  <c r="BF443" i="3"/>
  <c r="BC443" i="3"/>
  <c r="BB443" i="3"/>
  <c r="AY443" i="3"/>
  <c r="AX443" i="3"/>
  <c r="AT443" i="3"/>
  <c r="AQ443" i="3"/>
  <c r="AP443" i="3"/>
  <c r="AN443" i="3"/>
  <c r="AM443" i="3"/>
  <c r="AJ443" i="3"/>
  <c r="AI443" i="3"/>
  <c r="AF443" i="3"/>
  <c r="AE443" i="3"/>
  <c r="AA443" i="3"/>
  <c r="X443" i="3"/>
  <c r="W443" i="3"/>
  <c r="U443" i="3"/>
  <c r="T443" i="3"/>
  <c r="Q443" i="3"/>
  <c r="P443" i="3"/>
  <c r="M443" i="3"/>
  <c r="L443" i="3"/>
  <c r="B443" i="3"/>
  <c r="CF442" i="3"/>
  <c r="CC442" i="3"/>
  <c r="CB442" i="3"/>
  <c r="BZ442" i="3"/>
  <c r="BY442" i="3"/>
  <c r="BV442" i="3"/>
  <c r="BU442" i="3"/>
  <c r="BR442" i="3"/>
  <c r="BQ442" i="3"/>
  <c r="BM442" i="3"/>
  <c r="BJ442" i="3"/>
  <c r="BI442" i="3"/>
  <c r="BG442" i="3"/>
  <c r="BF442" i="3"/>
  <c r="BC442" i="3"/>
  <c r="BB442" i="3"/>
  <c r="AY442" i="3"/>
  <c r="AX442" i="3"/>
  <c r="AT442" i="3"/>
  <c r="AQ442" i="3"/>
  <c r="AP442" i="3"/>
  <c r="AN442" i="3"/>
  <c r="AM442" i="3"/>
  <c r="AJ442" i="3"/>
  <c r="AI442" i="3"/>
  <c r="AF442" i="3"/>
  <c r="AE442" i="3"/>
  <c r="AA442" i="3"/>
  <c r="X442" i="3"/>
  <c r="W442" i="3"/>
  <c r="U442" i="3"/>
  <c r="T442" i="3"/>
  <c r="Q442" i="3"/>
  <c r="P442" i="3"/>
  <c r="M442" i="3"/>
  <c r="L442" i="3"/>
  <c r="B442" i="3"/>
  <c r="CF441" i="3"/>
  <c r="CC441" i="3"/>
  <c r="CB441" i="3"/>
  <c r="BZ441" i="3"/>
  <c r="BY441" i="3"/>
  <c r="BV441" i="3"/>
  <c r="BU441" i="3"/>
  <c r="BR441" i="3"/>
  <c r="BQ441" i="3"/>
  <c r="BM441" i="3"/>
  <c r="BJ441" i="3"/>
  <c r="BI441" i="3"/>
  <c r="BG441" i="3"/>
  <c r="BF441" i="3"/>
  <c r="BC441" i="3"/>
  <c r="BB441" i="3"/>
  <c r="AY441" i="3"/>
  <c r="AX441" i="3"/>
  <c r="AT441" i="3"/>
  <c r="AQ441" i="3"/>
  <c r="AP441" i="3"/>
  <c r="AN441" i="3"/>
  <c r="AM441" i="3"/>
  <c r="AJ441" i="3"/>
  <c r="AI441" i="3"/>
  <c r="AF441" i="3"/>
  <c r="AE441" i="3"/>
  <c r="AA441" i="3"/>
  <c r="X441" i="3"/>
  <c r="W441" i="3"/>
  <c r="U441" i="3"/>
  <c r="T441" i="3"/>
  <c r="Q441" i="3"/>
  <c r="P441" i="3"/>
  <c r="M441" i="3"/>
  <c r="L441" i="3"/>
  <c r="B441" i="3"/>
  <c r="CF440" i="3"/>
  <c r="CC440" i="3"/>
  <c r="CB440" i="3"/>
  <c r="BZ440" i="3"/>
  <c r="BY440" i="3"/>
  <c r="BV440" i="3"/>
  <c r="BU440" i="3"/>
  <c r="BR440" i="3"/>
  <c r="BQ440" i="3"/>
  <c r="BM440" i="3"/>
  <c r="BJ440" i="3"/>
  <c r="BI440" i="3"/>
  <c r="BG440" i="3"/>
  <c r="BF440" i="3"/>
  <c r="BC440" i="3"/>
  <c r="BB440" i="3"/>
  <c r="AY440" i="3"/>
  <c r="AX440" i="3"/>
  <c r="AT440" i="3"/>
  <c r="AQ440" i="3"/>
  <c r="AP440" i="3"/>
  <c r="AN440" i="3"/>
  <c r="AM440" i="3"/>
  <c r="AJ440" i="3"/>
  <c r="AI440" i="3"/>
  <c r="AF440" i="3"/>
  <c r="AE440" i="3"/>
  <c r="AA440" i="3"/>
  <c r="X440" i="3"/>
  <c r="W440" i="3"/>
  <c r="U440" i="3"/>
  <c r="T440" i="3"/>
  <c r="Q440" i="3"/>
  <c r="P440" i="3"/>
  <c r="M440" i="3"/>
  <c r="L440" i="3"/>
  <c r="B440" i="3"/>
  <c r="CF439" i="3"/>
  <c r="CC439" i="3"/>
  <c r="CB439" i="3"/>
  <c r="BZ439" i="3"/>
  <c r="BY439" i="3"/>
  <c r="BV439" i="3"/>
  <c r="BU439" i="3"/>
  <c r="BR439" i="3"/>
  <c r="BQ439" i="3"/>
  <c r="BM439" i="3"/>
  <c r="BJ439" i="3"/>
  <c r="BI439" i="3"/>
  <c r="BG439" i="3"/>
  <c r="BF439" i="3"/>
  <c r="BC439" i="3"/>
  <c r="BB439" i="3"/>
  <c r="AY439" i="3"/>
  <c r="AX439" i="3"/>
  <c r="AT439" i="3"/>
  <c r="AQ439" i="3"/>
  <c r="AP439" i="3"/>
  <c r="AN439" i="3"/>
  <c r="AM439" i="3"/>
  <c r="AJ439" i="3"/>
  <c r="AI439" i="3"/>
  <c r="AF439" i="3"/>
  <c r="AE439" i="3"/>
  <c r="AA439" i="3"/>
  <c r="X439" i="3"/>
  <c r="W439" i="3"/>
  <c r="U439" i="3"/>
  <c r="T439" i="3"/>
  <c r="Q439" i="3"/>
  <c r="P439" i="3"/>
  <c r="M439" i="3"/>
  <c r="L439" i="3"/>
  <c r="B439" i="3"/>
  <c r="CF438" i="3"/>
  <c r="CC438" i="3"/>
  <c r="CB438" i="3"/>
  <c r="BZ438" i="3"/>
  <c r="BY438" i="3"/>
  <c r="BV438" i="3"/>
  <c r="BU438" i="3"/>
  <c r="BR438" i="3"/>
  <c r="BQ438" i="3"/>
  <c r="BM438" i="3"/>
  <c r="BJ438" i="3"/>
  <c r="BI438" i="3"/>
  <c r="BG438" i="3"/>
  <c r="BF438" i="3"/>
  <c r="BC438" i="3"/>
  <c r="BB438" i="3"/>
  <c r="AY438" i="3"/>
  <c r="AX438" i="3"/>
  <c r="AT438" i="3"/>
  <c r="AQ438" i="3"/>
  <c r="AP438" i="3"/>
  <c r="AN438" i="3"/>
  <c r="AM438" i="3"/>
  <c r="AJ438" i="3"/>
  <c r="AI438" i="3"/>
  <c r="AF438" i="3"/>
  <c r="AE438" i="3"/>
  <c r="AA438" i="3"/>
  <c r="X438" i="3"/>
  <c r="W438" i="3"/>
  <c r="U438" i="3"/>
  <c r="T438" i="3"/>
  <c r="Q438" i="3"/>
  <c r="P438" i="3"/>
  <c r="M438" i="3"/>
  <c r="L438" i="3"/>
  <c r="B438" i="3"/>
  <c r="CF437" i="3"/>
  <c r="CC437" i="3"/>
  <c r="CB437" i="3"/>
  <c r="BZ437" i="3"/>
  <c r="BY437" i="3"/>
  <c r="BV437" i="3"/>
  <c r="BU437" i="3"/>
  <c r="BR437" i="3"/>
  <c r="BQ437" i="3"/>
  <c r="BM437" i="3"/>
  <c r="BJ437" i="3"/>
  <c r="BI437" i="3"/>
  <c r="BG437" i="3"/>
  <c r="BF437" i="3"/>
  <c r="BC437" i="3"/>
  <c r="BB437" i="3"/>
  <c r="AY437" i="3"/>
  <c r="AX437" i="3"/>
  <c r="AT437" i="3"/>
  <c r="AQ437" i="3"/>
  <c r="AP437" i="3"/>
  <c r="AN437" i="3"/>
  <c r="AM437" i="3"/>
  <c r="AJ437" i="3"/>
  <c r="AI437" i="3"/>
  <c r="AF437" i="3"/>
  <c r="AE437" i="3"/>
  <c r="AA437" i="3"/>
  <c r="X437" i="3"/>
  <c r="W437" i="3"/>
  <c r="U437" i="3"/>
  <c r="T437" i="3"/>
  <c r="Q437" i="3"/>
  <c r="P437" i="3"/>
  <c r="M437" i="3"/>
  <c r="L437" i="3"/>
  <c r="B437" i="3"/>
  <c r="CF436" i="3"/>
  <c r="CC436" i="3"/>
  <c r="CB436" i="3"/>
  <c r="CD436" i="3" s="1"/>
  <c r="BZ436" i="3"/>
  <c r="BY436" i="3"/>
  <c r="BV436" i="3"/>
  <c r="BU436" i="3"/>
  <c r="BR436" i="3"/>
  <c r="BQ436" i="3"/>
  <c r="BM436" i="3"/>
  <c r="BJ436" i="3"/>
  <c r="BI436" i="3"/>
  <c r="BG436" i="3"/>
  <c r="BF436" i="3"/>
  <c r="BC436" i="3"/>
  <c r="BB436" i="3"/>
  <c r="AY436" i="3"/>
  <c r="AX436" i="3"/>
  <c r="AT436" i="3"/>
  <c r="AQ436" i="3"/>
  <c r="AP436" i="3"/>
  <c r="AN436" i="3"/>
  <c r="AM436" i="3"/>
  <c r="AJ436" i="3"/>
  <c r="AI436" i="3"/>
  <c r="AF436" i="3"/>
  <c r="AE436" i="3"/>
  <c r="AA436" i="3"/>
  <c r="X436" i="3"/>
  <c r="W436" i="3"/>
  <c r="U436" i="3"/>
  <c r="T436" i="3"/>
  <c r="Q436" i="3"/>
  <c r="P436" i="3"/>
  <c r="M436" i="3"/>
  <c r="L436" i="3"/>
  <c r="B436" i="3"/>
  <c r="CF435" i="3"/>
  <c r="CC435" i="3"/>
  <c r="CB435" i="3"/>
  <c r="BZ435" i="3"/>
  <c r="BY435" i="3"/>
  <c r="BV435" i="3"/>
  <c r="BU435" i="3"/>
  <c r="BR435" i="3"/>
  <c r="BQ435" i="3"/>
  <c r="BM435" i="3"/>
  <c r="BJ435" i="3"/>
  <c r="BI435" i="3"/>
  <c r="BG435" i="3"/>
  <c r="BF435" i="3"/>
  <c r="BC435" i="3"/>
  <c r="BB435" i="3"/>
  <c r="AY435" i="3"/>
  <c r="AX435" i="3"/>
  <c r="AT435" i="3"/>
  <c r="AQ435" i="3"/>
  <c r="AP435" i="3"/>
  <c r="AN435" i="3"/>
  <c r="AM435" i="3"/>
  <c r="AJ435" i="3"/>
  <c r="AI435" i="3"/>
  <c r="AF435" i="3"/>
  <c r="AE435" i="3"/>
  <c r="AA435" i="3"/>
  <c r="X435" i="3"/>
  <c r="W435" i="3"/>
  <c r="U435" i="3"/>
  <c r="T435" i="3"/>
  <c r="Q435" i="3"/>
  <c r="P435" i="3"/>
  <c r="M435" i="3"/>
  <c r="L435" i="3"/>
  <c r="B435" i="3"/>
  <c r="CF434" i="3"/>
  <c r="CC434" i="3"/>
  <c r="CB434" i="3"/>
  <c r="BZ434" i="3"/>
  <c r="BY434" i="3"/>
  <c r="BV434" i="3"/>
  <c r="BU434" i="3"/>
  <c r="BR434" i="3"/>
  <c r="BQ434" i="3"/>
  <c r="BM434" i="3"/>
  <c r="BJ434" i="3"/>
  <c r="BI434" i="3"/>
  <c r="BG434" i="3"/>
  <c r="BF434" i="3"/>
  <c r="BC434" i="3"/>
  <c r="BB434" i="3"/>
  <c r="AY434" i="3"/>
  <c r="AX434" i="3"/>
  <c r="AT434" i="3"/>
  <c r="AQ434" i="3"/>
  <c r="AP434" i="3"/>
  <c r="AN434" i="3"/>
  <c r="AM434" i="3"/>
  <c r="AJ434" i="3"/>
  <c r="AI434" i="3"/>
  <c r="AF434" i="3"/>
  <c r="AE434" i="3"/>
  <c r="AA434" i="3"/>
  <c r="X434" i="3"/>
  <c r="W434" i="3"/>
  <c r="U434" i="3"/>
  <c r="T434" i="3"/>
  <c r="Q434" i="3"/>
  <c r="P434" i="3"/>
  <c r="M434" i="3"/>
  <c r="L434" i="3"/>
  <c r="B434" i="3"/>
  <c r="CF433" i="3"/>
  <c r="CC433" i="3"/>
  <c r="CB433" i="3"/>
  <c r="BZ433" i="3"/>
  <c r="BY433" i="3"/>
  <c r="BV433" i="3"/>
  <c r="BU433" i="3"/>
  <c r="BR433" i="3"/>
  <c r="BQ433" i="3"/>
  <c r="BM433" i="3"/>
  <c r="BJ433" i="3"/>
  <c r="BI433" i="3"/>
  <c r="BG433" i="3"/>
  <c r="BF433" i="3"/>
  <c r="BC433" i="3"/>
  <c r="BB433" i="3"/>
  <c r="AY433" i="3"/>
  <c r="AX433" i="3"/>
  <c r="AT433" i="3"/>
  <c r="AQ433" i="3"/>
  <c r="AP433" i="3"/>
  <c r="AN433" i="3"/>
  <c r="AM433" i="3"/>
  <c r="AJ433" i="3"/>
  <c r="AI433" i="3"/>
  <c r="AF433" i="3"/>
  <c r="AE433" i="3"/>
  <c r="AA433" i="3"/>
  <c r="X433" i="3"/>
  <c r="W433" i="3"/>
  <c r="U433" i="3"/>
  <c r="T433" i="3"/>
  <c r="Q433" i="3"/>
  <c r="P433" i="3"/>
  <c r="M433" i="3"/>
  <c r="L433" i="3"/>
  <c r="B433" i="3"/>
  <c r="CF432" i="3"/>
  <c r="CC432" i="3"/>
  <c r="CB432" i="3"/>
  <c r="CD432" i="3" s="1"/>
  <c r="BZ432" i="3"/>
  <c r="BY432" i="3"/>
  <c r="BV432" i="3"/>
  <c r="BU432" i="3"/>
  <c r="BR432" i="3"/>
  <c r="BQ432" i="3"/>
  <c r="BM432" i="3"/>
  <c r="BJ432" i="3"/>
  <c r="BI432" i="3"/>
  <c r="BG432" i="3"/>
  <c r="BF432" i="3"/>
  <c r="BC432" i="3"/>
  <c r="BB432" i="3"/>
  <c r="AY432" i="3"/>
  <c r="AX432" i="3"/>
  <c r="AT432" i="3"/>
  <c r="AQ432" i="3"/>
  <c r="AP432" i="3"/>
  <c r="AN432" i="3"/>
  <c r="AM432" i="3"/>
  <c r="AJ432" i="3"/>
  <c r="AI432" i="3"/>
  <c r="AF432" i="3"/>
  <c r="AE432" i="3"/>
  <c r="AA432" i="3"/>
  <c r="X432" i="3"/>
  <c r="W432" i="3"/>
  <c r="U432" i="3"/>
  <c r="T432" i="3"/>
  <c r="Q432" i="3"/>
  <c r="P432" i="3"/>
  <c r="M432" i="3"/>
  <c r="L432" i="3"/>
  <c r="B432" i="3"/>
  <c r="CF431" i="3"/>
  <c r="CC431" i="3"/>
  <c r="CB431" i="3"/>
  <c r="BZ431" i="3"/>
  <c r="BY431" i="3"/>
  <c r="BV431" i="3"/>
  <c r="BU431" i="3"/>
  <c r="BR431" i="3"/>
  <c r="BQ431" i="3"/>
  <c r="BM431" i="3"/>
  <c r="BJ431" i="3"/>
  <c r="BI431" i="3"/>
  <c r="BG431" i="3"/>
  <c r="BF431" i="3"/>
  <c r="BC431" i="3"/>
  <c r="BB431" i="3"/>
  <c r="AY431" i="3"/>
  <c r="AX431" i="3"/>
  <c r="AT431" i="3"/>
  <c r="AQ431" i="3"/>
  <c r="AP431" i="3"/>
  <c r="AN431" i="3"/>
  <c r="AM431" i="3"/>
  <c r="AJ431" i="3"/>
  <c r="AI431" i="3"/>
  <c r="AF431" i="3"/>
  <c r="AE431" i="3"/>
  <c r="AA431" i="3"/>
  <c r="X431" i="3"/>
  <c r="W431" i="3"/>
  <c r="U431" i="3"/>
  <c r="T431" i="3"/>
  <c r="Q431" i="3"/>
  <c r="P431" i="3"/>
  <c r="M431" i="3"/>
  <c r="L431" i="3"/>
  <c r="B431" i="3"/>
  <c r="CF430" i="3"/>
  <c r="CC430" i="3"/>
  <c r="CB430" i="3"/>
  <c r="BZ430" i="3"/>
  <c r="BY430" i="3"/>
  <c r="BV430" i="3"/>
  <c r="BU430" i="3"/>
  <c r="BR430" i="3"/>
  <c r="BQ430" i="3"/>
  <c r="BM430" i="3"/>
  <c r="BJ430" i="3"/>
  <c r="BI430" i="3"/>
  <c r="BK430" i="3" s="1"/>
  <c r="BG430" i="3"/>
  <c r="BF430" i="3"/>
  <c r="BC430" i="3"/>
  <c r="BB430" i="3"/>
  <c r="AY430" i="3"/>
  <c r="AX430" i="3"/>
  <c r="AT430" i="3"/>
  <c r="AQ430" i="3"/>
  <c r="AP430" i="3"/>
  <c r="AN430" i="3"/>
  <c r="AM430" i="3"/>
  <c r="AJ430" i="3"/>
  <c r="AI430" i="3"/>
  <c r="AF430" i="3"/>
  <c r="AE430" i="3"/>
  <c r="AA430" i="3"/>
  <c r="X430" i="3"/>
  <c r="W430" i="3"/>
  <c r="U430" i="3"/>
  <c r="T430" i="3"/>
  <c r="Q430" i="3"/>
  <c r="P430" i="3"/>
  <c r="M430" i="3"/>
  <c r="L430" i="3"/>
  <c r="B430" i="3"/>
  <c r="CF429" i="3"/>
  <c r="CC429" i="3"/>
  <c r="CB429" i="3"/>
  <c r="BZ429" i="3"/>
  <c r="BY429" i="3"/>
  <c r="BV429" i="3"/>
  <c r="BU429" i="3"/>
  <c r="BR429" i="3"/>
  <c r="BQ429" i="3"/>
  <c r="BM429" i="3"/>
  <c r="BJ429" i="3"/>
  <c r="BI429" i="3"/>
  <c r="BG429" i="3"/>
  <c r="BF429" i="3"/>
  <c r="BC429" i="3"/>
  <c r="BB429" i="3"/>
  <c r="AY429" i="3"/>
  <c r="AX429" i="3"/>
  <c r="AT429" i="3"/>
  <c r="AQ429" i="3"/>
  <c r="AP429" i="3"/>
  <c r="AN429" i="3"/>
  <c r="AM429" i="3"/>
  <c r="AJ429" i="3"/>
  <c r="AI429" i="3"/>
  <c r="AF429" i="3"/>
  <c r="AE429" i="3"/>
  <c r="AA429" i="3"/>
  <c r="X429" i="3"/>
  <c r="W429" i="3"/>
  <c r="U429" i="3"/>
  <c r="T429" i="3"/>
  <c r="Q429" i="3"/>
  <c r="P429" i="3"/>
  <c r="M429" i="3"/>
  <c r="L429" i="3"/>
  <c r="B429" i="3"/>
  <c r="CF428" i="3"/>
  <c r="CC428" i="3"/>
  <c r="CB428" i="3"/>
  <c r="BZ428" i="3"/>
  <c r="BY428" i="3"/>
  <c r="BV428" i="3"/>
  <c r="BU428" i="3"/>
  <c r="BR428" i="3"/>
  <c r="BQ428" i="3"/>
  <c r="BM428" i="3"/>
  <c r="BJ428" i="3"/>
  <c r="BI428" i="3"/>
  <c r="BG428" i="3"/>
  <c r="BF428" i="3"/>
  <c r="BC428" i="3"/>
  <c r="BB428" i="3"/>
  <c r="AY428" i="3"/>
  <c r="AX428" i="3"/>
  <c r="AT428" i="3"/>
  <c r="AQ428" i="3"/>
  <c r="AP428" i="3"/>
  <c r="AN428" i="3"/>
  <c r="AM428" i="3"/>
  <c r="AJ428" i="3"/>
  <c r="AI428" i="3"/>
  <c r="AF428" i="3"/>
  <c r="AE428" i="3"/>
  <c r="AA428" i="3"/>
  <c r="X428" i="3"/>
  <c r="W428" i="3"/>
  <c r="U428" i="3"/>
  <c r="T428" i="3"/>
  <c r="Q428" i="3"/>
  <c r="P428" i="3"/>
  <c r="M428" i="3"/>
  <c r="L428" i="3"/>
  <c r="B428" i="3"/>
  <c r="CF427" i="3"/>
  <c r="CC427" i="3"/>
  <c r="CB427" i="3"/>
  <c r="BZ427" i="3"/>
  <c r="BY427" i="3"/>
  <c r="BV427" i="3"/>
  <c r="BU427" i="3"/>
  <c r="BR427" i="3"/>
  <c r="BQ427" i="3"/>
  <c r="BM427" i="3"/>
  <c r="BJ427" i="3"/>
  <c r="BI427" i="3"/>
  <c r="BG427" i="3"/>
  <c r="BF427" i="3"/>
  <c r="BC427" i="3"/>
  <c r="BB427" i="3"/>
  <c r="AY427" i="3"/>
  <c r="AX427" i="3"/>
  <c r="AT427" i="3"/>
  <c r="AQ427" i="3"/>
  <c r="AP427" i="3"/>
  <c r="AN427" i="3"/>
  <c r="AM427" i="3"/>
  <c r="AJ427" i="3"/>
  <c r="AI427" i="3"/>
  <c r="AF427" i="3"/>
  <c r="AE427" i="3"/>
  <c r="AA427" i="3"/>
  <c r="X427" i="3"/>
  <c r="W427" i="3"/>
  <c r="U427" i="3"/>
  <c r="T427" i="3"/>
  <c r="Q427" i="3"/>
  <c r="P427" i="3"/>
  <c r="M427" i="3"/>
  <c r="L427" i="3"/>
  <c r="B427" i="3"/>
  <c r="CF426" i="3"/>
  <c r="CC426" i="3"/>
  <c r="CB426" i="3"/>
  <c r="BZ426" i="3"/>
  <c r="BY426" i="3"/>
  <c r="BV426" i="3"/>
  <c r="BU426" i="3"/>
  <c r="BR426" i="3"/>
  <c r="BQ426" i="3"/>
  <c r="BM426" i="3"/>
  <c r="BJ426" i="3"/>
  <c r="BI426" i="3"/>
  <c r="BG426" i="3"/>
  <c r="BF426" i="3"/>
  <c r="BC426" i="3"/>
  <c r="BB426" i="3"/>
  <c r="AY426" i="3"/>
  <c r="AX426" i="3"/>
  <c r="AT426" i="3"/>
  <c r="AQ426" i="3"/>
  <c r="AP426" i="3"/>
  <c r="AN426" i="3"/>
  <c r="AM426" i="3"/>
  <c r="AJ426" i="3"/>
  <c r="AI426" i="3"/>
  <c r="AF426" i="3"/>
  <c r="AE426" i="3"/>
  <c r="AA426" i="3"/>
  <c r="X426" i="3"/>
  <c r="W426" i="3"/>
  <c r="U426" i="3"/>
  <c r="T426" i="3"/>
  <c r="Q426" i="3"/>
  <c r="P426" i="3"/>
  <c r="M426" i="3"/>
  <c r="L426" i="3"/>
  <c r="B426" i="3"/>
  <c r="CF425" i="3"/>
  <c r="CC425" i="3"/>
  <c r="CB425" i="3"/>
  <c r="BZ425" i="3"/>
  <c r="BY425" i="3"/>
  <c r="BV425" i="3"/>
  <c r="BU425" i="3"/>
  <c r="BR425" i="3"/>
  <c r="BQ425" i="3"/>
  <c r="BM425" i="3"/>
  <c r="BJ425" i="3"/>
  <c r="BI425" i="3"/>
  <c r="BG425" i="3"/>
  <c r="BF425" i="3"/>
  <c r="BC425" i="3"/>
  <c r="BB425" i="3"/>
  <c r="AY425" i="3"/>
  <c r="AX425" i="3"/>
  <c r="AT425" i="3"/>
  <c r="AQ425" i="3"/>
  <c r="AP425" i="3"/>
  <c r="AN425" i="3"/>
  <c r="AM425" i="3"/>
  <c r="AJ425" i="3"/>
  <c r="AI425" i="3"/>
  <c r="AF425" i="3"/>
  <c r="AE425" i="3"/>
  <c r="AA425" i="3"/>
  <c r="X425" i="3"/>
  <c r="W425" i="3"/>
  <c r="U425" i="3"/>
  <c r="T425" i="3"/>
  <c r="Q425" i="3"/>
  <c r="P425" i="3"/>
  <c r="M425" i="3"/>
  <c r="L425" i="3"/>
  <c r="B425" i="3"/>
  <c r="CF424" i="3"/>
  <c r="CC424" i="3"/>
  <c r="CB424" i="3"/>
  <c r="BZ424" i="3"/>
  <c r="BY424" i="3"/>
  <c r="BV424" i="3"/>
  <c r="BU424" i="3"/>
  <c r="BR424" i="3"/>
  <c r="BQ424" i="3"/>
  <c r="BM424" i="3"/>
  <c r="BJ424" i="3"/>
  <c r="BI424" i="3"/>
  <c r="BG424" i="3"/>
  <c r="BF424" i="3"/>
  <c r="BC424" i="3"/>
  <c r="BB424" i="3"/>
  <c r="AY424" i="3"/>
  <c r="AX424" i="3"/>
  <c r="AT424" i="3"/>
  <c r="AQ424" i="3"/>
  <c r="AP424" i="3"/>
  <c r="AN424" i="3"/>
  <c r="AM424" i="3"/>
  <c r="AJ424" i="3"/>
  <c r="AI424" i="3"/>
  <c r="AF424" i="3"/>
  <c r="AE424" i="3"/>
  <c r="AA424" i="3"/>
  <c r="X424" i="3"/>
  <c r="W424" i="3"/>
  <c r="U424" i="3"/>
  <c r="T424" i="3"/>
  <c r="Q424" i="3"/>
  <c r="P424" i="3"/>
  <c r="M424" i="3"/>
  <c r="L424" i="3"/>
  <c r="B424" i="3"/>
  <c r="CF423" i="3"/>
  <c r="CC423" i="3"/>
  <c r="CB423" i="3"/>
  <c r="BZ423" i="3"/>
  <c r="BY423" i="3"/>
  <c r="BV423" i="3"/>
  <c r="BU423" i="3"/>
  <c r="BR423" i="3"/>
  <c r="BQ423" i="3"/>
  <c r="BM423" i="3"/>
  <c r="BJ423" i="3"/>
  <c r="BI423" i="3"/>
  <c r="BG423" i="3"/>
  <c r="BF423" i="3"/>
  <c r="BC423" i="3"/>
  <c r="BB423" i="3"/>
  <c r="AY423" i="3"/>
  <c r="AX423" i="3"/>
  <c r="AT423" i="3"/>
  <c r="AQ423" i="3"/>
  <c r="AP423" i="3"/>
  <c r="AN423" i="3"/>
  <c r="AM423" i="3"/>
  <c r="AJ423" i="3"/>
  <c r="AI423" i="3"/>
  <c r="AF423" i="3"/>
  <c r="AE423" i="3"/>
  <c r="AA423" i="3"/>
  <c r="X423" i="3"/>
  <c r="W423" i="3"/>
  <c r="U423" i="3"/>
  <c r="T423" i="3"/>
  <c r="Q423" i="3"/>
  <c r="P423" i="3"/>
  <c r="M423" i="3"/>
  <c r="L423" i="3"/>
  <c r="B423" i="3"/>
  <c r="CF422" i="3"/>
  <c r="CC422" i="3"/>
  <c r="CB422" i="3"/>
  <c r="BZ422" i="3"/>
  <c r="BY422" i="3"/>
  <c r="BV422" i="3"/>
  <c r="BU422" i="3"/>
  <c r="BR422" i="3"/>
  <c r="BQ422" i="3"/>
  <c r="BM422" i="3"/>
  <c r="BJ422" i="3"/>
  <c r="BI422" i="3"/>
  <c r="BG422" i="3"/>
  <c r="BF422" i="3"/>
  <c r="BC422" i="3"/>
  <c r="BB422" i="3"/>
  <c r="AY422" i="3"/>
  <c r="AX422" i="3"/>
  <c r="AT422" i="3"/>
  <c r="AQ422" i="3"/>
  <c r="AP422" i="3"/>
  <c r="AN422" i="3"/>
  <c r="AM422" i="3"/>
  <c r="AJ422" i="3"/>
  <c r="AI422" i="3"/>
  <c r="AF422" i="3"/>
  <c r="AE422" i="3"/>
  <c r="AA422" i="3"/>
  <c r="X422" i="3"/>
  <c r="W422" i="3"/>
  <c r="U422" i="3"/>
  <c r="T422" i="3"/>
  <c r="Q422" i="3"/>
  <c r="P422" i="3"/>
  <c r="M422" i="3"/>
  <c r="L422" i="3"/>
  <c r="B422" i="3"/>
  <c r="CF421" i="3"/>
  <c r="CC421" i="3"/>
  <c r="CB421" i="3"/>
  <c r="BZ421" i="3"/>
  <c r="BY421" i="3"/>
  <c r="BV421" i="3"/>
  <c r="BU421" i="3"/>
  <c r="BR421" i="3"/>
  <c r="BQ421" i="3"/>
  <c r="BM421" i="3"/>
  <c r="BJ421" i="3"/>
  <c r="BI421" i="3"/>
  <c r="BG421" i="3"/>
  <c r="BF421" i="3"/>
  <c r="BC421" i="3"/>
  <c r="BB421" i="3"/>
  <c r="AY421" i="3"/>
  <c r="AX421" i="3"/>
  <c r="AT421" i="3"/>
  <c r="AQ421" i="3"/>
  <c r="AP421" i="3"/>
  <c r="AN421" i="3"/>
  <c r="AM421" i="3"/>
  <c r="AJ421" i="3"/>
  <c r="AI421" i="3"/>
  <c r="AF421" i="3"/>
  <c r="AE421" i="3"/>
  <c r="AA421" i="3"/>
  <c r="X421" i="3"/>
  <c r="W421" i="3"/>
  <c r="U421" i="3"/>
  <c r="T421" i="3"/>
  <c r="Q421" i="3"/>
  <c r="P421" i="3"/>
  <c r="M421" i="3"/>
  <c r="L421" i="3"/>
  <c r="B421" i="3"/>
  <c r="CF420" i="3"/>
  <c r="CC420" i="3"/>
  <c r="CB420" i="3"/>
  <c r="BZ420" i="3"/>
  <c r="BY420" i="3"/>
  <c r="BV420" i="3"/>
  <c r="BU420" i="3"/>
  <c r="BR420" i="3"/>
  <c r="BQ420" i="3"/>
  <c r="BM420" i="3"/>
  <c r="BJ420" i="3"/>
  <c r="BI420" i="3"/>
  <c r="BG420" i="3"/>
  <c r="BF420" i="3"/>
  <c r="BC420" i="3"/>
  <c r="BB420" i="3"/>
  <c r="AY420" i="3"/>
  <c r="AX420" i="3"/>
  <c r="AT420" i="3"/>
  <c r="AQ420" i="3"/>
  <c r="AP420" i="3"/>
  <c r="AN420" i="3"/>
  <c r="AM420" i="3"/>
  <c r="AJ420" i="3"/>
  <c r="AI420" i="3"/>
  <c r="AF420" i="3"/>
  <c r="AE420" i="3"/>
  <c r="AA420" i="3"/>
  <c r="X420" i="3"/>
  <c r="W420" i="3"/>
  <c r="U420" i="3"/>
  <c r="T420" i="3"/>
  <c r="Q420" i="3"/>
  <c r="P420" i="3"/>
  <c r="M420" i="3"/>
  <c r="L420" i="3"/>
  <c r="B420" i="3"/>
  <c r="CF419" i="3"/>
  <c r="CC419" i="3"/>
  <c r="CB419" i="3"/>
  <c r="BZ419" i="3"/>
  <c r="BY419" i="3"/>
  <c r="BV419" i="3"/>
  <c r="BU419" i="3"/>
  <c r="BR419" i="3"/>
  <c r="BQ419" i="3"/>
  <c r="BM419" i="3"/>
  <c r="BJ419" i="3"/>
  <c r="BI419" i="3"/>
  <c r="BG419" i="3"/>
  <c r="BF419" i="3"/>
  <c r="BC419" i="3"/>
  <c r="BB419" i="3"/>
  <c r="AY419" i="3"/>
  <c r="AX419" i="3"/>
  <c r="AT419" i="3"/>
  <c r="AQ419" i="3"/>
  <c r="AP419" i="3"/>
  <c r="AN419" i="3"/>
  <c r="AM419" i="3"/>
  <c r="AJ419" i="3"/>
  <c r="AI419" i="3"/>
  <c r="AF419" i="3"/>
  <c r="AE419" i="3"/>
  <c r="AA419" i="3"/>
  <c r="X419" i="3"/>
  <c r="W419" i="3"/>
  <c r="U419" i="3"/>
  <c r="T419" i="3"/>
  <c r="Q419" i="3"/>
  <c r="P419" i="3"/>
  <c r="M419" i="3"/>
  <c r="L419" i="3"/>
  <c r="B419" i="3"/>
  <c r="CF418" i="3"/>
  <c r="CC418" i="3"/>
  <c r="CB418" i="3"/>
  <c r="BZ418" i="3"/>
  <c r="BY418" i="3"/>
  <c r="BV418" i="3"/>
  <c r="BU418" i="3"/>
  <c r="BR418" i="3"/>
  <c r="BQ418" i="3"/>
  <c r="BM418" i="3"/>
  <c r="BJ418" i="3"/>
  <c r="BI418" i="3"/>
  <c r="BG418" i="3"/>
  <c r="BF418" i="3"/>
  <c r="BC418" i="3"/>
  <c r="BB418" i="3"/>
  <c r="AY418" i="3"/>
  <c r="AX418" i="3"/>
  <c r="AT418" i="3"/>
  <c r="AQ418" i="3"/>
  <c r="AP418" i="3"/>
  <c r="AN418" i="3"/>
  <c r="AM418" i="3"/>
  <c r="AJ418" i="3"/>
  <c r="AI418" i="3"/>
  <c r="AF418" i="3"/>
  <c r="AE418" i="3"/>
  <c r="AA418" i="3"/>
  <c r="X418" i="3"/>
  <c r="W418" i="3"/>
  <c r="U418" i="3"/>
  <c r="T418" i="3"/>
  <c r="Q418" i="3"/>
  <c r="P418" i="3"/>
  <c r="M418" i="3"/>
  <c r="L418" i="3"/>
  <c r="B418" i="3"/>
  <c r="CF417" i="3"/>
  <c r="CC417" i="3"/>
  <c r="CB417" i="3"/>
  <c r="BZ417" i="3"/>
  <c r="BY417" i="3"/>
  <c r="BV417" i="3"/>
  <c r="BU417" i="3"/>
  <c r="BR417" i="3"/>
  <c r="BQ417" i="3"/>
  <c r="BM417" i="3"/>
  <c r="BJ417" i="3"/>
  <c r="BI417" i="3"/>
  <c r="BG417" i="3"/>
  <c r="BF417" i="3"/>
  <c r="BC417" i="3"/>
  <c r="BB417" i="3"/>
  <c r="AY417" i="3"/>
  <c r="AX417" i="3"/>
  <c r="AT417" i="3"/>
  <c r="AQ417" i="3"/>
  <c r="AP417" i="3"/>
  <c r="AN417" i="3"/>
  <c r="AM417" i="3"/>
  <c r="AJ417" i="3"/>
  <c r="AI417" i="3"/>
  <c r="AF417" i="3"/>
  <c r="AE417" i="3"/>
  <c r="AA417" i="3"/>
  <c r="X417" i="3"/>
  <c r="W417" i="3"/>
  <c r="U417" i="3"/>
  <c r="T417" i="3"/>
  <c r="Q417" i="3"/>
  <c r="P417" i="3"/>
  <c r="M417" i="3"/>
  <c r="L417" i="3"/>
  <c r="B417" i="3"/>
  <c r="CF416" i="3"/>
  <c r="CC416" i="3"/>
  <c r="CB416" i="3"/>
  <c r="BZ416" i="3"/>
  <c r="BY416" i="3"/>
  <c r="BV416" i="3"/>
  <c r="BU416" i="3"/>
  <c r="BR416" i="3"/>
  <c r="BQ416" i="3"/>
  <c r="BM416" i="3"/>
  <c r="BJ416" i="3"/>
  <c r="BI416" i="3"/>
  <c r="BG416" i="3"/>
  <c r="BF416" i="3"/>
  <c r="BC416" i="3"/>
  <c r="BB416" i="3"/>
  <c r="AY416" i="3"/>
  <c r="AX416" i="3"/>
  <c r="AT416" i="3"/>
  <c r="AQ416" i="3"/>
  <c r="AP416" i="3"/>
  <c r="AN416" i="3"/>
  <c r="AM416" i="3"/>
  <c r="AJ416" i="3"/>
  <c r="AI416" i="3"/>
  <c r="AF416" i="3"/>
  <c r="AE416" i="3"/>
  <c r="AA416" i="3"/>
  <c r="X416" i="3"/>
  <c r="W416" i="3"/>
  <c r="U416" i="3"/>
  <c r="T416" i="3"/>
  <c r="Q416" i="3"/>
  <c r="P416" i="3"/>
  <c r="M416" i="3"/>
  <c r="L416" i="3"/>
  <c r="B416" i="3"/>
  <c r="CF415" i="3"/>
  <c r="CC415" i="3"/>
  <c r="CB415" i="3"/>
  <c r="BZ415" i="3"/>
  <c r="BY415" i="3"/>
  <c r="BV415" i="3"/>
  <c r="BU415" i="3"/>
  <c r="BR415" i="3"/>
  <c r="BQ415" i="3"/>
  <c r="BM415" i="3"/>
  <c r="BJ415" i="3"/>
  <c r="BI415" i="3"/>
  <c r="BG415" i="3"/>
  <c r="BF415" i="3"/>
  <c r="BC415" i="3"/>
  <c r="BB415" i="3"/>
  <c r="AY415" i="3"/>
  <c r="AX415" i="3"/>
  <c r="AT415" i="3"/>
  <c r="AQ415" i="3"/>
  <c r="AP415" i="3"/>
  <c r="AN415" i="3"/>
  <c r="AM415" i="3"/>
  <c r="AJ415" i="3"/>
  <c r="AI415" i="3"/>
  <c r="AF415" i="3"/>
  <c r="AE415" i="3"/>
  <c r="AA415" i="3"/>
  <c r="X415" i="3"/>
  <c r="W415" i="3"/>
  <c r="U415" i="3"/>
  <c r="T415" i="3"/>
  <c r="Q415" i="3"/>
  <c r="P415" i="3"/>
  <c r="M415" i="3"/>
  <c r="L415" i="3"/>
  <c r="B415" i="3"/>
  <c r="CF414" i="3"/>
  <c r="CC414" i="3"/>
  <c r="CB414" i="3"/>
  <c r="BZ414" i="3"/>
  <c r="BY414" i="3"/>
  <c r="BV414" i="3"/>
  <c r="BU414" i="3"/>
  <c r="BR414" i="3"/>
  <c r="BQ414" i="3"/>
  <c r="BM414" i="3"/>
  <c r="BJ414" i="3"/>
  <c r="BI414" i="3"/>
  <c r="BG414" i="3"/>
  <c r="BF414" i="3"/>
  <c r="BC414" i="3"/>
  <c r="BB414" i="3"/>
  <c r="AY414" i="3"/>
  <c r="AX414" i="3"/>
  <c r="AT414" i="3"/>
  <c r="AQ414" i="3"/>
  <c r="AP414" i="3"/>
  <c r="AN414" i="3"/>
  <c r="AM414" i="3"/>
  <c r="AJ414" i="3"/>
  <c r="AI414" i="3"/>
  <c r="AF414" i="3"/>
  <c r="AE414" i="3"/>
  <c r="AA414" i="3"/>
  <c r="X414" i="3"/>
  <c r="W414" i="3"/>
  <c r="U414" i="3"/>
  <c r="T414" i="3"/>
  <c r="Q414" i="3"/>
  <c r="P414" i="3"/>
  <c r="M414" i="3"/>
  <c r="L414" i="3"/>
  <c r="B414" i="3"/>
  <c r="CF413" i="3"/>
  <c r="CC413" i="3"/>
  <c r="CB413" i="3"/>
  <c r="BZ413" i="3"/>
  <c r="BY413" i="3"/>
  <c r="BV413" i="3"/>
  <c r="BU413" i="3"/>
  <c r="BR413" i="3"/>
  <c r="BQ413" i="3"/>
  <c r="BM413" i="3"/>
  <c r="BJ413" i="3"/>
  <c r="BI413" i="3"/>
  <c r="BG413" i="3"/>
  <c r="BF413" i="3"/>
  <c r="BC413" i="3"/>
  <c r="BB413" i="3"/>
  <c r="AY413" i="3"/>
  <c r="AX413" i="3"/>
  <c r="AT413" i="3"/>
  <c r="AQ413" i="3"/>
  <c r="AP413" i="3"/>
  <c r="AN413" i="3"/>
  <c r="AM413" i="3"/>
  <c r="AJ413" i="3"/>
  <c r="AI413" i="3"/>
  <c r="AF413" i="3"/>
  <c r="AE413" i="3"/>
  <c r="AA413" i="3"/>
  <c r="X413" i="3"/>
  <c r="W413" i="3"/>
  <c r="U413" i="3"/>
  <c r="T413" i="3"/>
  <c r="Q413" i="3"/>
  <c r="P413" i="3"/>
  <c r="M413" i="3"/>
  <c r="L413" i="3"/>
  <c r="B413" i="3"/>
  <c r="CF412" i="3"/>
  <c r="CC412" i="3"/>
  <c r="CB412" i="3"/>
  <c r="BZ412" i="3"/>
  <c r="BY412" i="3"/>
  <c r="BV412" i="3"/>
  <c r="BU412" i="3"/>
  <c r="BR412" i="3"/>
  <c r="BQ412" i="3"/>
  <c r="BM412" i="3"/>
  <c r="BJ412" i="3"/>
  <c r="BI412" i="3"/>
  <c r="BG412" i="3"/>
  <c r="BF412" i="3"/>
  <c r="BC412" i="3"/>
  <c r="BB412" i="3"/>
  <c r="AY412" i="3"/>
  <c r="AX412" i="3"/>
  <c r="AT412" i="3"/>
  <c r="AQ412" i="3"/>
  <c r="AP412" i="3"/>
  <c r="AN412" i="3"/>
  <c r="AM412" i="3"/>
  <c r="AJ412" i="3"/>
  <c r="AI412" i="3"/>
  <c r="AF412" i="3"/>
  <c r="AE412" i="3"/>
  <c r="AA412" i="3"/>
  <c r="X412" i="3"/>
  <c r="W412" i="3"/>
  <c r="U412" i="3"/>
  <c r="T412" i="3"/>
  <c r="Q412" i="3"/>
  <c r="P412" i="3"/>
  <c r="M412" i="3"/>
  <c r="L412" i="3"/>
  <c r="B412" i="3"/>
  <c r="CF411" i="3"/>
  <c r="CC411" i="3"/>
  <c r="CB411" i="3"/>
  <c r="BZ411" i="3"/>
  <c r="BY411" i="3"/>
  <c r="BV411" i="3"/>
  <c r="BU411" i="3"/>
  <c r="BR411" i="3"/>
  <c r="BQ411" i="3"/>
  <c r="BM411" i="3"/>
  <c r="BJ411" i="3"/>
  <c r="BI411" i="3"/>
  <c r="BG411" i="3"/>
  <c r="BF411" i="3"/>
  <c r="BC411" i="3"/>
  <c r="BB411" i="3"/>
  <c r="AY411" i="3"/>
  <c r="AX411" i="3"/>
  <c r="AT411" i="3"/>
  <c r="AQ411" i="3"/>
  <c r="AP411" i="3"/>
  <c r="AN411" i="3"/>
  <c r="AM411" i="3"/>
  <c r="AJ411" i="3"/>
  <c r="AI411" i="3"/>
  <c r="AF411" i="3"/>
  <c r="AE411" i="3"/>
  <c r="AA411" i="3"/>
  <c r="X411" i="3"/>
  <c r="W411" i="3"/>
  <c r="U411" i="3"/>
  <c r="T411" i="3"/>
  <c r="Q411" i="3"/>
  <c r="P411" i="3"/>
  <c r="M411" i="3"/>
  <c r="L411" i="3"/>
  <c r="B411" i="3"/>
  <c r="CF410" i="3"/>
  <c r="CC410" i="3"/>
  <c r="CB410" i="3"/>
  <c r="BZ410" i="3"/>
  <c r="BY410" i="3"/>
  <c r="BV410" i="3"/>
  <c r="BU410" i="3"/>
  <c r="BR410" i="3"/>
  <c r="BQ410" i="3"/>
  <c r="BM410" i="3"/>
  <c r="BJ410" i="3"/>
  <c r="BI410" i="3"/>
  <c r="BG410" i="3"/>
  <c r="BF410" i="3"/>
  <c r="BC410" i="3"/>
  <c r="BB410" i="3"/>
  <c r="AY410" i="3"/>
  <c r="AX410" i="3"/>
  <c r="AT410" i="3"/>
  <c r="AQ410" i="3"/>
  <c r="AP410" i="3"/>
  <c r="AN410" i="3"/>
  <c r="AM410" i="3"/>
  <c r="AJ410" i="3"/>
  <c r="AI410" i="3"/>
  <c r="AF410" i="3"/>
  <c r="AE410" i="3"/>
  <c r="AA410" i="3"/>
  <c r="X410" i="3"/>
  <c r="W410" i="3"/>
  <c r="U410" i="3"/>
  <c r="T410" i="3"/>
  <c r="Q410" i="3"/>
  <c r="P410" i="3"/>
  <c r="M410" i="3"/>
  <c r="L410" i="3"/>
  <c r="B410" i="3"/>
  <c r="CF409" i="3"/>
  <c r="CC409" i="3"/>
  <c r="CB409" i="3"/>
  <c r="BZ409" i="3"/>
  <c r="BY409" i="3"/>
  <c r="BV409" i="3"/>
  <c r="BU409" i="3"/>
  <c r="BR409" i="3"/>
  <c r="BQ409" i="3"/>
  <c r="BM409" i="3"/>
  <c r="BJ409" i="3"/>
  <c r="BI409" i="3"/>
  <c r="BG409" i="3"/>
  <c r="BF409" i="3"/>
  <c r="BC409" i="3"/>
  <c r="BB409" i="3"/>
  <c r="AY409" i="3"/>
  <c r="AX409" i="3"/>
  <c r="AT409" i="3"/>
  <c r="AQ409" i="3"/>
  <c r="AP409" i="3"/>
  <c r="AR409" i="3" s="1"/>
  <c r="AN409" i="3"/>
  <c r="AM409" i="3"/>
  <c r="AJ409" i="3"/>
  <c r="AI409" i="3"/>
  <c r="AF409" i="3"/>
  <c r="AE409" i="3"/>
  <c r="AA409" i="3"/>
  <c r="X409" i="3"/>
  <c r="W409" i="3"/>
  <c r="U409" i="3"/>
  <c r="T409" i="3"/>
  <c r="Q409" i="3"/>
  <c r="P409" i="3"/>
  <c r="M409" i="3"/>
  <c r="L409" i="3"/>
  <c r="B409" i="3"/>
  <c r="CF408" i="3"/>
  <c r="CC408" i="3"/>
  <c r="CB408" i="3"/>
  <c r="BZ408" i="3"/>
  <c r="BY408" i="3"/>
  <c r="BV408" i="3"/>
  <c r="BU408" i="3"/>
  <c r="BR408" i="3"/>
  <c r="BQ408" i="3"/>
  <c r="BM408" i="3"/>
  <c r="BJ408" i="3"/>
  <c r="BI408" i="3"/>
  <c r="BG408" i="3"/>
  <c r="BF408" i="3"/>
  <c r="BC408" i="3"/>
  <c r="BB408" i="3"/>
  <c r="AY408" i="3"/>
  <c r="AX408" i="3"/>
  <c r="AT408" i="3"/>
  <c r="AQ408" i="3"/>
  <c r="AP408" i="3"/>
  <c r="AN408" i="3"/>
  <c r="AM408" i="3"/>
  <c r="AJ408" i="3"/>
  <c r="AI408" i="3"/>
  <c r="AF408" i="3"/>
  <c r="AE408" i="3"/>
  <c r="AA408" i="3"/>
  <c r="X408" i="3"/>
  <c r="W408" i="3"/>
  <c r="U408" i="3"/>
  <c r="T408" i="3"/>
  <c r="Q408" i="3"/>
  <c r="P408" i="3"/>
  <c r="M408" i="3"/>
  <c r="L408" i="3"/>
  <c r="B408" i="3"/>
  <c r="CF407" i="3"/>
  <c r="CC407" i="3"/>
  <c r="CB407" i="3"/>
  <c r="BZ407" i="3"/>
  <c r="BY407" i="3"/>
  <c r="BV407" i="3"/>
  <c r="BU407" i="3"/>
  <c r="BR407" i="3"/>
  <c r="BQ407" i="3"/>
  <c r="BM407" i="3"/>
  <c r="BJ407" i="3"/>
  <c r="BI407" i="3"/>
  <c r="BG407" i="3"/>
  <c r="BF407" i="3"/>
  <c r="BC407" i="3"/>
  <c r="BB407" i="3"/>
  <c r="AY407" i="3"/>
  <c r="AX407" i="3"/>
  <c r="AT407" i="3"/>
  <c r="AQ407" i="3"/>
  <c r="AP407" i="3"/>
  <c r="AN407" i="3"/>
  <c r="AM407" i="3"/>
  <c r="AJ407" i="3"/>
  <c r="AI407" i="3"/>
  <c r="AF407" i="3"/>
  <c r="AE407" i="3"/>
  <c r="AA407" i="3"/>
  <c r="X407" i="3"/>
  <c r="W407" i="3"/>
  <c r="U407" i="3"/>
  <c r="T407" i="3"/>
  <c r="Q407" i="3"/>
  <c r="P407" i="3"/>
  <c r="M407" i="3"/>
  <c r="L407" i="3"/>
  <c r="B407" i="3"/>
  <c r="CF406" i="3"/>
  <c r="CC406" i="3"/>
  <c r="CB406" i="3"/>
  <c r="BZ406" i="3"/>
  <c r="BY406" i="3"/>
  <c r="BV406" i="3"/>
  <c r="BU406" i="3"/>
  <c r="BR406" i="3"/>
  <c r="BQ406" i="3"/>
  <c r="BM406" i="3"/>
  <c r="BJ406" i="3"/>
  <c r="BI406" i="3"/>
  <c r="BG406" i="3"/>
  <c r="BF406" i="3"/>
  <c r="BC406" i="3"/>
  <c r="BB406" i="3"/>
  <c r="AY406" i="3"/>
  <c r="AX406" i="3"/>
  <c r="AT406" i="3"/>
  <c r="AQ406" i="3"/>
  <c r="AP406" i="3"/>
  <c r="AN406" i="3"/>
  <c r="AM406" i="3"/>
  <c r="AJ406" i="3"/>
  <c r="AI406" i="3"/>
  <c r="AF406" i="3"/>
  <c r="AE406" i="3"/>
  <c r="AA406" i="3"/>
  <c r="X406" i="3"/>
  <c r="W406" i="3"/>
  <c r="U406" i="3"/>
  <c r="T406" i="3"/>
  <c r="Q406" i="3"/>
  <c r="P406" i="3"/>
  <c r="M406" i="3"/>
  <c r="L406" i="3"/>
  <c r="B406" i="3"/>
  <c r="CF405" i="3"/>
  <c r="CC405" i="3"/>
  <c r="CB405" i="3"/>
  <c r="BZ405" i="3"/>
  <c r="BY405" i="3"/>
  <c r="BV405" i="3"/>
  <c r="BU405" i="3"/>
  <c r="BR405" i="3"/>
  <c r="BQ405" i="3"/>
  <c r="BM405" i="3"/>
  <c r="BJ405" i="3"/>
  <c r="BI405" i="3"/>
  <c r="BG405" i="3"/>
  <c r="BF405" i="3"/>
  <c r="BC405" i="3"/>
  <c r="BB405" i="3"/>
  <c r="AY405" i="3"/>
  <c r="AX405" i="3"/>
  <c r="AT405" i="3"/>
  <c r="AQ405" i="3"/>
  <c r="AP405" i="3"/>
  <c r="AN405" i="3"/>
  <c r="AM405" i="3"/>
  <c r="AJ405" i="3"/>
  <c r="AI405" i="3"/>
  <c r="AF405" i="3"/>
  <c r="AE405" i="3"/>
  <c r="AA405" i="3"/>
  <c r="X405" i="3"/>
  <c r="W405" i="3"/>
  <c r="U405" i="3"/>
  <c r="T405" i="3"/>
  <c r="Q405" i="3"/>
  <c r="P405" i="3"/>
  <c r="M405" i="3"/>
  <c r="L405" i="3"/>
  <c r="B405" i="3"/>
  <c r="CF404" i="3"/>
  <c r="CC404" i="3"/>
  <c r="CB404" i="3"/>
  <c r="BZ404" i="3"/>
  <c r="BY404" i="3"/>
  <c r="BV404" i="3"/>
  <c r="BU404" i="3"/>
  <c r="BR404" i="3"/>
  <c r="BQ404" i="3"/>
  <c r="BM404" i="3"/>
  <c r="BJ404" i="3"/>
  <c r="BI404" i="3"/>
  <c r="BG404" i="3"/>
  <c r="BF404" i="3"/>
  <c r="BC404" i="3"/>
  <c r="BB404" i="3"/>
  <c r="AY404" i="3"/>
  <c r="AX404" i="3"/>
  <c r="AT404" i="3"/>
  <c r="AQ404" i="3"/>
  <c r="AP404" i="3"/>
  <c r="AN404" i="3"/>
  <c r="AM404" i="3"/>
  <c r="AJ404" i="3"/>
  <c r="AI404" i="3"/>
  <c r="AF404" i="3"/>
  <c r="AE404" i="3"/>
  <c r="AA404" i="3"/>
  <c r="X404" i="3"/>
  <c r="W404" i="3"/>
  <c r="U404" i="3"/>
  <c r="T404" i="3"/>
  <c r="Q404" i="3"/>
  <c r="P404" i="3"/>
  <c r="M404" i="3"/>
  <c r="L404" i="3"/>
  <c r="B404" i="3"/>
  <c r="CF403" i="3"/>
  <c r="CC403" i="3"/>
  <c r="CB403" i="3"/>
  <c r="BZ403" i="3"/>
  <c r="BY403" i="3"/>
  <c r="BV403" i="3"/>
  <c r="BU403" i="3"/>
  <c r="BR403" i="3"/>
  <c r="BQ403" i="3"/>
  <c r="BM403" i="3"/>
  <c r="BJ403" i="3"/>
  <c r="BI403" i="3"/>
  <c r="BG403" i="3"/>
  <c r="BF403" i="3"/>
  <c r="BC403" i="3"/>
  <c r="BB403" i="3"/>
  <c r="AY403" i="3"/>
  <c r="AX403" i="3"/>
  <c r="AT403" i="3"/>
  <c r="AQ403" i="3"/>
  <c r="AP403" i="3"/>
  <c r="AN403" i="3"/>
  <c r="AM403" i="3"/>
  <c r="AJ403" i="3"/>
  <c r="AI403" i="3"/>
  <c r="AF403" i="3"/>
  <c r="AE403" i="3"/>
  <c r="AA403" i="3"/>
  <c r="X403" i="3"/>
  <c r="W403" i="3"/>
  <c r="U403" i="3"/>
  <c r="T403" i="3"/>
  <c r="Q403" i="3"/>
  <c r="P403" i="3"/>
  <c r="M403" i="3"/>
  <c r="L403" i="3"/>
  <c r="B403" i="3"/>
  <c r="CF402" i="3"/>
  <c r="CC402" i="3"/>
  <c r="CB402" i="3"/>
  <c r="BZ402" i="3"/>
  <c r="BY402" i="3"/>
  <c r="BV402" i="3"/>
  <c r="BU402" i="3"/>
  <c r="BR402" i="3"/>
  <c r="BQ402" i="3"/>
  <c r="BM402" i="3"/>
  <c r="BJ402" i="3"/>
  <c r="BI402" i="3"/>
  <c r="BG402" i="3"/>
  <c r="BF402" i="3"/>
  <c r="BC402" i="3"/>
  <c r="BB402" i="3"/>
  <c r="AY402" i="3"/>
  <c r="AX402" i="3"/>
  <c r="AT402" i="3"/>
  <c r="AQ402" i="3"/>
  <c r="AP402" i="3"/>
  <c r="AN402" i="3"/>
  <c r="AM402" i="3"/>
  <c r="AJ402" i="3"/>
  <c r="AI402" i="3"/>
  <c r="AF402" i="3"/>
  <c r="AE402" i="3"/>
  <c r="AA402" i="3"/>
  <c r="X402" i="3"/>
  <c r="W402" i="3"/>
  <c r="U402" i="3"/>
  <c r="T402" i="3"/>
  <c r="Q402" i="3"/>
  <c r="P402" i="3"/>
  <c r="M402" i="3"/>
  <c r="L402" i="3"/>
  <c r="B402" i="3"/>
  <c r="CF401" i="3"/>
  <c r="CC401" i="3"/>
  <c r="CB401" i="3"/>
  <c r="BZ401" i="3"/>
  <c r="BY401" i="3"/>
  <c r="BV401" i="3"/>
  <c r="BU401" i="3"/>
  <c r="BR401" i="3"/>
  <c r="BQ401" i="3"/>
  <c r="BM401" i="3"/>
  <c r="BJ401" i="3"/>
  <c r="BI401" i="3"/>
  <c r="BG401" i="3"/>
  <c r="BF401" i="3"/>
  <c r="BC401" i="3"/>
  <c r="BB401" i="3"/>
  <c r="AY401" i="3"/>
  <c r="AX401" i="3"/>
  <c r="AT401" i="3"/>
  <c r="AQ401" i="3"/>
  <c r="AP401" i="3"/>
  <c r="AN401" i="3"/>
  <c r="AM401" i="3"/>
  <c r="AJ401" i="3"/>
  <c r="AI401" i="3"/>
  <c r="AF401" i="3"/>
  <c r="AE401" i="3"/>
  <c r="AA401" i="3"/>
  <c r="X401" i="3"/>
  <c r="W401" i="3"/>
  <c r="U401" i="3"/>
  <c r="T401" i="3"/>
  <c r="Q401" i="3"/>
  <c r="P401" i="3"/>
  <c r="M401" i="3"/>
  <c r="L401" i="3"/>
  <c r="B401" i="3"/>
  <c r="CF400" i="3"/>
  <c r="CC400" i="3"/>
  <c r="CB400" i="3"/>
  <c r="BZ400" i="3"/>
  <c r="BY400" i="3"/>
  <c r="BV400" i="3"/>
  <c r="BU400" i="3"/>
  <c r="BR400" i="3"/>
  <c r="BQ400" i="3"/>
  <c r="BM400" i="3"/>
  <c r="BJ400" i="3"/>
  <c r="BI400" i="3"/>
  <c r="BG400" i="3"/>
  <c r="BF400" i="3"/>
  <c r="BC400" i="3"/>
  <c r="BB400" i="3"/>
  <c r="AY400" i="3"/>
  <c r="AX400" i="3"/>
  <c r="AT400" i="3"/>
  <c r="AQ400" i="3"/>
  <c r="AP400" i="3"/>
  <c r="AR400" i="3" s="1"/>
  <c r="AN400" i="3"/>
  <c r="AM400" i="3"/>
  <c r="AJ400" i="3"/>
  <c r="AI400" i="3"/>
  <c r="AF400" i="3"/>
  <c r="AE400" i="3"/>
  <c r="AA400" i="3"/>
  <c r="X400" i="3"/>
  <c r="W400" i="3"/>
  <c r="U400" i="3"/>
  <c r="T400" i="3"/>
  <c r="Q400" i="3"/>
  <c r="P400" i="3"/>
  <c r="M400" i="3"/>
  <c r="L400" i="3"/>
  <c r="B400" i="3"/>
  <c r="CF399" i="3"/>
  <c r="CC399" i="3"/>
  <c r="CB399" i="3"/>
  <c r="BZ399" i="3"/>
  <c r="BY399" i="3"/>
  <c r="BV399" i="3"/>
  <c r="BU399" i="3"/>
  <c r="BR399" i="3"/>
  <c r="BQ399" i="3"/>
  <c r="BM399" i="3"/>
  <c r="BJ399" i="3"/>
  <c r="BI399" i="3"/>
  <c r="BG399" i="3"/>
  <c r="BF399" i="3"/>
  <c r="BC399" i="3"/>
  <c r="BB399" i="3"/>
  <c r="AY399" i="3"/>
  <c r="AX399" i="3"/>
  <c r="AT399" i="3"/>
  <c r="AQ399" i="3"/>
  <c r="AP399" i="3"/>
  <c r="AN399" i="3"/>
  <c r="AM399" i="3"/>
  <c r="AJ399" i="3"/>
  <c r="AI399" i="3"/>
  <c r="AF399" i="3"/>
  <c r="AE399" i="3"/>
  <c r="AA399" i="3"/>
  <c r="X399" i="3"/>
  <c r="W399" i="3"/>
  <c r="U399" i="3"/>
  <c r="T399" i="3"/>
  <c r="Q399" i="3"/>
  <c r="P399" i="3"/>
  <c r="M399" i="3"/>
  <c r="L399" i="3"/>
  <c r="B399" i="3"/>
  <c r="CF398" i="3"/>
  <c r="CC398" i="3"/>
  <c r="CB398" i="3"/>
  <c r="BZ398" i="3"/>
  <c r="BY398" i="3"/>
  <c r="BV398" i="3"/>
  <c r="BU398" i="3"/>
  <c r="BR398" i="3"/>
  <c r="BQ398" i="3"/>
  <c r="BM398" i="3"/>
  <c r="BJ398" i="3"/>
  <c r="BI398" i="3"/>
  <c r="BG398" i="3"/>
  <c r="BF398" i="3"/>
  <c r="BC398" i="3"/>
  <c r="BB398" i="3"/>
  <c r="AY398" i="3"/>
  <c r="AX398" i="3"/>
  <c r="AT398" i="3"/>
  <c r="AQ398" i="3"/>
  <c r="AP398" i="3"/>
  <c r="AN398" i="3"/>
  <c r="AM398" i="3"/>
  <c r="AJ398" i="3"/>
  <c r="AI398" i="3"/>
  <c r="AF398" i="3"/>
  <c r="AE398" i="3"/>
  <c r="AA398" i="3"/>
  <c r="X398" i="3"/>
  <c r="W398" i="3"/>
  <c r="U398" i="3"/>
  <c r="T398" i="3"/>
  <c r="Q398" i="3"/>
  <c r="P398" i="3"/>
  <c r="M398" i="3"/>
  <c r="L398" i="3"/>
  <c r="B398" i="3"/>
  <c r="CF397" i="3"/>
  <c r="CC397" i="3"/>
  <c r="CB397" i="3"/>
  <c r="BZ397" i="3"/>
  <c r="BY397" i="3"/>
  <c r="BV397" i="3"/>
  <c r="BU397" i="3"/>
  <c r="BR397" i="3"/>
  <c r="BQ397" i="3"/>
  <c r="BM397" i="3"/>
  <c r="BJ397" i="3"/>
  <c r="BI397" i="3"/>
  <c r="BG397" i="3"/>
  <c r="BF397" i="3"/>
  <c r="BC397" i="3"/>
  <c r="BB397" i="3"/>
  <c r="AY397" i="3"/>
  <c r="AX397" i="3"/>
  <c r="AT397" i="3"/>
  <c r="AQ397" i="3"/>
  <c r="AP397" i="3"/>
  <c r="AN397" i="3"/>
  <c r="AM397" i="3"/>
  <c r="AJ397" i="3"/>
  <c r="AI397" i="3"/>
  <c r="AF397" i="3"/>
  <c r="AE397" i="3"/>
  <c r="AA397" i="3"/>
  <c r="X397" i="3"/>
  <c r="W397" i="3"/>
  <c r="U397" i="3"/>
  <c r="T397" i="3"/>
  <c r="Q397" i="3"/>
  <c r="P397" i="3"/>
  <c r="M397" i="3"/>
  <c r="L397" i="3"/>
  <c r="B397" i="3"/>
  <c r="CF396" i="3"/>
  <c r="CC396" i="3"/>
  <c r="CB396" i="3"/>
  <c r="BZ396" i="3"/>
  <c r="BY396" i="3"/>
  <c r="BV396" i="3"/>
  <c r="BU396" i="3"/>
  <c r="BR396" i="3"/>
  <c r="BQ396" i="3"/>
  <c r="BM396" i="3"/>
  <c r="BJ396" i="3"/>
  <c r="BI396" i="3"/>
  <c r="BG396" i="3"/>
  <c r="BF396" i="3"/>
  <c r="BC396" i="3"/>
  <c r="BB396" i="3"/>
  <c r="AY396" i="3"/>
  <c r="AX396" i="3"/>
  <c r="AT396" i="3"/>
  <c r="AQ396" i="3"/>
  <c r="AP396" i="3"/>
  <c r="AN396" i="3"/>
  <c r="AM396" i="3"/>
  <c r="AJ396" i="3"/>
  <c r="AI396" i="3"/>
  <c r="AF396" i="3"/>
  <c r="AE396" i="3"/>
  <c r="AA396" i="3"/>
  <c r="X396" i="3"/>
  <c r="W396" i="3"/>
  <c r="U396" i="3"/>
  <c r="T396" i="3"/>
  <c r="Q396" i="3"/>
  <c r="P396" i="3"/>
  <c r="M396" i="3"/>
  <c r="L396" i="3"/>
  <c r="B396" i="3"/>
  <c r="CF395" i="3"/>
  <c r="CC395" i="3"/>
  <c r="CB395" i="3"/>
  <c r="BZ395" i="3"/>
  <c r="BY395" i="3"/>
  <c r="BV395" i="3"/>
  <c r="BU395" i="3"/>
  <c r="BR395" i="3"/>
  <c r="BQ395" i="3"/>
  <c r="BM395" i="3"/>
  <c r="BJ395" i="3"/>
  <c r="BI395" i="3"/>
  <c r="BG395" i="3"/>
  <c r="BF395" i="3"/>
  <c r="BC395" i="3"/>
  <c r="BB395" i="3"/>
  <c r="AY395" i="3"/>
  <c r="AX395" i="3"/>
  <c r="AT395" i="3"/>
  <c r="AQ395" i="3"/>
  <c r="AP395" i="3"/>
  <c r="AN395" i="3"/>
  <c r="AM395" i="3"/>
  <c r="AJ395" i="3"/>
  <c r="AI395" i="3"/>
  <c r="AF395" i="3"/>
  <c r="AE395" i="3"/>
  <c r="AA395" i="3"/>
  <c r="X395" i="3"/>
  <c r="W395" i="3"/>
  <c r="U395" i="3"/>
  <c r="T395" i="3"/>
  <c r="Q395" i="3"/>
  <c r="P395" i="3"/>
  <c r="M395" i="3"/>
  <c r="L395" i="3"/>
  <c r="B395" i="3"/>
  <c r="CF394" i="3"/>
  <c r="CC394" i="3"/>
  <c r="CB394" i="3"/>
  <c r="BZ394" i="3"/>
  <c r="BY394" i="3"/>
  <c r="BV394" i="3"/>
  <c r="BU394" i="3"/>
  <c r="BR394" i="3"/>
  <c r="BQ394" i="3"/>
  <c r="BM394" i="3"/>
  <c r="BJ394" i="3"/>
  <c r="BI394" i="3"/>
  <c r="BG394" i="3"/>
  <c r="BF394" i="3"/>
  <c r="BC394" i="3"/>
  <c r="BB394" i="3"/>
  <c r="AY394" i="3"/>
  <c r="AX394" i="3"/>
  <c r="AT394" i="3"/>
  <c r="AQ394" i="3"/>
  <c r="AP394" i="3"/>
  <c r="AN394" i="3"/>
  <c r="AM394" i="3"/>
  <c r="AJ394" i="3"/>
  <c r="AI394" i="3"/>
  <c r="AF394" i="3"/>
  <c r="AE394" i="3"/>
  <c r="AA394" i="3"/>
  <c r="X394" i="3"/>
  <c r="W394" i="3"/>
  <c r="U394" i="3"/>
  <c r="T394" i="3"/>
  <c r="Q394" i="3"/>
  <c r="P394" i="3"/>
  <c r="M394" i="3"/>
  <c r="L394" i="3"/>
  <c r="B394" i="3"/>
  <c r="CF393" i="3"/>
  <c r="CC393" i="3"/>
  <c r="CB393" i="3"/>
  <c r="BZ393" i="3"/>
  <c r="BY393" i="3"/>
  <c r="BV393" i="3"/>
  <c r="BU393" i="3"/>
  <c r="BR393" i="3"/>
  <c r="BQ393" i="3"/>
  <c r="BM393" i="3"/>
  <c r="BJ393" i="3"/>
  <c r="BI393" i="3"/>
  <c r="BG393" i="3"/>
  <c r="BF393" i="3"/>
  <c r="BC393" i="3"/>
  <c r="BB393" i="3"/>
  <c r="AY393" i="3"/>
  <c r="AX393" i="3"/>
  <c r="AT393" i="3"/>
  <c r="AQ393" i="3"/>
  <c r="AP393" i="3"/>
  <c r="AN393" i="3"/>
  <c r="AM393" i="3"/>
  <c r="AJ393" i="3"/>
  <c r="AI393" i="3"/>
  <c r="AF393" i="3"/>
  <c r="AE393" i="3"/>
  <c r="AA393" i="3"/>
  <c r="X393" i="3"/>
  <c r="W393" i="3"/>
  <c r="U393" i="3"/>
  <c r="T393" i="3"/>
  <c r="Q393" i="3"/>
  <c r="P393" i="3"/>
  <c r="M393" i="3"/>
  <c r="L393" i="3"/>
  <c r="B393" i="3"/>
  <c r="CF392" i="3"/>
  <c r="CC392" i="3"/>
  <c r="CB392" i="3"/>
  <c r="BZ392" i="3"/>
  <c r="BY392" i="3"/>
  <c r="BV392" i="3"/>
  <c r="BU392" i="3"/>
  <c r="BR392" i="3"/>
  <c r="BQ392" i="3"/>
  <c r="BM392" i="3"/>
  <c r="BJ392" i="3"/>
  <c r="BI392" i="3"/>
  <c r="BG392" i="3"/>
  <c r="BF392" i="3"/>
  <c r="BC392" i="3"/>
  <c r="BB392" i="3"/>
  <c r="AY392" i="3"/>
  <c r="AX392" i="3"/>
  <c r="AT392" i="3"/>
  <c r="AQ392" i="3"/>
  <c r="AP392" i="3"/>
  <c r="AN392" i="3"/>
  <c r="AM392" i="3"/>
  <c r="AJ392" i="3"/>
  <c r="AI392" i="3"/>
  <c r="AF392" i="3"/>
  <c r="AE392" i="3"/>
  <c r="AA392" i="3"/>
  <c r="X392" i="3"/>
  <c r="W392" i="3"/>
  <c r="U392" i="3"/>
  <c r="T392" i="3"/>
  <c r="Q392" i="3"/>
  <c r="P392" i="3"/>
  <c r="M392" i="3"/>
  <c r="L392" i="3"/>
  <c r="B392" i="3"/>
  <c r="CF391" i="3"/>
  <c r="CC391" i="3"/>
  <c r="CB391" i="3"/>
  <c r="BZ391" i="3"/>
  <c r="BY391" i="3"/>
  <c r="BV391" i="3"/>
  <c r="BU391" i="3"/>
  <c r="BR391" i="3"/>
  <c r="BQ391" i="3"/>
  <c r="BM391" i="3"/>
  <c r="BJ391" i="3"/>
  <c r="BI391" i="3"/>
  <c r="BG391" i="3"/>
  <c r="BF391" i="3"/>
  <c r="BC391" i="3"/>
  <c r="BB391" i="3"/>
  <c r="AY391" i="3"/>
  <c r="AX391" i="3"/>
  <c r="AT391" i="3"/>
  <c r="AQ391" i="3"/>
  <c r="AP391" i="3"/>
  <c r="AN391" i="3"/>
  <c r="AM391" i="3"/>
  <c r="AJ391" i="3"/>
  <c r="AI391" i="3"/>
  <c r="AF391" i="3"/>
  <c r="AE391" i="3"/>
  <c r="AA391" i="3"/>
  <c r="X391" i="3"/>
  <c r="W391" i="3"/>
  <c r="U391" i="3"/>
  <c r="T391" i="3"/>
  <c r="Q391" i="3"/>
  <c r="P391" i="3"/>
  <c r="M391" i="3"/>
  <c r="L391" i="3"/>
  <c r="B391" i="3"/>
  <c r="CF390" i="3"/>
  <c r="CC390" i="3"/>
  <c r="CB390" i="3"/>
  <c r="BZ390" i="3"/>
  <c r="BY390" i="3"/>
  <c r="BV390" i="3"/>
  <c r="BU390" i="3"/>
  <c r="BR390" i="3"/>
  <c r="BQ390" i="3"/>
  <c r="BM390" i="3"/>
  <c r="BJ390" i="3"/>
  <c r="BI390" i="3"/>
  <c r="BG390" i="3"/>
  <c r="BF390" i="3"/>
  <c r="BC390" i="3"/>
  <c r="BB390" i="3"/>
  <c r="AY390" i="3"/>
  <c r="AX390" i="3"/>
  <c r="AT390" i="3"/>
  <c r="AQ390" i="3"/>
  <c r="AP390" i="3"/>
  <c r="AN390" i="3"/>
  <c r="AM390" i="3"/>
  <c r="AJ390" i="3"/>
  <c r="AI390" i="3"/>
  <c r="AF390" i="3"/>
  <c r="AE390" i="3"/>
  <c r="AA390" i="3"/>
  <c r="X390" i="3"/>
  <c r="W390" i="3"/>
  <c r="U390" i="3"/>
  <c r="T390" i="3"/>
  <c r="Q390" i="3"/>
  <c r="P390" i="3"/>
  <c r="M390" i="3"/>
  <c r="L390" i="3"/>
  <c r="B390" i="3"/>
  <c r="CF389" i="3"/>
  <c r="CC389" i="3"/>
  <c r="CB389" i="3"/>
  <c r="BZ389" i="3"/>
  <c r="BY389" i="3"/>
  <c r="BV389" i="3"/>
  <c r="BU389" i="3"/>
  <c r="BR389" i="3"/>
  <c r="BQ389" i="3"/>
  <c r="BM389" i="3"/>
  <c r="BJ389" i="3"/>
  <c r="BI389" i="3"/>
  <c r="BG389" i="3"/>
  <c r="BF389" i="3"/>
  <c r="BC389" i="3"/>
  <c r="BB389" i="3"/>
  <c r="AY389" i="3"/>
  <c r="AX389" i="3"/>
  <c r="AT389" i="3"/>
  <c r="AQ389" i="3"/>
  <c r="AP389" i="3"/>
  <c r="AN389" i="3"/>
  <c r="AM389" i="3"/>
  <c r="AJ389" i="3"/>
  <c r="AI389" i="3"/>
  <c r="AF389" i="3"/>
  <c r="AE389" i="3"/>
  <c r="AA389" i="3"/>
  <c r="X389" i="3"/>
  <c r="W389" i="3"/>
  <c r="U389" i="3"/>
  <c r="T389" i="3"/>
  <c r="Q389" i="3"/>
  <c r="P389" i="3"/>
  <c r="M389" i="3"/>
  <c r="L389" i="3"/>
  <c r="B389" i="3"/>
  <c r="CF388" i="3"/>
  <c r="CC388" i="3"/>
  <c r="CB388" i="3"/>
  <c r="BZ388" i="3"/>
  <c r="BY388" i="3"/>
  <c r="BV388" i="3"/>
  <c r="BU388" i="3"/>
  <c r="BR388" i="3"/>
  <c r="BQ388" i="3"/>
  <c r="BM388" i="3"/>
  <c r="BJ388" i="3"/>
  <c r="BI388" i="3"/>
  <c r="BG388" i="3"/>
  <c r="BF388" i="3"/>
  <c r="BC388" i="3"/>
  <c r="BB388" i="3"/>
  <c r="AY388" i="3"/>
  <c r="AX388" i="3"/>
  <c r="AT388" i="3"/>
  <c r="AQ388" i="3"/>
  <c r="AP388" i="3"/>
  <c r="AN388" i="3"/>
  <c r="AM388" i="3"/>
  <c r="AJ388" i="3"/>
  <c r="AI388" i="3"/>
  <c r="AF388" i="3"/>
  <c r="AE388" i="3"/>
  <c r="AA388" i="3"/>
  <c r="X388" i="3"/>
  <c r="W388" i="3"/>
  <c r="U388" i="3"/>
  <c r="T388" i="3"/>
  <c r="Q388" i="3"/>
  <c r="P388" i="3"/>
  <c r="M388" i="3"/>
  <c r="L388" i="3"/>
  <c r="B388" i="3"/>
  <c r="CF387" i="3"/>
  <c r="CC387" i="3"/>
  <c r="CB387" i="3"/>
  <c r="BZ387" i="3"/>
  <c r="BY387" i="3"/>
  <c r="BV387" i="3"/>
  <c r="BU387" i="3"/>
  <c r="BR387" i="3"/>
  <c r="BQ387" i="3"/>
  <c r="BM387" i="3"/>
  <c r="BJ387" i="3"/>
  <c r="BI387" i="3"/>
  <c r="BG387" i="3"/>
  <c r="BF387" i="3"/>
  <c r="BC387" i="3"/>
  <c r="BB387" i="3"/>
  <c r="AY387" i="3"/>
  <c r="AX387" i="3"/>
  <c r="AT387" i="3"/>
  <c r="AQ387" i="3"/>
  <c r="AP387" i="3"/>
  <c r="AN387" i="3"/>
  <c r="AM387" i="3"/>
  <c r="AJ387" i="3"/>
  <c r="AI387" i="3"/>
  <c r="AF387" i="3"/>
  <c r="AE387" i="3"/>
  <c r="AA387" i="3"/>
  <c r="X387" i="3"/>
  <c r="W387" i="3"/>
  <c r="Y387" i="3" s="1"/>
  <c r="U387" i="3"/>
  <c r="T387" i="3"/>
  <c r="Q387" i="3"/>
  <c r="P387" i="3"/>
  <c r="M387" i="3"/>
  <c r="L387" i="3"/>
  <c r="B387" i="3"/>
  <c r="CF386" i="3"/>
  <c r="CC386" i="3"/>
  <c r="CB386" i="3"/>
  <c r="BZ386" i="3"/>
  <c r="BY386" i="3"/>
  <c r="BV386" i="3"/>
  <c r="BU386" i="3"/>
  <c r="BR386" i="3"/>
  <c r="BQ386" i="3"/>
  <c r="BM386" i="3"/>
  <c r="BJ386" i="3"/>
  <c r="BI386" i="3"/>
  <c r="BG386" i="3"/>
  <c r="BF386" i="3"/>
  <c r="BC386" i="3"/>
  <c r="BB386" i="3"/>
  <c r="AY386" i="3"/>
  <c r="AX386" i="3"/>
  <c r="AT386" i="3"/>
  <c r="AQ386" i="3"/>
  <c r="AP386" i="3"/>
  <c r="AN386" i="3"/>
  <c r="AM386" i="3"/>
  <c r="AJ386" i="3"/>
  <c r="AI386" i="3"/>
  <c r="AF386" i="3"/>
  <c r="AE386" i="3"/>
  <c r="AA386" i="3"/>
  <c r="X386" i="3"/>
  <c r="W386" i="3"/>
  <c r="U386" i="3"/>
  <c r="T386" i="3"/>
  <c r="Q386" i="3"/>
  <c r="P386" i="3"/>
  <c r="M386" i="3"/>
  <c r="L386" i="3"/>
  <c r="B386" i="3"/>
  <c r="CF385" i="3"/>
  <c r="CC385" i="3"/>
  <c r="CB385" i="3"/>
  <c r="BZ385" i="3"/>
  <c r="BY385" i="3"/>
  <c r="BV385" i="3"/>
  <c r="BU385" i="3"/>
  <c r="BR385" i="3"/>
  <c r="BQ385" i="3"/>
  <c r="BM385" i="3"/>
  <c r="BJ385" i="3"/>
  <c r="BI385" i="3"/>
  <c r="BG385" i="3"/>
  <c r="BF385" i="3"/>
  <c r="BC385" i="3"/>
  <c r="BB385" i="3"/>
  <c r="AY385" i="3"/>
  <c r="AX385" i="3"/>
  <c r="AT385" i="3"/>
  <c r="AQ385" i="3"/>
  <c r="AP385" i="3"/>
  <c r="AN385" i="3"/>
  <c r="AM385" i="3"/>
  <c r="AJ385" i="3"/>
  <c r="AI385" i="3"/>
  <c r="AF385" i="3"/>
  <c r="AE385" i="3"/>
  <c r="AA385" i="3"/>
  <c r="X385" i="3"/>
  <c r="W385" i="3"/>
  <c r="U385" i="3"/>
  <c r="T385" i="3"/>
  <c r="Q385" i="3"/>
  <c r="P385" i="3"/>
  <c r="M385" i="3"/>
  <c r="L385" i="3"/>
  <c r="B385" i="3"/>
  <c r="CF384" i="3"/>
  <c r="CC384" i="3"/>
  <c r="CB384" i="3"/>
  <c r="BZ384" i="3"/>
  <c r="BY384" i="3"/>
  <c r="BV384" i="3"/>
  <c r="BU384" i="3"/>
  <c r="BR384" i="3"/>
  <c r="BQ384" i="3"/>
  <c r="BM384" i="3"/>
  <c r="BJ384" i="3"/>
  <c r="BI384" i="3"/>
  <c r="BG384" i="3"/>
  <c r="BF384" i="3"/>
  <c r="BC384" i="3"/>
  <c r="BB384" i="3"/>
  <c r="AY384" i="3"/>
  <c r="AX384" i="3"/>
  <c r="AT384" i="3"/>
  <c r="AQ384" i="3"/>
  <c r="AP384" i="3"/>
  <c r="AN384" i="3"/>
  <c r="AM384" i="3"/>
  <c r="AJ384" i="3"/>
  <c r="AI384" i="3"/>
  <c r="AF384" i="3"/>
  <c r="AE384" i="3"/>
  <c r="AA384" i="3"/>
  <c r="X384" i="3"/>
  <c r="W384" i="3"/>
  <c r="U384" i="3"/>
  <c r="T384" i="3"/>
  <c r="Q384" i="3"/>
  <c r="P384" i="3"/>
  <c r="M384" i="3"/>
  <c r="L384" i="3"/>
  <c r="B384" i="3"/>
  <c r="CF383" i="3"/>
  <c r="CC383" i="3"/>
  <c r="CB383" i="3"/>
  <c r="BZ383" i="3"/>
  <c r="BY383" i="3"/>
  <c r="BV383" i="3"/>
  <c r="BU383" i="3"/>
  <c r="BR383" i="3"/>
  <c r="BQ383" i="3"/>
  <c r="BM383" i="3"/>
  <c r="BJ383" i="3"/>
  <c r="BI383" i="3"/>
  <c r="BG383" i="3"/>
  <c r="BF383" i="3"/>
  <c r="BC383" i="3"/>
  <c r="BB383" i="3"/>
  <c r="AY383" i="3"/>
  <c r="AX383" i="3"/>
  <c r="AT383" i="3"/>
  <c r="AQ383" i="3"/>
  <c r="AP383" i="3"/>
  <c r="AN383" i="3"/>
  <c r="AM383" i="3"/>
  <c r="AJ383" i="3"/>
  <c r="AI383" i="3"/>
  <c r="AF383" i="3"/>
  <c r="AE383" i="3"/>
  <c r="AA383" i="3"/>
  <c r="X383" i="3"/>
  <c r="W383" i="3"/>
  <c r="U383" i="3"/>
  <c r="T383" i="3"/>
  <c r="Q383" i="3"/>
  <c r="P383" i="3"/>
  <c r="M383" i="3"/>
  <c r="L383" i="3"/>
  <c r="B383" i="3"/>
  <c r="CF382" i="3"/>
  <c r="CC382" i="3"/>
  <c r="CB382" i="3"/>
  <c r="BZ382" i="3"/>
  <c r="BY382" i="3"/>
  <c r="BV382" i="3"/>
  <c r="BU382" i="3"/>
  <c r="BR382" i="3"/>
  <c r="BQ382" i="3"/>
  <c r="BM382" i="3"/>
  <c r="BJ382" i="3"/>
  <c r="BI382" i="3"/>
  <c r="BK382" i="3" s="1"/>
  <c r="BG382" i="3"/>
  <c r="BF382" i="3"/>
  <c r="BC382" i="3"/>
  <c r="BB382" i="3"/>
  <c r="AY382" i="3"/>
  <c r="AX382" i="3"/>
  <c r="AT382" i="3"/>
  <c r="AQ382" i="3"/>
  <c r="AP382" i="3"/>
  <c r="AN382" i="3"/>
  <c r="AM382" i="3"/>
  <c r="AJ382" i="3"/>
  <c r="AI382" i="3"/>
  <c r="AF382" i="3"/>
  <c r="AE382" i="3"/>
  <c r="AA382" i="3"/>
  <c r="X382" i="3"/>
  <c r="W382" i="3"/>
  <c r="U382" i="3"/>
  <c r="T382" i="3"/>
  <c r="Q382" i="3"/>
  <c r="P382" i="3"/>
  <c r="M382" i="3"/>
  <c r="L382" i="3"/>
  <c r="B382" i="3"/>
  <c r="CF381" i="3"/>
  <c r="CC381" i="3"/>
  <c r="CB381" i="3"/>
  <c r="BZ381" i="3"/>
  <c r="BY381" i="3"/>
  <c r="BV381" i="3"/>
  <c r="BU381" i="3"/>
  <c r="BR381" i="3"/>
  <c r="BQ381" i="3"/>
  <c r="BM381" i="3"/>
  <c r="BJ381" i="3"/>
  <c r="BI381" i="3"/>
  <c r="BG381" i="3"/>
  <c r="BF381" i="3"/>
  <c r="BC381" i="3"/>
  <c r="BB381" i="3"/>
  <c r="AY381" i="3"/>
  <c r="AX381" i="3"/>
  <c r="AT381" i="3"/>
  <c r="AQ381" i="3"/>
  <c r="AP381" i="3"/>
  <c r="AN381" i="3"/>
  <c r="AM381" i="3"/>
  <c r="AJ381" i="3"/>
  <c r="AI381" i="3"/>
  <c r="AF381" i="3"/>
  <c r="AE381" i="3"/>
  <c r="AA381" i="3"/>
  <c r="X381" i="3"/>
  <c r="W381" i="3"/>
  <c r="U381" i="3"/>
  <c r="T381" i="3"/>
  <c r="Q381" i="3"/>
  <c r="P381" i="3"/>
  <c r="M381" i="3"/>
  <c r="L381" i="3"/>
  <c r="B381" i="3"/>
  <c r="CF380" i="3"/>
  <c r="CC380" i="3"/>
  <c r="CB380" i="3"/>
  <c r="BZ380" i="3"/>
  <c r="BY380" i="3"/>
  <c r="BV380" i="3"/>
  <c r="BU380" i="3"/>
  <c r="BR380" i="3"/>
  <c r="BQ380" i="3"/>
  <c r="BM380" i="3"/>
  <c r="BJ380" i="3"/>
  <c r="BI380" i="3"/>
  <c r="BG380" i="3"/>
  <c r="BF380" i="3"/>
  <c r="BC380" i="3"/>
  <c r="BB380" i="3"/>
  <c r="AY380" i="3"/>
  <c r="AX380" i="3"/>
  <c r="AT380" i="3"/>
  <c r="AQ380" i="3"/>
  <c r="AP380" i="3"/>
  <c r="AN380" i="3"/>
  <c r="AM380" i="3"/>
  <c r="AJ380" i="3"/>
  <c r="AI380" i="3"/>
  <c r="AF380" i="3"/>
  <c r="AE380" i="3"/>
  <c r="AA380" i="3"/>
  <c r="X380" i="3"/>
  <c r="W380" i="3"/>
  <c r="U380" i="3"/>
  <c r="T380" i="3"/>
  <c r="Q380" i="3"/>
  <c r="P380" i="3"/>
  <c r="M380" i="3"/>
  <c r="L380" i="3"/>
  <c r="B380" i="3"/>
  <c r="CF379" i="3"/>
  <c r="CC379" i="3"/>
  <c r="CB379" i="3"/>
  <c r="BZ379" i="3"/>
  <c r="BY379" i="3"/>
  <c r="BV379" i="3"/>
  <c r="BU379" i="3"/>
  <c r="BR379" i="3"/>
  <c r="BQ379" i="3"/>
  <c r="BM379" i="3"/>
  <c r="BJ379" i="3"/>
  <c r="BI379" i="3"/>
  <c r="BG379" i="3"/>
  <c r="BF379" i="3"/>
  <c r="BC379" i="3"/>
  <c r="BB379" i="3"/>
  <c r="AY379" i="3"/>
  <c r="AX379" i="3"/>
  <c r="AT379" i="3"/>
  <c r="AQ379" i="3"/>
  <c r="AP379" i="3"/>
  <c r="AN379" i="3"/>
  <c r="AM379" i="3"/>
  <c r="AJ379" i="3"/>
  <c r="AI379" i="3"/>
  <c r="AF379" i="3"/>
  <c r="AE379" i="3"/>
  <c r="AA379" i="3"/>
  <c r="X379" i="3"/>
  <c r="W379" i="3"/>
  <c r="U379" i="3"/>
  <c r="T379" i="3"/>
  <c r="Q379" i="3"/>
  <c r="P379" i="3"/>
  <c r="M379" i="3"/>
  <c r="L379" i="3"/>
  <c r="B379" i="3"/>
  <c r="CF378" i="3"/>
  <c r="CC378" i="3"/>
  <c r="CB378" i="3"/>
  <c r="BZ378" i="3"/>
  <c r="BY378" i="3"/>
  <c r="BV378" i="3"/>
  <c r="BU378" i="3"/>
  <c r="BR378" i="3"/>
  <c r="BQ378" i="3"/>
  <c r="BM378" i="3"/>
  <c r="BJ378" i="3"/>
  <c r="BI378" i="3"/>
  <c r="BG378" i="3"/>
  <c r="BF378" i="3"/>
  <c r="BC378" i="3"/>
  <c r="BB378" i="3"/>
  <c r="AY378" i="3"/>
  <c r="AX378" i="3"/>
  <c r="AT378" i="3"/>
  <c r="AQ378" i="3"/>
  <c r="AP378" i="3"/>
  <c r="AN378" i="3"/>
  <c r="AM378" i="3"/>
  <c r="AJ378" i="3"/>
  <c r="AI378" i="3"/>
  <c r="AF378" i="3"/>
  <c r="AE378" i="3"/>
  <c r="AA378" i="3"/>
  <c r="X378" i="3"/>
  <c r="W378" i="3"/>
  <c r="U378" i="3"/>
  <c r="T378" i="3"/>
  <c r="Q378" i="3"/>
  <c r="P378" i="3"/>
  <c r="M378" i="3"/>
  <c r="L378" i="3"/>
  <c r="B378" i="3"/>
  <c r="CF377" i="3"/>
  <c r="CC377" i="3"/>
  <c r="CB377" i="3"/>
  <c r="BZ377" i="3"/>
  <c r="BY377" i="3"/>
  <c r="BV377" i="3"/>
  <c r="BU377" i="3"/>
  <c r="BR377" i="3"/>
  <c r="BQ377" i="3"/>
  <c r="BM377" i="3"/>
  <c r="BJ377" i="3"/>
  <c r="BI377" i="3"/>
  <c r="BG377" i="3"/>
  <c r="BF377" i="3"/>
  <c r="BC377" i="3"/>
  <c r="BB377" i="3"/>
  <c r="AY377" i="3"/>
  <c r="AX377" i="3"/>
  <c r="AT377" i="3"/>
  <c r="AQ377" i="3"/>
  <c r="AP377" i="3"/>
  <c r="AN377" i="3"/>
  <c r="AM377" i="3"/>
  <c r="AJ377" i="3"/>
  <c r="AI377" i="3"/>
  <c r="AF377" i="3"/>
  <c r="AE377" i="3"/>
  <c r="AA377" i="3"/>
  <c r="X377" i="3"/>
  <c r="W377" i="3"/>
  <c r="U377" i="3"/>
  <c r="T377" i="3"/>
  <c r="Q377" i="3"/>
  <c r="P377" i="3"/>
  <c r="M377" i="3"/>
  <c r="L377" i="3"/>
  <c r="B377" i="3"/>
  <c r="CF376" i="3"/>
  <c r="CC376" i="3"/>
  <c r="CB376" i="3"/>
  <c r="BZ376" i="3"/>
  <c r="BY376" i="3"/>
  <c r="BV376" i="3"/>
  <c r="BU376" i="3"/>
  <c r="BR376" i="3"/>
  <c r="BQ376" i="3"/>
  <c r="BM376" i="3"/>
  <c r="BJ376" i="3"/>
  <c r="BI376" i="3"/>
  <c r="BG376" i="3"/>
  <c r="BF376" i="3"/>
  <c r="BC376" i="3"/>
  <c r="BB376" i="3"/>
  <c r="AY376" i="3"/>
  <c r="AX376" i="3"/>
  <c r="AT376" i="3"/>
  <c r="AQ376" i="3"/>
  <c r="AP376" i="3"/>
  <c r="AR376" i="3" s="1"/>
  <c r="AN376" i="3"/>
  <c r="AM376" i="3"/>
  <c r="AJ376" i="3"/>
  <c r="AI376" i="3"/>
  <c r="AF376" i="3"/>
  <c r="AE376" i="3"/>
  <c r="AA376" i="3"/>
  <c r="X376" i="3"/>
  <c r="W376" i="3"/>
  <c r="U376" i="3"/>
  <c r="T376" i="3"/>
  <c r="Q376" i="3"/>
  <c r="P376" i="3"/>
  <c r="M376" i="3"/>
  <c r="L376" i="3"/>
  <c r="B376" i="3"/>
  <c r="CF375" i="3"/>
  <c r="CC375" i="3"/>
  <c r="CB375" i="3"/>
  <c r="BZ375" i="3"/>
  <c r="BY375" i="3"/>
  <c r="BV375" i="3"/>
  <c r="BU375" i="3"/>
  <c r="BR375" i="3"/>
  <c r="BQ375" i="3"/>
  <c r="BM375" i="3"/>
  <c r="BJ375" i="3"/>
  <c r="BI375" i="3"/>
  <c r="BG375" i="3"/>
  <c r="BF375" i="3"/>
  <c r="BC375" i="3"/>
  <c r="BB375" i="3"/>
  <c r="AY375" i="3"/>
  <c r="AX375" i="3"/>
  <c r="AT375" i="3"/>
  <c r="AQ375" i="3"/>
  <c r="AP375" i="3"/>
  <c r="AN375" i="3"/>
  <c r="AM375" i="3"/>
  <c r="AJ375" i="3"/>
  <c r="AI375" i="3"/>
  <c r="AF375" i="3"/>
  <c r="AE375" i="3"/>
  <c r="AA375" i="3"/>
  <c r="X375" i="3"/>
  <c r="W375" i="3"/>
  <c r="U375" i="3"/>
  <c r="T375" i="3"/>
  <c r="Q375" i="3"/>
  <c r="P375" i="3"/>
  <c r="M375" i="3"/>
  <c r="L375" i="3"/>
  <c r="B375" i="3"/>
  <c r="CF374" i="3"/>
  <c r="CC374" i="3"/>
  <c r="CB374" i="3"/>
  <c r="BZ374" i="3"/>
  <c r="BY374" i="3"/>
  <c r="BV374" i="3"/>
  <c r="BU374" i="3"/>
  <c r="BR374" i="3"/>
  <c r="BQ374" i="3"/>
  <c r="BM374" i="3"/>
  <c r="BJ374" i="3"/>
  <c r="BI374" i="3"/>
  <c r="BG374" i="3"/>
  <c r="BF374" i="3"/>
  <c r="BC374" i="3"/>
  <c r="BB374" i="3"/>
  <c r="AY374" i="3"/>
  <c r="AX374" i="3"/>
  <c r="AT374" i="3"/>
  <c r="AQ374" i="3"/>
  <c r="AP374" i="3"/>
  <c r="AN374" i="3"/>
  <c r="AM374" i="3"/>
  <c r="AJ374" i="3"/>
  <c r="AI374" i="3"/>
  <c r="AF374" i="3"/>
  <c r="AE374" i="3"/>
  <c r="AA374" i="3"/>
  <c r="X374" i="3"/>
  <c r="W374" i="3"/>
  <c r="U374" i="3"/>
  <c r="T374" i="3"/>
  <c r="Q374" i="3"/>
  <c r="P374" i="3"/>
  <c r="M374" i="3"/>
  <c r="L374" i="3"/>
  <c r="B374" i="3"/>
  <c r="CF373" i="3"/>
  <c r="CC373" i="3"/>
  <c r="CB373" i="3"/>
  <c r="BZ373" i="3"/>
  <c r="BY373" i="3"/>
  <c r="BV373" i="3"/>
  <c r="BU373" i="3"/>
  <c r="BR373" i="3"/>
  <c r="BQ373" i="3"/>
  <c r="BM373" i="3"/>
  <c r="BJ373" i="3"/>
  <c r="BI373" i="3"/>
  <c r="BG373" i="3"/>
  <c r="BF373" i="3"/>
  <c r="BC373" i="3"/>
  <c r="BB373" i="3"/>
  <c r="AY373" i="3"/>
  <c r="AX373" i="3"/>
  <c r="AT373" i="3"/>
  <c r="AQ373" i="3"/>
  <c r="AP373" i="3"/>
  <c r="AN373" i="3"/>
  <c r="AM373" i="3"/>
  <c r="AJ373" i="3"/>
  <c r="AI373" i="3"/>
  <c r="AF373" i="3"/>
  <c r="AE373" i="3"/>
  <c r="AA373" i="3"/>
  <c r="X373" i="3"/>
  <c r="W373" i="3"/>
  <c r="U373" i="3"/>
  <c r="T373" i="3"/>
  <c r="Q373" i="3"/>
  <c r="P373" i="3"/>
  <c r="M373" i="3"/>
  <c r="L373" i="3"/>
  <c r="B373" i="3"/>
  <c r="CF372" i="3"/>
  <c r="CC372" i="3"/>
  <c r="CB372" i="3"/>
  <c r="BZ372" i="3"/>
  <c r="BY372" i="3"/>
  <c r="BV372" i="3"/>
  <c r="BU372" i="3"/>
  <c r="BR372" i="3"/>
  <c r="BQ372" i="3"/>
  <c r="BM372" i="3"/>
  <c r="BJ372" i="3"/>
  <c r="BI372" i="3"/>
  <c r="BG372" i="3"/>
  <c r="BF372" i="3"/>
  <c r="BC372" i="3"/>
  <c r="BB372" i="3"/>
  <c r="AY372" i="3"/>
  <c r="AX372" i="3"/>
  <c r="AT372" i="3"/>
  <c r="AQ372" i="3"/>
  <c r="AP372" i="3"/>
  <c r="AN372" i="3"/>
  <c r="AM372" i="3"/>
  <c r="AJ372" i="3"/>
  <c r="AI372" i="3"/>
  <c r="AF372" i="3"/>
  <c r="AE372" i="3"/>
  <c r="AA372" i="3"/>
  <c r="X372" i="3"/>
  <c r="W372" i="3"/>
  <c r="U372" i="3"/>
  <c r="T372" i="3"/>
  <c r="Q372" i="3"/>
  <c r="P372" i="3"/>
  <c r="M372" i="3"/>
  <c r="L372" i="3"/>
  <c r="B372" i="3"/>
  <c r="CF371" i="3"/>
  <c r="CC371" i="3"/>
  <c r="CB371" i="3"/>
  <c r="BZ371" i="3"/>
  <c r="BY371" i="3"/>
  <c r="BV371" i="3"/>
  <c r="BU371" i="3"/>
  <c r="BR371" i="3"/>
  <c r="BQ371" i="3"/>
  <c r="BM371" i="3"/>
  <c r="BJ371" i="3"/>
  <c r="BI371" i="3"/>
  <c r="BG371" i="3"/>
  <c r="BF371" i="3"/>
  <c r="BC371" i="3"/>
  <c r="BB371" i="3"/>
  <c r="AY371" i="3"/>
  <c r="AX371" i="3"/>
  <c r="AT371" i="3"/>
  <c r="AQ371" i="3"/>
  <c r="AP371" i="3"/>
  <c r="AN371" i="3"/>
  <c r="AM371" i="3"/>
  <c r="AJ371" i="3"/>
  <c r="AI371" i="3"/>
  <c r="AF371" i="3"/>
  <c r="AE371" i="3"/>
  <c r="AA371" i="3"/>
  <c r="X371" i="3"/>
  <c r="W371" i="3"/>
  <c r="U371" i="3"/>
  <c r="T371" i="3"/>
  <c r="Q371" i="3"/>
  <c r="P371" i="3"/>
  <c r="M371" i="3"/>
  <c r="L371" i="3"/>
  <c r="B371" i="3"/>
  <c r="CF370" i="3"/>
  <c r="CC370" i="3"/>
  <c r="CB370" i="3"/>
  <c r="BZ370" i="3"/>
  <c r="BY370" i="3"/>
  <c r="BV370" i="3"/>
  <c r="BU370" i="3"/>
  <c r="BR370" i="3"/>
  <c r="BQ370" i="3"/>
  <c r="BM370" i="3"/>
  <c r="BJ370" i="3"/>
  <c r="BI370" i="3"/>
  <c r="BG370" i="3"/>
  <c r="BF370" i="3"/>
  <c r="BC370" i="3"/>
  <c r="BB370" i="3"/>
  <c r="AY370" i="3"/>
  <c r="AX370" i="3"/>
  <c r="AT370" i="3"/>
  <c r="AQ370" i="3"/>
  <c r="AP370" i="3"/>
  <c r="AN370" i="3"/>
  <c r="AM370" i="3"/>
  <c r="AJ370" i="3"/>
  <c r="AI370" i="3"/>
  <c r="AF370" i="3"/>
  <c r="AE370" i="3"/>
  <c r="AA370" i="3"/>
  <c r="X370" i="3"/>
  <c r="W370" i="3"/>
  <c r="U370" i="3"/>
  <c r="T370" i="3"/>
  <c r="Q370" i="3"/>
  <c r="P370" i="3"/>
  <c r="M370" i="3"/>
  <c r="L370" i="3"/>
  <c r="B370" i="3"/>
  <c r="CF369" i="3"/>
  <c r="CC369" i="3"/>
  <c r="CB369" i="3"/>
  <c r="BZ369" i="3"/>
  <c r="BY369" i="3"/>
  <c r="BV369" i="3"/>
  <c r="BU369" i="3"/>
  <c r="BR369" i="3"/>
  <c r="BQ369" i="3"/>
  <c r="BM369" i="3"/>
  <c r="BJ369" i="3"/>
  <c r="BI369" i="3"/>
  <c r="BG369" i="3"/>
  <c r="BF369" i="3"/>
  <c r="BC369" i="3"/>
  <c r="BB369" i="3"/>
  <c r="AY369" i="3"/>
  <c r="AX369" i="3"/>
  <c r="AT369" i="3"/>
  <c r="AQ369" i="3"/>
  <c r="AP369" i="3"/>
  <c r="AN369" i="3"/>
  <c r="AM369" i="3"/>
  <c r="AJ369" i="3"/>
  <c r="AI369" i="3"/>
  <c r="AF369" i="3"/>
  <c r="AE369" i="3"/>
  <c r="AA369" i="3"/>
  <c r="X369" i="3"/>
  <c r="W369" i="3"/>
  <c r="U369" i="3"/>
  <c r="T369" i="3"/>
  <c r="Q369" i="3"/>
  <c r="P369" i="3"/>
  <c r="M369" i="3"/>
  <c r="L369" i="3"/>
  <c r="B369" i="3"/>
  <c r="CF368" i="3"/>
  <c r="CC368" i="3"/>
  <c r="CB368" i="3"/>
  <c r="BZ368" i="3"/>
  <c r="BY368" i="3"/>
  <c r="BV368" i="3"/>
  <c r="BU368" i="3"/>
  <c r="BR368" i="3"/>
  <c r="BQ368" i="3"/>
  <c r="BM368" i="3"/>
  <c r="BJ368" i="3"/>
  <c r="BI368" i="3"/>
  <c r="BG368" i="3"/>
  <c r="BF368" i="3"/>
  <c r="BC368" i="3"/>
  <c r="BB368" i="3"/>
  <c r="AY368" i="3"/>
  <c r="AX368" i="3"/>
  <c r="AT368" i="3"/>
  <c r="AQ368" i="3"/>
  <c r="AP368" i="3"/>
  <c r="AN368" i="3"/>
  <c r="AM368" i="3"/>
  <c r="AJ368" i="3"/>
  <c r="AI368" i="3"/>
  <c r="AF368" i="3"/>
  <c r="AE368" i="3"/>
  <c r="AA368" i="3"/>
  <c r="X368" i="3"/>
  <c r="W368" i="3"/>
  <c r="U368" i="3"/>
  <c r="T368" i="3"/>
  <c r="Q368" i="3"/>
  <c r="P368" i="3"/>
  <c r="M368" i="3"/>
  <c r="L368" i="3"/>
  <c r="B368" i="3"/>
  <c r="CF367" i="3"/>
  <c r="CC367" i="3"/>
  <c r="CB367" i="3"/>
  <c r="BZ367" i="3"/>
  <c r="BY367" i="3"/>
  <c r="BV367" i="3"/>
  <c r="BU367" i="3"/>
  <c r="BR367" i="3"/>
  <c r="BQ367" i="3"/>
  <c r="BM367" i="3"/>
  <c r="BJ367" i="3"/>
  <c r="BI367" i="3"/>
  <c r="BG367" i="3"/>
  <c r="BF367" i="3"/>
  <c r="BC367" i="3"/>
  <c r="BB367" i="3"/>
  <c r="AY367" i="3"/>
  <c r="AX367" i="3"/>
  <c r="AT367" i="3"/>
  <c r="AQ367" i="3"/>
  <c r="AP367" i="3"/>
  <c r="AN367" i="3"/>
  <c r="AM367" i="3"/>
  <c r="AJ367" i="3"/>
  <c r="AI367" i="3"/>
  <c r="AF367" i="3"/>
  <c r="AE367" i="3"/>
  <c r="AA367" i="3"/>
  <c r="X367" i="3"/>
  <c r="W367" i="3"/>
  <c r="U367" i="3"/>
  <c r="T367" i="3"/>
  <c r="Q367" i="3"/>
  <c r="P367" i="3"/>
  <c r="M367" i="3"/>
  <c r="L367" i="3"/>
  <c r="B367" i="3"/>
  <c r="CF366" i="3"/>
  <c r="CC366" i="3"/>
  <c r="CB366" i="3"/>
  <c r="BZ366" i="3"/>
  <c r="BY366" i="3"/>
  <c r="BV366" i="3"/>
  <c r="BU366" i="3"/>
  <c r="BR366" i="3"/>
  <c r="BQ366" i="3"/>
  <c r="BM366" i="3"/>
  <c r="BJ366" i="3"/>
  <c r="BI366" i="3"/>
  <c r="BG366" i="3"/>
  <c r="BF366" i="3"/>
  <c r="BC366" i="3"/>
  <c r="BB366" i="3"/>
  <c r="AY366" i="3"/>
  <c r="AX366" i="3"/>
  <c r="AT366" i="3"/>
  <c r="AQ366" i="3"/>
  <c r="AP366" i="3"/>
  <c r="AN366" i="3"/>
  <c r="AM366" i="3"/>
  <c r="AJ366" i="3"/>
  <c r="AI366" i="3"/>
  <c r="AF366" i="3"/>
  <c r="AE366" i="3"/>
  <c r="AA366" i="3"/>
  <c r="X366" i="3"/>
  <c r="W366" i="3"/>
  <c r="U366" i="3"/>
  <c r="T366" i="3"/>
  <c r="Q366" i="3"/>
  <c r="P366" i="3"/>
  <c r="M366" i="3"/>
  <c r="L366" i="3"/>
  <c r="B366" i="3"/>
  <c r="CF365" i="3"/>
  <c r="CC365" i="3"/>
  <c r="CB365" i="3"/>
  <c r="BZ365" i="3"/>
  <c r="BY365" i="3"/>
  <c r="BV365" i="3"/>
  <c r="BU365" i="3"/>
  <c r="BR365" i="3"/>
  <c r="BQ365" i="3"/>
  <c r="BM365" i="3"/>
  <c r="BJ365" i="3"/>
  <c r="BI365" i="3"/>
  <c r="BG365" i="3"/>
  <c r="BF365" i="3"/>
  <c r="BC365" i="3"/>
  <c r="BB365" i="3"/>
  <c r="AY365" i="3"/>
  <c r="AX365" i="3"/>
  <c r="AT365" i="3"/>
  <c r="AQ365" i="3"/>
  <c r="AP365" i="3"/>
  <c r="AN365" i="3"/>
  <c r="AM365" i="3"/>
  <c r="AJ365" i="3"/>
  <c r="AI365" i="3"/>
  <c r="AF365" i="3"/>
  <c r="AE365" i="3"/>
  <c r="AA365" i="3"/>
  <c r="X365" i="3"/>
  <c r="W365" i="3"/>
  <c r="U365" i="3"/>
  <c r="T365" i="3"/>
  <c r="Q365" i="3"/>
  <c r="P365" i="3"/>
  <c r="M365" i="3"/>
  <c r="L365" i="3"/>
  <c r="B365" i="3"/>
  <c r="CF364" i="3"/>
  <c r="CC364" i="3"/>
  <c r="CB364" i="3"/>
  <c r="BZ364" i="3"/>
  <c r="BY364" i="3"/>
  <c r="BV364" i="3"/>
  <c r="BU364" i="3"/>
  <c r="BR364" i="3"/>
  <c r="BQ364" i="3"/>
  <c r="BM364" i="3"/>
  <c r="BJ364" i="3"/>
  <c r="BI364" i="3"/>
  <c r="BG364" i="3"/>
  <c r="BF364" i="3"/>
  <c r="BC364" i="3"/>
  <c r="BB364" i="3"/>
  <c r="AY364" i="3"/>
  <c r="AX364" i="3"/>
  <c r="AT364" i="3"/>
  <c r="AQ364" i="3"/>
  <c r="AP364" i="3"/>
  <c r="AN364" i="3"/>
  <c r="AM364" i="3"/>
  <c r="AJ364" i="3"/>
  <c r="AI364" i="3"/>
  <c r="AF364" i="3"/>
  <c r="AE364" i="3"/>
  <c r="AA364" i="3"/>
  <c r="X364" i="3"/>
  <c r="W364" i="3"/>
  <c r="U364" i="3"/>
  <c r="T364" i="3"/>
  <c r="Q364" i="3"/>
  <c r="P364" i="3"/>
  <c r="M364" i="3"/>
  <c r="L364" i="3"/>
  <c r="B364" i="3"/>
  <c r="CF363" i="3"/>
  <c r="CC363" i="3"/>
  <c r="CB363" i="3"/>
  <c r="BZ363" i="3"/>
  <c r="BY363" i="3"/>
  <c r="BV363" i="3"/>
  <c r="BU363" i="3"/>
  <c r="BR363" i="3"/>
  <c r="BQ363" i="3"/>
  <c r="BM363" i="3"/>
  <c r="BJ363" i="3"/>
  <c r="BI363" i="3"/>
  <c r="BG363" i="3"/>
  <c r="BF363" i="3"/>
  <c r="BC363" i="3"/>
  <c r="BB363" i="3"/>
  <c r="AY363" i="3"/>
  <c r="AX363" i="3"/>
  <c r="AT363" i="3"/>
  <c r="AQ363" i="3"/>
  <c r="AP363" i="3"/>
  <c r="AN363" i="3"/>
  <c r="AM363" i="3"/>
  <c r="AJ363" i="3"/>
  <c r="AI363" i="3"/>
  <c r="AF363" i="3"/>
  <c r="AE363" i="3"/>
  <c r="AA363" i="3"/>
  <c r="X363" i="3"/>
  <c r="W363" i="3"/>
  <c r="U363" i="3"/>
  <c r="T363" i="3"/>
  <c r="Q363" i="3"/>
  <c r="P363" i="3"/>
  <c r="M363" i="3"/>
  <c r="L363" i="3"/>
  <c r="B363" i="3"/>
  <c r="CF362" i="3"/>
  <c r="CC362" i="3"/>
  <c r="CB362" i="3"/>
  <c r="BZ362" i="3"/>
  <c r="BY362" i="3"/>
  <c r="BV362" i="3"/>
  <c r="BU362" i="3"/>
  <c r="BR362" i="3"/>
  <c r="BQ362" i="3"/>
  <c r="BM362" i="3"/>
  <c r="BJ362" i="3"/>
  <c r="BI362" i="3"/>
  <c r="BG362" i="3"/>
  <c r="BF362" i="3"/>
  <c r="BC362" i="3"/>
  <c r="BB362" i="3"/>
  <c r="AY362" i="3"/>
  <c r="AX362" i="3"/>
  <c r="AT362" i="3"/>
  <c r="AQ362" i="3"/>
  <c r="AP362" i="3"/>
  <c r="AN362" i="3"/>
  <c r="AM362" i="3"/>
  <c r="AJ362" i="3"/>
  <c r="AI362" i="3"/>
  <c r="AF362" i="3"/>
  <c r="AE362" i="3"/>
  <c r="AA362" i="3"/>
  <c r="X362" i="3"/>
  <c r="W362" i="3"/>
  <c r="U362" i="3"/>
  <c r="T362" i="3"/>
  <c r="Q362" i="3"/>
  <c r="P362" i="3"/>
  <c r="M362" i="3"/>
  <c r="L362" i="3"/>
  <c r="B362" i="3"/>
  <c r="CF361" i="3"/>
  <c r="CC361" i="3"/>
  <c r="CB361" i="3"/>
  <c r="BZ361" i="3"/>
  <c r="BY361" i="3"/>
  <c r="BV361" i="3"/>
  <c r="BU361" i="3"/>
  <c r="BR361" i="3"/>
  <c r="BQ361" i="3"/>
  <c r="BM361" i="3"/>
  <c r="BJ361" i="3"/>
  <c r="BI361" i="3"/>
  <c r="BG361" i="3"/>
  <c r="BF361" i="3"/>
  <c r="BC361" i="3"/>
  <c r="BB361" i="3"/>
  <c r="AY361" i="3"/>
  <c r="AX361" i="3"/>
  <c r="AT361" i="3"/>
  <c r="AQ361" i="3"/>
  <c r="AP361" i="3"/>
  <c r="AN361" i="3"/>
  <c r="AM361" i="3"/>
  <c r="AJ361" i="3"/>
  <c r="AI361" i="3"/>
  <c r="AF361" i="3"/>
  <c r="AE361" i="3"/>
  <c r="AA361" i="3"/>
  <c r="X361" i="3"/>
  <c r="W361" i="3"/>
  <c r="U361" i="3"/>
  <c r="T361" i="3"/>
  <c r="Q361" i="3"/>
  <c r="P361" i="3"/>
  <c r="M361" i="3"/>
  <c r="L361" i="3"/>
  <c r="B361" i="3"/>
  <c r="CF360" i="3"/>
  <c r="CC360" i="3"/>
  <c r="CB360" i="3"/>
  <c r="BZ360" i="3"/>
  <c r="BY360" i="3"/>
  <c r="BV360" i="3"/>
  <c r="BU360" i="3"/>
  <c r="BR360" i="3"/>
  <c r="BQ360" i="3"/>
  <c r="BM360" i="3"/>
  <c r="BJ360" i="3"/>
  <c r="BI360" i="3"/>
  <c r="BG360" i="3"/>
  <c r="BF360" i="3"/>
  <c r="BC360" i="3"/>
  <c r="BB360" i="3"/>
  <c r="AY360" i="3"/>
  <c r="AX360" i="3"/>
  <c r="AT360" i="3"/>
  <c r="AQ360" i="3"/>
  <c r="AP360" i="3"/>
  <c r="AN360" i="3"/>
  <c r="AM360" i="3"/>
  <c r="AJ360" i="3"/>
  <c r="AI360" i="3"/>
  <c r="AF360" i="3"/>
  <c r="AE360" i="3"/>
  <c r="AA360" i="3"/>
  <c r="X360" i="3"/>
  <c r="W360" i="3"/>
  <c r="U360" i="3"/>
  <c r="T360" i="3"/>
  <c r="Q360" i="3"/>
  <c r="P360" i="3"/>
  <c r="M360" i="3"/>
  <c r="L360" i="3"/>
  <c r="B360" i="3"/>
  <c r="CF359" i="3"/>
  <c r="CC359" i="3"/>
  <c r="CB359" i="3"/>
  <c r="BZ359" i="3"/>
  <c r="BY359" i="3"/>
  <c r="BV359" i="3"/>
  <c r="BU359" i="3"/>
  <c r="BR359" i="3"/>
  <c r="BQ359" i="3"/>
  <c r="BM359" i="3"/>
  <c r="BJ359" i="3"/>
  <c r="BI359" i="3"/>
  <c r="BG359" i="3"/>
  <c r="BF359" i="3"/>
  <c r="BC359" i="3"/>
  <c r="BB359" i="3"/>
  <c r="AY359" i="3"/>
  <c r="AX359" i="3"/>
  <c r="AT359" i="3"/>
  <c r="AQ359" i="3"/>
  <c r="AP359" i="3"/>
  <c r="AN359" i="3"/>
  <c r="AM359" i="3"/>
  <c r="AJ359" i="3"/>
  <c r="AI359" i="3"/>
  <c r="AF359" i="3"/>
  <c r="AE359" i="3"/>
  <c r="AA359" i="3"/>
  <c r="X359" i="3"/>
  <c r="W359" i="3"/>
  <c r="U359" i="3"/>
  <c r="T359" i="3"/>
  <c r="Q359" i="3"/>
  <c r="P359" i="3"/>
  <c r="M359" i="3"/>
  <c r="L359" i="3"/>
  <c r="B359" i="3"/>
  <c r="CF358" i="3"/>
  <c r="CC358" i="3"/>
  <c r="CB358" i="3"/>
  <c r="BZ358" i="3"/>
  <c r="BY358" i="3"/>
  <c r="BV358" i="3"/>
  <c r="BU358" i="3"/>
  <c r="BR358" i="3"/>
  <c r="BQ358" i="3"/>
  <c r="BM358" i="3"/>
  <c r="BJ358" i="3"/>
  <c r="BI358" i="3"/>
  <c r="BG358" i="3"/>
  <c r="BF358" i="3"/>
  <c r="BC358" i="3"/>
  <c r="BB358" i="3"/>
  <c r="AY358" i="3"/>
  <c r="AX358" i="3"/>
  <c r="AT358" i="3"/>
  <c r="AQ358" i="3"/>
  <c r="AP358" i="3"/>
  <c r="AN358" i="3"/>
  <c r="AM358" i="3"/>
  <c r="AJ358" i="3"/>
  <c r="AI358" i="3"/>
  <c r="AF358" i="3"/>
  <c r="AE358" i="3"/>
  <c r="AA358" i="3"/>
  <c r="X358" i="3"/>
  <c r="W358" i="3"/>
  <c r="U358" i="3"/>
  <c r="T358" i="3"/>
  <c r="Q358" i="3"/>
  <c r="P358" i="3"/>
  <c r="M358" i="3"/>
  <c r="L358" i="3"/>
  <c r="B358" i="3"/>
  <c r="CF357" i="3"/>
  <c r="CC357" i="3"/>
  <c r="CB357" i="3"/>
  <c r="BZ357" i="3"/>
  <c r="BY357" i="3"/>
  <c r="BV357" i="3"/>
  <c r="BU357" i="3"/>
  <c r="BR357" i="3"/>
  <c r="BQ357" i="3"/>
  <c r="BM357" i="3"/>
  <c r="BJ357" i="3"/>
  <c r="BI357" i="3"/>
  <c r="BG357" i="3"/>
  <c r="BF357" i="3"/>
  <c r="BC357" i="3"/>
  <c r="BB357" i="3"/>
  <c r="AY357" i="3"/>
  <c r="AX357" i="3"/>
  <c r="AT357" i="3"/>
  <c r="AQ357" i="3"/>
  <c r="AP357" i="3"/>
  <c r="AN357" i="3"/>
  <c r="AM357" i="3"/>
  <c r="AJ357" i="3"/>
  <c r="AI357" i="3"/>
  <c r="AF357" i="3"/>
  <c r="AE357" i="3"/>
  <c r="AA357" i="3"/>
  <c r="X357" i="3"/>
  <c r="W357" i="3"/>
  <c r="U357" i="3"/>
  <c r="T357" i="3"/>
  <c r="Q357" i="3"/>
  <c r="P357" i="3"/>
  <c r="M357" i="3"/>
  <c r="L357" i="3"/>
  <c r="B357" i="3"/>
  <c r="CF356" i="3"/>
  <c r="CC356" i="3"/>
  <c r="CB356" i="3"/>
  <c r="BZ356" i="3"/>
  <c r="BY356" i="3"/>
  <c r="BV356" i="3"/>
  <c r="BU356" i="3"/>
  <c r="BR356" i="3"/>
  <c r="BQ356" i="3"/>
  <c r="BM356" i="3"/>
  <c r="BJ356" i="3"/>
  <c r="BI356" i="3"/>
  <c r="BG356" i="3"/>
  <c r="BF356" i="3"/>
  <c r="BC356" i="3"/>
  <c r="BB356" i="3"/>
  <c r="AY356" i="3"/>
  <c r="AX356" i="3"/>
  <c r="AT356" i="3"/>
  <c r="AQ356" i="3"/>
  <c r="AP356" i="3"/>
  <c r="AN356" i="3"/>
  <c r="AM356" i="3"/>
  <c r="AJ356" i="3"/>
  <c r="AI356" i="3"/>
  <c r="AF356" i="3"/>
  <c r="AE356" i="3"/>
  <c r="AA356" i="3"/>
  <c r="X356" i="3"/>
  <c r="W356" i="3"/>
  <c r="U356" i="3"/>
  <c r="T356" i="3"/>
  <c r="Q356" i="3"/>
  <c r="P356" i="3"/>
  <c r="M356" i="3"/>
  <c r="L356" i="3"/>
  <c r="B356" i="3"/>
  <c r="CF355" i="3"/>
  <c r="CC355" i="3"/>
  <c r="CB355" i="3"/>
  <c r="BZ355" i="3"/>
  <c r="BY355" i="3"/>
  <c r="BV355" i="3"/>
  <c r="BU355" i="3"/>
  <c r="BR355" i="3"/>
  <c r="BQ355" i="3"/>
  <c r="BM355" i="3"/>
  <c r="BJ355" i="3"/>
  <c r="BI355" i="3"/>
  <c r="BG355" i="3"/>
  <c r="BF355" i="3"/>
  <c r="BC355" i="3"/>
  <c r="BB355" i="3"/>
  <c r="AY355" i="3"/>
  <c r="AX355" i="3"/>
  <c r="AT355" i="3"/>
  <c r="AQ355" i="3"/>
  <c r="AP355" i="3"/>
  <c r="AN355" i="3"/>
  <c r="AM355" i="3"/>
  <c r="AJ355" i="3"/>
  <c r="AI355" i="3"/>
  <c r="AF355" i="3"/>
  <c r="AE355" i="3"/>
  <c r="AA355" i="3"/>
  <c r="X355" i="3"/>
  <c r="W355" i="3"/>
  <c r="U355" i="3"/>
  <c r="T355" i="3"/>
  <c r="Q355" i="3"/>
  <c r="P355" i="3"/>
  <c r="M355" i="3"/>
  <c r="L355" i="3"/>
  <c r="B355" i="3"/>
  <c r="CF354" i="3"/>
  <c r="CC354" i="3"/>
  <c r="CB354" i="3"/>
  <c r="BZ354" i="3"/>
  <c r="BY354" i="3"/>
  <c r="BV354" i="3"/>
  <c r="BU354" i="3"/>
  <c r="BR354" i="3"/>
  <c r="BQ354" i="3"/>
  <c r="BM354" i="3"/>
  <c r="BJ354" i="3"/>
  <c r="BI354" i="3"/>
  <c r="BG354" i="3"/>
  <c r="BF354" i="3"/>
  <c r="BC354" i="3"/>
  <c r="BB354" i="3"/>
  <c r="AY354" i="3"/>
  <c r="AX354" i="3"/>
  <c r="AT354" i="3"/>
  <c r="AQ354" i="3"/>
  <c r="AP354" i="3"/>
  <c r="AN354" i="3"/>
  <c r="AM354" i="3"/>
  <c r="AJ354" i="3"/>
  <c r="AI354" i="3"/>
  <c r="AF354" i="3"/>
  <c r="AE354" i="3"/>
  <c r="AA354" i="3"/>
  <c r="X354" i="3"/>
  <c r="W354" i="3"/>
  <c r="U354" i="3"/>
  <c r="T354" i="3"/>
  <c r="Q354" i="3"/>
  <c r="P354" i="3"/>
  <c r="M354" i="3"/>
  <c r="L354" i="3"/>
  <c r="B354" i="3"/>
  <c r="CF353" i="3"/>
  <c r="CC353" i="3"/>
  <c r="CB353" i="3"/>
  <c r="BZ353" i="3"/>
  <c r="BY353" i="3"/>
  <c r="BV353" i="3"/>
  <c r="BU353" i="3"/>
  <c r="BR353" i="3"/>
  <c r="BQ353" i="3"/>
  <c r="BM353" i="3"/>
  <c r="BJ353" i="3"/>
  <c r="BI353" i="3"/>
  <c r="BG353" i="3"/>
  <c r="BF353" i="3"/>
  <c r="BC353" i="3"/>
  <c r="BB353" i="3"/>
  <c r="AY353" i="3"/>
  <c r="AX353" i="3"/>
  <c r="AT353" i="3"/>
  <c r="AQ353" i="3"/>
  <c r="AP353" i="3"/>
  <c r="AN353" i="3"/>
  <c r="AM353" i="3"/>
  <c r="AJ353" i="3"/>
  <c r="AI353" i="3"/>
  <c r="AF353" i="3"/>
  <c r="AE353" i="3"/>
  <c r="AA353" i="3"/>
  <c r="X353" i="3"/>
  <c r="W353" i="3"/>
  <c r="U353" i="3"/>
  <c r="T353" i="3"/>
  <c r="Q353" i="3"/>
  <c r="P353" i="3"/>
  <c r="M353" i="3"/>
  <c r="L353" i="3"/>
  <c r="B353" i="3"/>
  <c r="CF352" i="3"/>
  <c r="CC352" i="3"/>
  <c r="CB352" i="3"/>
  <c r="BZ352" i="3"/>
  <c r="BY352" i="3"/>
  <c r="BV352" i="3"/>
  <c r="BU352" i="3"/>
  <c r="BR352" i="3"/>
  <c r="BQ352" i="3"/>
  <c r="BM352" i="3"/>
  <c r="BJ352" i="3"/>
  <c r="BI352" i="3"/>
  <c r="BG352" i="3"/>
  <c r="BF352" i="3"/>
  <c r="BC352" i="3"/>
  <c r="BB352" i="3"/>
  <c r="AY352" i="3"/>
  <c r="AX352" i="3"/>
  <c r="AT352" i="3"/>
  <c r="AQ352" i="3"/>
  <c r="AP352" i="3"/>
  <c r="AN352" i="3"/>
  <c r="AM352" i="3"/>
  <c r="AJ352" i="3"/>
  <c r="AI352" i="3"/>
  <c r="AF352" i="3"/>
  <c r="AE352" i="3"/>
  <c r="AA352" i="3"/>
  <c r="X352" i="3"/>
  <c r="W352" i="3"/>
  <c r="U352" i="3"/>
  <c r="T352" i="3"/>
  <c r="Q352" i="3"/>
  <c r="P352" i="3"/>
  <c r="M352" i="3"/>
  <c r="L352" i="3"/>
  <c r="B352" i="3"/>
  <c r="CF351" i="3"/>
  <c r="CC351" i="3"/>
  <c r="CB351" i="3"/>
  <c r="BZ351" i="3"/>
  <c r="BY351" i="3"/>
  <c r="BV351" i="3"/>
  <c r="BU351" i="3"/>
  <c r="BR351" i="3"/>
  <c r="BQ351" i="3"/>
  <c r="BM351" i="3"/>
  <c r="BJ351" i="3"/>
  <c r="BI351" i="3"/>
  <c r="BG351" i="3"/>
  <c r="BF351" i="3"/>
  <c r="BC351" i="3"/>
  <c r="BB351" i="3"/>
  <c r="AY351" i="3"/>
  <c r="AX351" i="3"/>
  <c r="AT351" i="3"/>
  <c r="AQ351" i="3"/>
  <c r="AP351" i="3"/>
  <c r="AN351" i="3"/>
  <c r="AM351" i="3"/>
  <c r="AJ351" i="3"/>
  <c r="AI351" i="3"/>
  <c r="AF351" i="3"/>
  <c r="AE351" i="3"/>
  <c r="AA351" i="3"/>
  <c r="X351" i="3"/>
  <c r="W351" i="3"/>
  <c r="U351" i="3"/>
  <c r="T351" i="3"/>
  <c r="Q351" i="3"/>
  <c r="P351" i="3"/>
  <c r="M351" i="3"/>
  <c r="L351" i="3"/>
  <c r="B351" i="3"/>
  <c r="CF350" i="3"/>
  <c r="CC350" i="3"/>
  <c r="CB350" i="3"/>
  <c r="BZ350" i="3"/>
  <c r="BY350" i="3"/>
  <c r="BV350" i="3"/>
  <c r="BU350" i="3"/>
  <c r="BR350" i="3"/>
  <c r="BQ350" i="3"/>
  <c r="BM350" i="3"/>
  <c r="BJ350" i="3"/>
  <c r="BI350" i="3"/>
  <c r="BG350" i="3"/>
  <c r="BF350" i="3"/>
  <c r="BC350" i="3"/>
  <c r="BB350" i="3"/>
  <c r="AY350" i="3"/>
  <c r="AX350" i="3"/>
  <c r="AT350" i="3"/>
  <c r="AQ350" i="3"/>
  <c r="AP350" i="3"/>
  <c r="AN350" i="3"/>
  <c r="AM350" i="3"/>
  <c r="AJ350" i="3"/>
  <c r="AI350" i="3"/>
  <c r="AF350" i="3"/>
  <c r="AE350" i="3"/>
  <c r="AA350" i="3"/>
  <c r="X350" i="3"/>
  <c r="W350" i="3"/>
  <c r="U350" i="3"/>
  <c r="T350" i="3"/>
  <c r="Q350" i="3"/>
  <c r="P350" i="3"/>
  <c r="M350" i="3"/>
  <c r="L350" i="3"/>
  <c r="B350" i="3"/>
  <c r="CF349" i="3"/>
  <c r="CC349" i="3"/>
  <c r="CB349" i="3"/>
  <c r="BZ349" i="3"/>
  <c r="BY349" i="3"/>
  <c r="BV349" i="3"/>
  <c r="BU349" i="3"/>
  <c r="BR349" i="3"/>
  <c r="BQ349" i="3"/>
  <c r="BM349" i="3"/>
  <c r="BJ349" i="3"/>
  <c r="BI349" i="3"/>
  <c r="BG349" i="3"/>
  <c r="BF349" i="3"/>
  <c r="BC349" i="3"/>
  <c r="BB349" i="3"/>
  <c r="AY349" i="3"/>
  <c r="AX349" i="3"/>
  <c r="AT349" i="3"/>
  <c r="AQ349" i="3"/>
  <c r="AP349" i="3"/>
  <c r="AN349" i="3"/>
  <c r="AM349" i="3"/>
  <c r="AJ349" i="3"/>
  <c r="AI349" i="3"/>
  <c r="AF349" i="3"/>
  <c r="AE349" i="3"/>
  <c r="AA349" i="3"/>
  <c r="X349" i="3"/>
  <c r="W349" i="3"/>
  <c r="U349" i="3"/>
  <c r="T349" i="3"/>
  <c r="Q349" i="3"/>
  <c r="P349" i="3"/>
  <c r="M349" i="3"/>
  <c r="L349" i="3"/>
  <c r="B349" i="3"/>
  <c r="CF348" i="3"/>
  <c r="CC348" i="3"/>
  <c r="CB348" i="3"/>
  <c r="BZ348" i="3"/>
  <c r="BY348" i="3"/>
  <c r="BV348" i="3"/>
  <c r="BU348" i="3"/>
  <c r="BR348" i="3"/>
  <c r="BQ348" i="3"/>
  <c r="BM348" i="3"/>
  <c r="BJ348" i="3"/>
  <c r="BI348" i="3"/>
  <c r="BG348" i="3"/>
  <c r="BF348" i="3"/>
  <c r="BC348" i="3"/>
  <c r="BB348" i="3"/>
  <c r="AY348" i="3"/>
  <c r="AX348" i="3"/>
  <c r="AT348" i="3"/>
  <c r="AQ348" i="3"/>
  <c r="AP348" i="3"/>
  <c r="AN348" i="3"/>
  <c r="AM348" i="3"/>
  <c r="AJ348" i="3"/>
  <c r="AI348" i="3"/>
  <c r="AF348" i="3"/>
  <c r="AE348" i="3"/>
  <c r="AA348" i="3"/>
  <c r="X348" i="3"/>
  <c r="W348" i="3"/>
  <c r="U348" i="3"/>
  <c r="T348" i="3"/>
  <c r="Q348" i="3"/>
  <c r="P348" i="3"/>
  <c r="M348" i="3"/>
  <c r="L348" i="3"/>
  <c r="B348" i="3"/>
  <c r="CF347" i="3"/>
  <c r="CC347" i="3"/>
  <c r="CB347" i="3"/>
  <c r="BZ347" i="3"/>
  <c r="BY347" i="3"/>
  <c r="BV347" i="3"/>
  <c r="BU347" i="3"/>
  <c r="BR347" i="3"/>
  <c r="BQ347" i="3"/>
  <c r="BM347" i="3"/>
  <c r="BJ347" i="3"/>
  <c r="BI347" i="3"/>
  <c r="BG347" i="3"/>
  <c r="BF347" i="3"/>
  <c r="BC347" i="3"/>
  <c r="BB347" i="3"/>
  <c r="AY347" i="3"/>
  <c r="AX347" i="3"/>
  <c r="AT347" i="3"/>
  <c r="AQ347" i="3"/>
  <c r="AP347" i="3"/>
  <c r="AN347" i="3"/>
  <c r="AM347" i="3"/>
  <c r="AJ347" i="3"/>
  <c r="AI347" i="3"/>
  <c r="AF347" i="3"/>
  <c r="AE347" i="3"/>
  <c r="AA347" i="3"/>
  <c r="X347" i="3"/>
  <c r="W347" i="3"/>
  <c r="U347" i="3"/>
  <c r="T347" i="3"/>
  <c r="Q347" i="3"/>
  <c r="P347" i="3"/>
  <c r="M347" i="3"/>
  <c r="L347" i="3"/>
  <c r="B347" i="3"/>
  <c r="CF346" i="3"/>
  <c r="CC346" i="3"/>
  <c r="CB346" i="3"/>
  <c r="BZ346" i="3"/>
  <c r="BY346" i="3"/>
  <c r="BV346" i="3"/>
  <c r="BU346" i="3"/>
  <c r="BR346" i="3"/>
  <c r="BQ346" i="3"/>
  <c r="BM346" i="3"/>
  <c r="BJ346" i="3"/>
  <c r="BI346" i="3"/>
  <c r="BG346" i="3"/>
  <c r="BF346" i="3"/>
  <c r="BC346" i="3"/>
  <c r="BB346" i="3"/>
  <c r="AY346" i="3"/>
  <c r="AX346" i="3"/>
  <c r="AT346" i="3"/>
  <c r="AQ346" i="3"/>
  <c r="AP346" i="3"/>
  <c r="AN346" i="3"/>
  <c r="AM346" i="3"/>
  <c r="AJ346" i="3"/>
  <c r="AI346" i="3"/>
  <c r="AF346" i="3"/>
  <c r="AE346" i="3"/>
  <c r="AA346" i="3"/>
  <c r="X346" i="3"/>
  <c r="W346" i="3"/>
  <c r="U346" i="3"/>
  <c r="T346" i="3"/>
  <c r="Q346" i="3"/>
  <c r="P346" i="3"/>
  <c r="M346" i="3"/>
  <c r="L346" i="3"/>
  <c r="B346" i="3"/>
  <c r="CF345" i="3"/>
  <c r="CC345" i="3"/>
  <c r="CB345" i="3"/>
  <c r="BZ345" i="3"/>
  <c r="BY345" i="3"/>
  <c r="BV345" i="3"/>
  <c r="BU345" i="3"/>
  <c r="BR345" i="3"/>
  <c r="BQ345" i="3"/>
  <c r="BM345" i="3"/>
  <c r="BJ345" i="3"/>
  <c r="BI345" i="3"/>
  <c r="BG345" i="3"/>
  <c r="BF345" i="3"/>
  <c r="BC345" i="3"/>
  <c r="BB345" i="3"/>
  <c r="AY345" i="3"/>
  <c r="AX345" i="3"/>
  <c r="AT345" i="3"/>
  <c r="AQ345" i="3"/>
  <c r="AP345" i="3"/>
  <c r="AN345" i="3"/>
  <c r="AM345" i="3"/>
  <c r="AJ345" i="3"/>
  <c r="AI345" i="3"/>
  <c r="AF345" i="3"/>
  <c r="AE345" i="3"/>
  <c r="AA345" i="3"/>
  <c r="X345" i="3"/>
  <c r="W345" i="3"/>
  <c r="U345" i="3"/>
  <c r="T345" i="3"/>
  <c r="Q345" i="3"/>
  <c r="P345" i="3"/>
  <c r="M345" i="3"/>
  <c r="L345" i="3"/>
  <c r="B345" i="3"/>
  <c r="CF344" i="3"/>
  <c r="CC344" i="3"/>
  <c r="CB344" i="3"/>
  <c r="BZ344" i="3"/>
  <c r="BY344" i="3"/>
  <c r="BV344" i="3"/>
  <c r="BU344" i="3"/>
  <c r="BR344" i="3"/>
  <c r="BQ344" i="3"/>
  <c r="BM344" i="3"/>
  <c r="BJ344" i="3"/>
  <c r="BI344" i="3"/>
  <c r="BG344" i="3"/>
  <c r="BF344" i="3"/>
  <c r="BC344" i="3"/>
  <c r="BB344" i="3"/>
  <c r="AY344" i="3"/>
  <c r="AX344" i="3"/>
  <c r="AT344" i="3"/>
  <c r="AQ344" i="3"/>
  <c r="AP344" i="3"/>
  <c r="AN344" i="3"/>
  <c r="AM344" i="3"/>
  <c r="AJ344" i="3"/>
  <c r="AI344" i="3"/>
  <c r="AF344" i="3"/>
  <c r="AE344" i="3"/>
  <c r="AA344" i="3"/>
  <c r="X344" i="3"/>
  <c r="W344" i="3"/>
  <c r="U344" i="3"/>
  <c r="T344" i="3"/>
  <c r="Q344" i="3"/>
  <c r="P344" i="3"/>
  <c r="M344" i="3"/>
  <c r="L344" i="3"/>
  <c r="B344" i="3"/>
  <c r="CF343" i="3"/>
  <c r="CC343" i="3"/>
  <c r="CB343" i="3"/>
  <c r="BZ343" i="3"/>
  <c r="BY343" i="3"/>
  <c r="BV343" i="3"/>
  <c r="BU343" i="3"/>
  <c r="BR343" i="3"/>
  <c r="BQ343" i="3"/>
  <c r="BM343" i="3"/>
  <c r="BJ343" i="3"/>
  <c r="BI343" i="3"/>
  <c r="BG343" i="3"/>
  <c r="BF343" i="3"/>
  <c r="BC343" i="3"/>
  <c r="BB343" i="3"/>
  <c r="AY343" i="3"/>
  <c r="AX343" i="3"/>
  <c r="AT343" i="3"/>
  <c r="AQ343" i="3"/>
  <c r="AP343" i="3"/>
  <c r="AN343" i="3"/>
  <c r="AM343" i="3"/>
  <c r="AJ343" i="3"/>
  <c r="AI343" i="3"/>
  <c r="AF343" i="3"/>
  <c r="AE343" i="3"/>
  <c r="AA343" i="3"/>
  <c r="X343" i="3"/>
  <c r="W343" i="3"/>
  <c r="U343" i="3"/>
  <c r="T343" i="3"/>
  <c r="Q343" i="3"/>
  <c r="P343" i="3"/>
  <c r="M343" i="3"/>
  <c r="L343" i="3"/>
  <c r="B343" i="3"/>
  <c r="CF342" i="3"/>
  <c r="CC342" i="3"/>
  <c r="CB342" i="3"/>
  <c r="BZ342" i="3"/>
  <c r="BY342" i="3"/>
  <c r="BV342" i="3"/>
  <c r="BU342" i="3"/>
  <c r="BR342" i="3"/>
  <c r="BQ342" i="3"/>
  <c r="BM342" i="3"/>
  <c r="BJ342" i="3"/>
  <c r="BI342" i="3"/>
  <c r="BG342" i="3"/>
  <c r="BF342" i="3"/>
  <c r="BC342" i="3"/>
  <c r="BB342" i="3"/>
  <c r="AY342" i="3"/>
  <c r="AX342" i="3"/>
  <c r="AT342" i="3"/>
  <c r="AQ342" i="3"/>
  <c r="AP342" i="3"/>
  <c r="AN342" i="3"/>
  <c r="AM342" i="3"/>
  <c r="AJ342" i="3"/>
  <c r="AI342" i="3"/>
  <c r="AF342" i="3"/>
  <c r="AE342" i="3"/>
  <c r="AA342" i="3"/>
  <c r="X342" i="3"/>
  <c r="W342" i="3"/>
  <c r="U342" i="3"/>
  <c r="T342" i="3"/>
  <c r="Q342" i="3"/>
  <c r="P342" i="3"/>
  <c r="M342" i="3"/>
  <c r="L342" i="3"/>
  <c r="B342" i="3"/>
  <c r="CF341" i="3"/>
  <c r="CC341" i="3"/>
  <c r="CB341" i="3"/>
  <c r="BZ341" i="3"/>
  <c r="BY341" i="3"/>
  <c r="BV341" i="3"/>
  <c r="BU341" i="3"/>
  <c r="BR341" i="3"/>
  <c r="BQ341" i="3"/>
  <c r="BM341" i="3"/>
  <c r="BJ341" i="3"/>
  <c r="BI341" i="3"/>
  <c r="BG341" i="3"/>
  <c r="BF341" i="3"/>
  <c r="BC341" i="3"/>
  <c r="BB341" i="3"/>
  <c r="AY341" i="3"/>
  <c r="AX341" i="3"/>
  <c r="AT341" i="3"/>
  <c r="AQ341" i="3"/>
  <c r="AP341" i="3"/>
  <c r="AN341" i="3"/>
  <c r="AM341" i="3"/>
  <c r="AJ341" i="3"/>
  <c r="AI341" i="3"/>
  <c r="AF341" i="3"/>
  <c r="AE341" i="3"/>
  <c r="AA341" i="3"/>
  <c r="X341" i="3"/>
  <c r="W341" i="3"/>
  <c r="U341" i="3"/>
  <c r="T341" i="3"/>
  <c r="Q341" i="3"/>
  <c r="P341" i="3"/>
  <c r="M341" i="3"/>
  <c r="L341" i="3"/>
  <c r="B341" i="3"/>
  <c r="CF340" i="3"/>
  <c r="CC340" i="3"/>
  <c r="CB340" i="3"/>
  <c r="BZ340" i="3"/>
  <c r="BY340" i="3"/>
  <c r="BV340" i="3"/>
  <c r="BU340" i="3"/>
  <c r="BR340" i="3"/>
  <c r="BQ340" i="3"/>
  <c r="BM340" i="3"/>
  <c r="BJ340" i="3"/>
  <c r="BI340" i="3"/>
  <c r="BG340" i="3"/>
  <c r="BF340" i="3"/>
  <c r="BC340" i="3"/>
  <c r="BB340" i="3"/>
  <c r="AY340" i="3"/>
  <c r="AX340" i="3"/>
  <c r="AT340" i="3"/>
  <c r="AQ340" i="3"/>
  <c r="AP340" i="3"/>
  <c r="AN340" i="3"/>
  <c r="AM340" i="3"/>
  <c r="AJ340" i="3"/>
  <c r="AI340" i="3"/>
  <c r="AF340" i="3"/>
  <c r="AE340" i="3"/>
  <c r="AA340" i="3"/>
  <c r="X340" i="3"/>
  <c r="W340" i="3"/>
  <c r="U340" i="3"/>
  <c r="T340" i="3"/>
  <c r="Q340" i="3"/>
  <c r="P340" i="3"/>
  <c r="M340" i="3"/>
  <c r="L340" i="3"/>
  <c r="B340" i="3"/>
  <c r="CF339" i="3"/>
  <c r="CC339" i="3"/>
  <c r="CB339" i="3"/>
  <c r="BZ339" i="3"/>
  <c r="BY339" i="3"/>
  <c r="BV339" i="3"/>
  <c r="BU339" i="3"/>
  <c r="BR339" i="3"/>
  <c r="BQ339" i="3"/>
  <c r="BM339" i="3"/>
  <c r="BJ339" i="3"/>
  <c r="BI339" i="3"/>
  <c r="BG339" i="3"/>
  <c r="BF339" i="3"/>
  <c r="BC339" i="3"/>
  <c r="BB339" i="3"/>
  <c r="AY339" i="3"/>
  <c r="AX339" i="3"/>
  <c r="AT339" i="3"/>
  <c r="AQ339" i="3"/>
  <c r="AP339" i="3"/>
  <c r="AN339" i="3"/>
  <c r="AM339" i="3"/>
  <c r="AJ339" i="3"/>
  <c r="AI339" i="3"/>
  <c r="AF339" i="3"/>
  <c r="AE339" i="3"/>
  <c r="AA339" i="3"/>
  <c r="X339" i="3"/>
  <c r="W339" i="3"/>
  <c r="U339" i="3"/>
  <c r="T339" i="3"/>
  <c r="Q339" i="3"/>
  <c r="P339" i="3"/>
  <c r="M339" i="3"/>
  <c r="L339" i="3"/>
  <c r="B339" i="3"/>
  <c r="CF338" i="3"/>
  <c r="CC338" i="3"/>
  <c r="CB338" i="3"/>
  <c r="BZ338" i="3"/>
  <c r="BY338" i="3"/>
  <c r="BV338" i="3"/>
  <c r="BU338" i="3"/>
  <c r="BR338" i="3"/>
  <c r="BQ338" i="3"/>
  <c r="BM338" i="3"/>
  <c r="BJ338" i="3"/>
  <c r="BI338" i="3"/>
  <c r="BG338" i="3"/>
  <c r="BF338" i="3"/>
  <c r="BC338" i="3"/>
  <c r="BB338" i="3"/>
  <c r="AY338" i="3"/>
  <c r="AX338" i="3"/>
  <c r="AT338" i="3"/>
  <c r="AQ338" i="3"/>
  <c r="AP338" i="3"/>
  <c r="AR338" i="3" s="1"/>
  <c r="AN338" i="3"/>
  <c r="AM338" i="3"/>
  <c r="AJ338" i="3"/>
  <c r="AI338" i="3"/>
  <c r="AF338" i="3"/>
  <c r="AE338" i="3"/>
  <c r="AA338" i="3"/>
  <c r="X338" i="3"/>
  <c r="W338" i="3"/>
  <c r="U338" i="3"/>
  <c r="T338" i="3"/>
  <c r="Q338" i="3"/>
  <c r="P338" i="3"/>
  <c r="M338" i="3"/>
  <c r="L338" i="3"/>
  <c r="B338" i="3"/>
  <c r="CF337" i="3"/>
  <c r="CC337" i="3"/>
  <c r="CB337" i="3"/>
  <c r="BZ337" i="3"/>
  <c r="BY337" i="3"/>
  <c r="BV337" i="3"/>
  <c r="BU337" i="3"/>
  <c r="BR337" i="3"/>
  <c r="BQ337" i="3"/>
  <c r="BM337" i="3"/>
  <c r="BJ337" i="3"/>
  <c r="BI337" i="3"/>
  <c r="BG337" i="3"/>
  <c r="BF337" i="3"/>
  <c r="BC337" i="3"/>
  <c r="BB337" i="3"/>
  <c r="AY337" i="3"/>
  <c r="AX337" i="3"/>
  <c r="AT337" i="3"/>
  <c r="AQ337" i="3"/>
  <c r="AP337" i="3"/>
  <c r="AN337" i="3"/>
  <c r="AM337" i="3"/>
  <c r="AJ337" i="3"/>
  <c r="AI337" i="3"/>
  <c r="AF337" i="3"/>
  <c r="AE337" i="3"/>
  <c r="AA337" i="3"/>
  <c r="X337" i="3"/>
  <c r="W337" i="3"/>
  <c r="U337" i="3"/>
  <c r="T337" i="3"/>
  <c r="Q337" i="3"/>
  <c r="P337" i="3"/>
  <c r="M337" i="3"/>
  <c r="L337" i="3"/>
  <c r="B337" i="3"/>
  <c r="CF336" i="3"/>
  <c r="CC336" i="3"/>
  <c r="CB336" i="3"/>
  <c r="BZ336" i="3"/>
  <c r="BY336" i="3"/>
  <c r="BV336" i="3"/>
  <c r="BU336" i="3"/>
  <c r="BR336" i="3"/>
  <c r="BQ336" i="3"/>
  <c r="BM336" i="3"/>
  <c r="BJ336" i="3"/>
  <c r="BI336" i="3"/>
  <c r="BG336" i="3"/>
  <c r="BF336" i="3"/>
  <c r="BC336" i="3"/>
  <c r="BB336" i="3"/>
  <c r="AY336" i="3"/>
  <c r="AX336" i="3"/>
  <c r="AT336" i="3"/>
  <c r="AQ336" i="3"/>
  <c r="AP336" i="3"/>
  <c r="AN336" i="3"/>
  <c r="AM336" i="3"/>
  <c r="AJ336" i="3"/>
  <c r="AI336" i="3"/>
  <c r="AF336" i="3"/>
  <c r="AE336" i="3"/>
  <c r="AA336" i="3"/>
  <c r="X336" i="3"/>
  <c r="W336" i="3"/>
  <c r="U336" i="3"/>
  <c r="T336" i="3"/>
  <c r="Q336" i="3"/>
  <c r="P336" i="3"/>
  <c r="M336" i="3"/>
  <c r="L336" i="3"/>
  <c r="B336" i="3"/>
  <c r="CF335" i="3"/>
  <c r="CC335" i="3"/>
  <c r="CB335" i="3"/>
  <c r="BZ335" i="3"/>
  <c r="BY335" i="3"/>
  <c r="BV335" i="3"/>
  <c r="BU335" i="3"/>
  <c r="BR335" i="3"/>
  <c r="BQ335" i="3"/>
  <c r="BM335" i="3"/>
  <c r="BJ335" i="3"/>
  <c r="BI335" i="3"/>
  <c r="BG335" i="3"/>
  <c r="BF335" i="3"/>
  <c r="BC335" i="3"/>
  <c r="BB335" i="3"/>
  <c r="AY335" i="3"/>
  <c r="AX335" i="3"/>
  <c r="AT335" i="3"/>
  <c r="AQ335" i="3"/>
  <c r="AP335" i="3"/>
  <c r="AN335" i="3"/>
  <c r="AM335" i="3"/>
  <c r="AJ335" i="3"/>
  <c r="AI335" i="3"/>
  <c r="AF335" i="3"/>
  <c r="AE335" i="3"/>
  <c r="AA335" i="3"/>
  <c r="X335" i="3"/>
  <c r="W335" i="3"/>
  <c r="Y335" i="3" s="1"/>
  <c r="U335" i="3"/>
  <c r="T335" i="3"/>
  <c r="Q335" i="3"/>
  <c r="P335" i="3"/>
  <c r="M335" i="3"/>
  <c r="L335" i="3"/>
  <c r="B335" i="3"/>
  <c r="CF334" i="3"/>
  <c r="CC334" i="3"/>
  <c r="CB334" i="3"/>
  <c r="BZ334" i="3"/>
  <c r="BY334" i="3"/>
  <c r="BV334" i="3"/>
  <c r="BU334" i="3"/>
  <c r="BR334" i="3"/>
  <c r="BQ334" i="3"/>
  <c r="BM334" i="3"/>
  <c r="BJ334" i="3"/>
  <c r="BI334" i="3"/>
  <c r="BG334" i="3"/>
  <c r="BF334" i="3"/>
  <c r="BC334" i="3"/>
  <c r="BB334" i="3"/>
  <c r="AY334" i="3"/>
  <c r="AX334" i="3"/>
  <c r="AT334" i="3"/>
  <c r="AQ334" i="3"/>
  <c r="AP334" i="3"/>
  <c r="AN334" i="3"/>
  <c r="AM334" i="3"/>
  <c r="AJ334" i="3"/>
  <c r="AI334" i="3"/>
  <c r="AF334" i="3"/>
  <c r="AE334" i="3"/>
  <c r="AA334" i="3"/>
  <c r="X334" i="3"/>
  <c r="W334" i="3"/>
  <c r="U334" i="3"/>
  <c r="T334" i="3"/>
  <c r="Q334" i="3"/>
  <c r="P334" i="3"/>
  <c r="M334" i="3"/>
  <c r="L334" i="3"/>
  <c r="B334" i="3"/>
  <c r="CF333" i="3"/>
  <c r="CC333" i="3"/>
  <c r="CB333" i="3"/>
  <c r="BZ333" i="3"/>
  <c r="BY333" i="3"/>
  <c r="BV333" i="3"/>
  <c r="BU333" i="3"/>
  <c r="BR333" i="3"/>
  <c r="BQ333" i="3"/>
  <c r="BM333" i="3"/>
  <c r="BJ333" i="3"/>
  <c r="BI333" i="3"/>
  <c r="BG333" i="3"/>
  <c r="BF333" i="3"/>
  <c r="BC333" i="3"/>
  <c r="BB333" i="3"/>
  <c r="AY333" i="3"/>
  <c r="AX333" i="3"/>
  <c r="AT333" i="3"/>
  <c r="AQ333" i="3"/>
  <c r="AP333" i="3"/>
  <c r="AN333" i="3"/>
  <c r="AM333" i="3"/>
  <c r="AJ333" i="3"/>
  <c r="AI333" i="3"/>
  <c r="AF333" i="3"/>
  <c r="AE333" i="3"/>
  <c r="AA333" i="3"/>
  <c r="X333" i="3"/>
  <c r="W333" i="3"/>
  <c r="U333" i="3"/>
  <c r="T333" i="3"/>
  <c r="Q333" i="3"/>
  <c r="P333" i="3"/>
  <c r="M333" i="3"/>
  <c r="L333" i="3"/>
  <c r="B333" i="3"/>
  <c r="CF332" i="3"/>
  <c r="CC332" i="3"/>
  <c r="CB332" i="3"/>
  <c r="BZ332" i="3"/>
  <c r="BY332" i="3"/>
  <c r="BV332" i="3"/>
  <c r="BU332" i="3"/>
  <c r="BR332" i="3"/>
  <c r="BQ332" i="3"/>
  <c r="BM332" i="3"/>
  <c r="BJ332" i="3"/>
  <c r="BI332" i="3"/>
  <c r="BG332" i="3"/>
  <c r="BF332" i="3"/>
  <c r="BC332" i="3"/>
  <c r="BB332" i="3"/>
  <c r="AY332" i="3"/>
  <c r="AX332" i="3"/>
  <c r="AT332" i="3"/>
  <c r="AQ332" i="3"/>
  <c r="AP332" i="3"/>
  <c r="AN332" i="3"/>
  <c r="AM332" i="3"/>
  <c r="AJ332" i="3"/>
  <c r="AI332" i="3"/>
  <c r="AF332" i="3"/>
  <c r="AE332" i="3"/>
  <c r="AA332" i="3"/>
  <c r="X332" i="3"/>
  <c r="W332" i="3"/>
  <c r="U332" i="3"/>
  <c r="T332" i="3"/>
  <c r="Q332" i="3"/>
  <c r="P332" i="3"/>
  <c r="M332" i="3"/>
  <c r="L332" i="3"/>
  <c r="B332" i="3"/>
  <c r="CF331" i="3"/>
  <c r="CC331" i="3"/>
  <c r="CB331" i="3"/>
  <c r="BZ331" i="3"/>
  <c r="BY331" i="3"/>
  <c r="BV331" i="3"/>
  <c r="BU331" i="3"/>
  <c r="BR331" i="3"/>
  <c r="BQ331" i="3"/>
  <c r="BM331" i="3"/>
  <c r="BJ331" i="3"/>
  <c r="BI331" i="3"/>
  <c r="BG331" i="3"/>
  <c r="BF331" i="3"/>
  <c r="BC331" i="3"/>
  <c r="BB331" i="3"/>
  <c r="AY331" i="3"/>
  <c r="AX331" i="3"/>
  <c r="AT331" i="3"/>
  <c r="AQ331" i="3"/>
  <c r="AP331" i="3"/>
  <c r="AN331" i="3"/>
  <c r="AM331" i="3"/>
  <c r="AJ331" i="3"/>
  <c r="AI331" i="3"/>
  <c r="AF331" i="3"/>
  <c r="AE331" i="3"/>
  <c r="AA331" i="3"/>
  <c r="X331" i="3"/>
  <c r="W331" i="3"/>
  <c r="U331" i="3"/>
  <c r="T331" i="3"/>
  <c r="Q331" i="3"/>
  <c r="P331" i="3"/>
  <c r="M331" i="3"/>
  <c r="L331" i="3"/>
  <c r="B331" i="3"/>
  <c r="CF330" i="3"/>
  <c r="CC330" i="3"/>
  <c r="CB330" i="3"/>
  <c r="BZ330" i="3"/>
  <c r="BY330" i="3"/>
  <c r="BV330" i="3"/>
  <c r="BU330" i="3"/>
  <c r="BR330" i="3"/>
  <c r="BQ330" i="3"/>
  <c r="BM330" i="3"/>
  <c r="BJ330" i="3"/>
  <c r="BI330" i="3"/>
  <c r="BK330" i="3" s="1"/>
  <c r="BG330" i="3"/>
  <c r="BF330" i="3"/>
  <c r="BC330" i="3"/>
  <c r="BB330" i="3"/>
  <c r="AY330" i="3"/>
  <c r="AX330" i="3"/>
  <c r="AT330" i="3"/>
  <c r="AQ330" i="3"/>
  <c r="AP330" i="3"/>
  <c r="AN330" i="3"/>
  <c r="AM330" i="3"/>
  <c r="AJ330" i="3"/>
  <c r="AI330" i="3"/>
  <c r="AF330" i="3"/>
  <c r="AE330" i="3"/>
  <c r="AA330" i="3"/>
  <c r="X330" i="3"/>
  <c r="W330" i="3"/>
  <c r="U330" i="3"/>
  <c r="T330" i="3"/>
  <c r="Q330" i="3"/>
  <c r="P330" i="3"/>
  <c r="M330" i="3"/>
  <c r="L330" i="3"/>
  <c r="B330" i="3"/>
  <c r="CF329" i="3"/>
  <c r="CC329" i="3"/>
  <c r="CB329" i="3"/>
  <c r="BZ329" i="3"/>
  <c r="BY329" i="3"/>
  <c r="BV329" i="3"/>
  <c r="BU329" i="3"/>
  <c r="BR329" i="3"/>
  <c r="BQ329" i="3"/>
  <c r="BM329" i="3"/>
  <c r="BJ329" i="3"/>
  <c r="BI329" i="3"/>
  <c r="BG329" i="3"/>
  <c r="BF329" i="3"/>
  <c r="BC329" i="3"/>
  <c r="BB329" i="3"/>
  <c r="AY329" i="3"/>
  <c r="AX329" i="3"/>
  <c r="AT329" i="3"/>
  <c r="AQ329" i="3"/>
  <c r="AP329" i="3"/>
  <c r="AN329" i="3"/>
  <c r="AM329" i="3"/>
  <c r="AJ329" i="3"/>
  <c r="AI329" i="3"/>
  <c r="AF329" i="3"/>
  <c r="AE329" i="3"/>
  <c r="AA329" i="3"/>
  <c r="X329" i="3"/>
  <c r="W329" i="3"/>
  <c r="U329" i="3"/>
  <c r="T329" i="3"/>
  <c r="Q329" i="3"/>
  <c r="P329" i="3"/>
  <c r="M329" i="3"/>
  <c r="L329" i="3"/>
  <c r="B329" i="3"/>
  <c r="CF328" i="3"/>
  <c r="CC328" i="3"/>
  <c r="CB328" i="3"/>
  <c r="BZ328" i="3"/>
  <c r="BY328" i="3"/>
  <c r="BV328" i="3"/>
  <c r="BU328" i="3"/>
  <c r="BR328" i="3"/>
  <c r="BQ328" i="3"/>
  <c r="BM328" i="3"/>
  <c r="BJ328" i="3"/>
  <c r="BI328" i="3"/>
  <c r="BG328" i="3"/>
  <c r="BF328" i="3"/>
  <c r="BC328" i="3"/>
  <c r="BB328" i="3"/>
  <c r="AY328" i="3"/>
  <c r="AX328" i="3"/>
  <c r="AT328" i="3"/>
  <c r="AQ328" i="3"/>
  <c r="AP328" i="3"/>
  <c r="AN328" i="3"/>
  <c r="AM328" i="3"/>
  <c r="AJ328" i="3"/>
  <c r="AI328" i="3"/>
  <c r="AF328" i="3"/>
  <c r="AE328" i="3"/>
  <c r="AA328" i="3"/>
  <c r="X328" i="3"/>
  <c r="W328" i="3"/>
  <c r="U328" i="3"/>
  <c r="T328" i="3"/>
  <c r="Q328" i="3"/>
  <c r="P328" i="3"/>
  <c r="M328" i="3"/>
  <c r="L328" i="3"/>
  <c r="B328" i="3"/>
  <c r="CF327" i="3"/>
  <c r="CC327" i="3"/>
  <c r="CB327" i="3"/>
  <c r="BZ327" i="3"/>
  <c r="BY327" i="3"/>
  <c r="BV327" i="3"/>
  <c r="BU327" i="3"/>
  <c r="BR327" i="3"/>
  <c r="BQ327" i="3"/>
  <c r="BM327" i="3"/>
  <c r="BJ327" i="3"/>
  <c r="BI327" i="3"/>
  <c r="BG327" i="3"/>
  <c r="BF327" i="3"/>
  <c r="BC327" i="3"/>
  <c r="BB327" i="3"/>
  <c r="AY327" i="3"/>
  <c r="AX327" i="3"/>
  <c r="AT327" i="3"/>
  <c r="AQ327" i="3"/>
  <c r="AP327" i="3"/>
  <c r="AN327" i="3"/>
  <c r="AM327" i="3"/>
  <c r="AJ327" i="3"/>
  <c r="AI327" i="3"/>
  <c r="AF327" i="3"/>
  <c r="AE327" i="3"/>
  <c r="AA327" i="3"/>
  <c r="X327" i="3"/>
  <c r="W327" i="3"/>
  <c r="U327" i="3"/>
  <c r="T327" i="3"/>
  <c r="Q327" i="3"/>
  <c r="P327" i="3"/>
  <c r="M327" i="3"/>
  <c r="L327" i="3"/>
  <c r="B327" i="3"/>
  <c r="CF326" i="3"/>
  <c r="CC326" i="3"/>
  <c r="CB326" i="3"/>
  <c r="BZ326" i="3"/>
  <c r="BY326" i="3"/>
  <c r="BV326" i="3"/>
  <c r="BU326" i="3"/>
  <c r="BR326" i="3"/>
  <c r="BQ326" i="3"/>
  <c r="BM326" i="3"/>
  <c r="BJ326" i="3"/>
  <c r="BI326" i="3"/>
  <c r="BG326" i="3"/>
  <c r="BF326" i="3"/>
  <c r="BC326" i="3"/>
  <c r="BB326" i="3"/>
  <c r="AY326" i="3"/>
  <c r="AX326" i="3"/>
  <c r="AT326" i="3"/>
  <c r="AQ326" i="3"/>
  <c r="AP326" i="3"/>
  <c r="AN326" i="3"/>
  <c r="AM326" i="3"/>
  <c r="AJ326" i="3"/>
  <c r="AI326" i="3"/>
  <c r="AF326" i="3"/>
  <c r="AE326" i="3"/>
  <c r="AA326" i="3"/>
  <c r="X326" i="3"/>
  <c r="W326" i="3"/>
  <c r="U326" i="3"/>
  <c r="T326" i="3"/>
  <c r="Q326" i="3"/>
  <c r="P326" i="3"/>
  <c r="M326" i="3"/>
  <c r="L326" i="3"/>
  <c r="B326" i="3"/>
  <c r="CF325" i="3"/>
  <c r="CC325" i="3"/>
  <c r="CB325" i="3"/>
  <c r="BZ325" i="3"/>
  <c r="BY325" i="3"/>
  <c r="BV325" i="3"/>
  <c r="BU325" i="3"/>
  <c r="BR325" i="3"/>
  <c r="BQ325" i="3"/>
  <c r="BM325" i="3"/>
  <c r="BJ325" i="3"/>
  <c r="BI325" i="3"/>
  <c r="BG325" i="3"/>
  <c r="BF325" i="3"/>
  <c r="BC325" i="3"/>
  <c r="BB325" i="3"/>
  <c r="AY325" i="3"/>
  <c r="AX325" i="3"/>
  <c r="AT325" i="3"/>
  <c r="AQ325" i="3"/>
  <c r="AP325" i="3"/>
  <c r="AN325" i="3"/>
  <c r="AM325" i="3"/>
  <c r="AJ325" i="3"/>
  <c r="AI325" i="3"/>
  <c r="AF325" i="3"/>
  <c r="AE325" i="3"/>
  <c r="AA325" i="3"/>
  <c r="X325" i="3"/>
  <c r="W325" i="3"/>
  <c r="U325" i="3"/>
  <c r="T325" i="3"/>
  <c r="Q325" i="3"/>
  <c r="P325" i="3"/>
  <c r="M325" i="3"/>
  <c r="L325" i="3"/>
  <c r="B325" i="3"/>
  <c r="CF324" i="3"/>
  <c r="CC324" i="3"/>
  <c r="CB324" i="3"/>
  <c r="BZ324" i="3"/>
  <c r="BY324" i="3"/>
  <c r="BV324" i="3"/>
  <c r="BU324" i="3"/>
  <c r="BR324" i="3"/>
  <c r="BQ324" i="3"/>
  <c r="BM324" i="3"/>
  <c r="BJ324" i="3"/>
  <c r="BI324" i="3"/>
  <c r="BG324" i="3"/>
  <c r="BF324" i="3"/>
  <c r="BC324" i="3"/>
  <c r="BB324" i="3"/>
  <c r="AY324" i="3"/>
  <c r="AX324" i="3"/>
  <c r="AT324" i="3"/>
  <c r="AQ324" i="3"/>
  <c r="AP324" i="3"/>
  <c r="AN324" i="3"/>
  <c r="AM324" i="3"/>
  <c r="AJ324" i="3"/>
  <c r="AI324" i="3"/>
  <c r="AF324" i="3"/>
  <c r="AE324" i="3"/>
  <c r="AA324" i="3"/>
  <c r="X324" i="3"/>
  <c r="W324" i="3"/>
  <c r="Y324" i="3" s="1"/>
  <c r="U324" i="3"/>
  <c r="T324" i="3"/>
  <c r="Q324" i="3"/>
  <c r="P324" i="3"/>
  <c r="M324" i="3"/>
  <c r="L324" i="3"/>
  <c r="B324" i="3"/>
  <c r="S7" i="9"/>
  <c r="G7" i="9"/>
  <c r="O7" i="9" s="1"/>
  <c r="AA24" i="3"/>
  <c r="CF323" i="3"/>
  <c r="CC323" i="3"/>
  <c r="CB323" i="3"/>
  <c r="BZ323" i="3"/>
  <c r="BY323" i="3"/>
  <c r="BV323" i="3"/>
  <c r="BU323" i="3"/>
  <c r="BR323" i="3"/>
  <c r="BQ323" i="3"/>
  <c r="BM323" i="3"/>
  <c r="BJ323" i="3"/>
  <c r="BI323" i="3"/>
  <c r="BG323" i="3"/>
  <c r="BF323" i="3"/>
  <c r="BC323" i="3"/>
  <c r="BB323" i="3"/>
  <c r="AY323" i="3"/>
  <c r="AX323" i="3"/>
  <c r="CF322" i="3"/>
  <c r="CC322" i="3"/>
  <c r="CB322" i="3"/>
  <c r="BZ322" i="3"/>
  <c r="BY322" i="3"/>
  <c r="BV322" i="3"/>
  <c r="BU322" i="3"/>
  <c r="BR322" i="3"/>
  <c r="BQ322" i="3"/>
  <c r="BM322" i="3"/>
  <c r="BJ322" i="3"/>
  <c r="BI322" i="3"/>
  <c r="BG322" i="3"/>
  <c r="BF322" i="3"/>
  <c r="BC322" i="3"/>
  <c r="BB322" i="3"/>
  <c r="AY322" i="3"/>
  <c r="AX322" i="3"/>
  <c r="CF321" i="3"/>
  <c r="CC321" i="3"/>
  <c r="CB321" i="3"/>
  <c r="BZ321" i="3"/>
  <c r="BY321" i="3"/>
  <c r="BV321" i="3"/>
  <c r="BU321" i="3"/>
  <c r="BR321" i="3"/>
  <c r="BQ321" i="3"/>
  <c r="BM321" i="3"/>
  <c r="BJ321" i="3"/>
  <c r="BI321" i="3"/>
  <c r="BG321" i="3"/>
  <c r="BF321" i="3"/>
  <c r="BC321" i="3"/>
  <c r="BB321" i="3"/>
  <c r="AY321" i="3"/>
  <c r="AX321" i="3"/>
  <c r="CF320" i="3"/>
  <c r="CC320" i="3"/>
  <c r="CB320" i="3"/>
  <c r="BZ320" i="3"/>
  <c r="BY320" i="3"/>
  <c r="BV320" i="3"/>
  <c r="BU320" i="3"/>
  <c r="BR320" i="3"/>
  <c r="BQ320" i="3"/>
  <c r="BM320" i="3"/>
  <c r="BJ320" i="3"/>
  <c r="BI320" i="3"/>
  <c r="BG320" i="3"/>
  <c r="BF320" i="3"/>
  <c r="BC320" i="3"/>
  <c r="BB320" i="3"/>
  <c r="AY320" i="3"/>
  <c r="AX320" i="3"/>
  <c r="CF319" i="3"/>
  <c r="CC319" i="3"/>
  <c r="CB319" i="3"/>
  <c r="BZ319" i="3"/>
  <c r="BY319" i="3"/>
  <c r="BV319" i="3"/>
  <c r="BU319" i="3"/>
  <c r="BR319" i="3"/>
  <c r="BQ319" i="3"/>
  <c r="BM319" i="3"/>
  <c r="BJ319" i="3"/>
  <c r="BI319" i="3"/>
  <c r="BG319" i="3"/>
  <c r="BF319" i="3"/>
  <c r="BC319" i="3"/>
  <c r="BB319" i="3"/>
  <c r="AY319" i="3"/>
  <c r="AX319" i="3"/>
  <c r="CF318" i="3"/>
  <c r="CC318" i="3"/>
  <c r="CB318" i="3"/>
  <c r="BZ318" i="3"/>
  <c r="BY318" i="3"/>
  <c r="BV318" i="3"/>
  <c r="BU318" i="3"/>
  <c r="BR318" i="3"/>
  <c r="BQ318" i="3"/>
  <c r="BM318" i="3"/>
  <c r="BJ318" i="3"/>
  <c r="BI318" i="3"/>
  <c r="BG318" i="3"/>
  <c r="BF318" i="3"/>
  <c r="BC318" i="3"/>
  <c r="BB318" i="3"/>
  <c r="AY318" i="3"/>
  <c r="AX318" i="3"/>
  <c r="CF317" i="3"/>
  <c r="CC317" i="3"/>
  <c r="CB317" i="3"/>
  <c r="BZ317" i="3"/>
  <c r="BY317" i="3"/>
  <c r="BV317" i="3"/>
  <c r="BU317" i="3"/>
  <c r="BR317" i="3"/>
  <c r="BQ317" i="3"/>
  <c r="BM317" i="3"/>
  <c r="BJ317" i="3"/>
  <c r="BI317" i="3"/>
  <c r="BG317" i="3"/>
  <c r="BF317" i="3"/>
  <c r="BC317" i="3"/>
  <c r="BB317" i="3"/>
  <c r="AY317" i="3"/>
  <c r="AX317" i="3"/>
  <c r="CF316" i="3"/>
  <c r="CC316" i="3"/>
  <c r="CB316" i="3"/>
  <c r="BZ316" i="3"/>
  <c r="BY316" i="3"/>
  <c r="BV316" i="3"/>
  <c r="BU316" i="3"/>
  <c r="BR316" i="3"/>
  <c r="BQ316" i="3"/>
  <c r="BM316" i="3"/>
  <c r="BJ316" i="3"/>
  <c r="BI316" i="3"/>
  <c r="BG316" i="3"/>
  <c r="BF316" i="3"/>
  <c r="BC316" i="3"/>
  <c r="BB316" i="3"/>
  <c r="AY316" i="3"/>
  <c r="AX316" i="3"/>
  <c r="CF315" i="3"/>
  <c r="CC315" i="3"/>
  <c r="CB315" i="3"/>
  <c r="BZ315" i="3"/>
  <c r="BY315" i="3"/>
  <c r="BV315" i="3"/>
  <c r="BU315" i="3"/>
  <c r="BR315" i="3"/>
  <c r="BQ315" i="3"/>
  <c r="BM315" i="3"/>
  <c r="BJ315" i="3"/>
  <c r="BI315" i="3"/>
  <c r="BG315" i="3"/>
  <c r="BF315" i="3"/>
  <c r="BC315" i="3"/>
  <c r="BB315" i="3"/>
  <c r="AY315" i="3"/>
  <c r="AX315" i="3"/>
  <c r="CF314" i="3"/>
  <c r="CC314" i="3"/>
  <c r="CB314" i="3"/>
  <c r="BZ314" i="3"/>
  <c r="BY314" i="3"/>
  <c r="BV314" i="3"/>
  <c r="BU314" i="3"/>
  <c r="BR314" i="3"/>
  <c r="BQ314" i="3"/>
  <c r="BM314" i="3"/>
  <c r="BJ314" i="3"/>
  <c r="BI314" i="3"/>
  <c r="BG314" i="3"/>
  <c r="BF314" i="3"/>
  <c r="BC314" i="3"/>
  <c r="BB314" i="3"/>
  <c r="AY314" i="3"/>
  <c r="AX314" i="3"/>
  <c r="CF313" i="3"/>
  <c r="CC313" i="3"/>
  <c r="CB313" i="3"/>
  <c r="BZ313" i="3"/>
  <c r="BY313" i="3"/>
  <c r="BV313" i="3"/>
  <c r="BU313" i="3"/>
  <c r="BR313" i="3"/>
  <c r="BQ313" i="3"/>
  <c r="BM313" i="3"/>
  <c r="BJ313" i="3"/>
  <c r="BI313" i="3"/>
  <c r="BG313" i="3"/>
  <c r="BF313" i="3"/>
  <c r="BC313" i="3"/>
  <c r="BB313" i="3"/>
  <c r="AY313" i="3"/>
  <c r="AX313" i="3"/>
  <c r="CF312" i="3"/>
  <c r="CC312" i="3"/>
  <c r="CB312" i="3"/>
  <c r="BZ312" i="3"/>
  <c r="BY312" i="3"/>
  <c r="BV312" i="3"/>
  <c r="BU312" i="3"/>
  <c r="BR312" i="3"/>
  <c r="BQ312" i="3"/>
  <c r="BM312" i="3"/>
  <c r="BJ312" i="3"/>
  <c r="BI312" i="3"/>
  <c r="BG312" i="3"/>
  <c r="BF312" i="3"/>
  <c r="BC312" i="3"/>
  <c r="BB312" i="3"/>
  <c r="AY312" i="3"/>
  <c r="AX312" i="3"/>
  <c r="CF311" i="3"/>
  <c r="CC311" i="3"/>
  <c r="CB311" i="3"/>
  <c r="BZ311" i="3"/>
  <c r="BY311" i="3"/>
  <c r="BV311" i="3"/>
  <c r="BU311" i="3"/>
  <c r="BR311" i="3"/>
  <c r="BQ311" i="3"/>
  <c r="BM311" i="3"/>
  <c r="BJ311" i="3"/>
  <c r="BI311" i="3"/>
  <c r="BG311" i="3"/>
  <c r="BF311" i="3"/>
  <c r="BC311" i="3"/>
  <c r="BB311" i="3"/>
  <c r="AY311" i="3"/>
  <c r="AX311" i="3"/>
  <c r="CF310" i="3"/>
  <c r="CC310" i="3"/>
  <c r="CB310" i="3"/>
  <c r="BZ310" i="3"/>
  <c r="BY310" i="3"/>
  <c r="BV310" i="3"/>
  <c r="BU310" i="3"/>
  <c r="BR310" i="3"/>
  <c r="BQ310" i="3"/>
  <c r="BM310" i="3"/>
  <c r="BJ310" i="3"/>
  <c r="BI310" i="3"/>
  <c r="BG310" i="3"/>
  <c r="BF310" i="3"/>
  <c r="BC310" i="3"/>
  <c r="BB310" i="3"/>
  <c r="AY310" i="3"/>
  <c r="AX310" i="3"/>
  <c r="CF309" i="3"/>
  <c r="CC309" i="3"/>
  <c r="CB309" i="3"/>
  <c r="BZ309" i="3"/>
  <c r="BY309" i="3"/>
  <c r="BV309" i="3"/>
  <c r="BU309" i="3"/>
  <c r="BR309" i="3"/>
  <c r="BQ309" i="3"/>
  <c r="BM309" i="3"/>
  <c r="BJ309" i="3"/>
  <c r="BI309" i="3"/>
  <c r="BG309" i="3"/>
  <c r="BF309" i="3"/>
  <c r="BC309" i="3"/>
  <c r="BB309" i="3"/>
  <c r="AY309" i="3"/>
  <c r="AX309" i="3"/>
  <c r="CF308" i="3"/>
  <c r="CC308" i="3"/>
  <c r="CB308" i="3"/>
  <c r="BZ308" i="3"/>
  <c r="BY308" i="3"/>
  <c r="BV308" i="3"/>
  <c r="BU308" i="3"/>
  <c r="BR308" i="3"/>
  <c r="BQ308" i="3"/>
  <c r="BM308" i="3"/>
  <c r="BJ308" i="3"/>
  <c r="BI308" i="3"/>
  <c r="BG308" i="3"/>
  <c r="BF308" i="3"/>
  <c r="BC308" i="3"/>
  <c r="BB308" i="3"/>
  <c r="AY308" i="3"/>
  <c r="AX308" i="3"/>
  <c r="CF307" i="3"/>
  <c r="CC307" i="3"/>
  <c r="CB307" i="3"/>
  <c r="BZ307" i="3"/>
  <c r="BY307" i="3"/>
  <c r="BV307" i="3"/>
  <c r="BU307" i="3"/>
  <c r="BR307" i="3"/>
  <c r="BQ307" i="3"/>
  <c r="BM307" i="3"/>
  <c r="BJ307" i="3"/>
  <c r="BI307" i="3"/>
  <c r="BG307" i="3"/>
  <c r="BF307" i="3"/>
  <c r="BC307" i="3"/>
  <c r="BB307" i="3"/>
  <c r="AY307" i="3"/>
  <c r="AX307" i="3"/>
  <c r="CF306" i="3"/>
  <c r="CC306" i="3"/>
  <c r="CB306" i="3"/>
  <c r="BZ306" i="3"/>
  <c r="BY306" i="3"/>
  <c r="BV306" i="3"/>
  <c r="BU306" i="3"/>
  <c r="BR306" i="3"/>
  <c r="BQ306" i="3"/>
  <c r="BM306" i="3"/>
  <c r="BJ306" i="3"/>
  <c r="BI306" i="3"/>
  <c r="BG306" i="3"/>
  <c r="BF306" i="3"/>
  <c r="BC306" i="3"/>
  <c r="BB306" i="3"/>
  <c r="AY306" i="3"/>
  <c r="AX306" i="3"/>
  <c r="CF305" i="3"/>
  <c r="CC305" i="3"/>
  <c r="CB305" i="3"/>
  <c r="BZ305" i="3"/>
  <c r="BY305" i="3"/>
  <c r="BV305" i="3"/>
  <c r="BU305" i="3"/>
  <c r="BR305" i="3"/>
  <c r="BQ305" i="3"/>
  <c r="BM305" i="3"/>
  <c r="BJ305" i="3"/>
  <c r="BI305" i="3"/>
  <c r="BG305" i="3"/>
  <c r="BF305" i="3"/>
  <c r="BC305" i="3"/>
  <c r="BB305" i="3"/>
  <c r="AY305" i="3"/>
  <c r="AX305" i="3"/>
  <c r="CF304" i="3"/>
  <c r="CC304" i="3"/>
  <c r="CB304" i="3"/>
  <c r="BZ304" i="3"/>
  <c r="BY304" i="3"/>
  <c r="BV304" i="3"/>
  <c r="BU304" i="3"/>
  <c r="BR304" i="3"/>
  <c r="BQ304" i="3"/>
  <c r="BM304" i="3"/>
  <c r="BJ304" i="3"/>
  <c r="BI304" i="3"/>
  <c r="BG304" i="3"/>
  <c r="BF304" i="3"/>
  <c r="BC304" i="3"/>
  <c r="BB304" i="3"/>
  <c r="AY304" i="3"/>
  <c r="AX304" i="3"/>
  <c r="CF303" i="3"/>
  <c r="CC303" i="3"/>
  <c r="CB303" i="3"/>
  <c r="BZ303" i="3"/>
  <c r="BY303" i="3"/>
  <c r="BV303" i="3"/>
  <c r="BU303" i="3"/>
  <c r="BR303" i="3"/>
  <c r="BQ303" i="3"/>
  <c r="BM303" i="3"/>
  <c r="BJ303" i="3"/>
  <c r="BI303" i="3"/>
  <c r="BG303" i="3"/>
  <c r="BF303" i="3"/>
  <c r="BC303" i="3"/>
  <c r="BB303" i="3"/>
  <c r="AY303" i="3"/>
  <c r="AX303" i="3"/>
  <c r="CF302" i="3"/>
  <c r="CC302" i="3"/>
  <c r="CB302" i="3"/>
  <c r="BZ302" i="3"/>
  <c r="BY302" i="3"/>
  <c r="BV302" i="3"/>
  <c r="BU302" i="3"/>
  <c r="BR302" i="3"/>
  <c r="BQ302" i="3"/>
  <c r="BM302" i="3"/>
  <c r="BJ302" i="3"/>
  <c r="BI302" i="3"/>
  <c r="BG302" i="3"/>
  <c r="BF302" i="3"/>
  <c r="BC302" i="3"/>
  <c r="BB302" i="3"/>
  <c r="AY302" i="3"/>
  <c r="AX302" i="3"/>
  <c r="CF301" i="3"/>
  <c r="CC301" i="3"/>
  <c r="CB301" i="3"/>
  <c r="BZ301" i="3"/>
  <c r="BY301" i="3"/>
  <c r="BV301" i="3"/>
  <c r="BU301" i="3"/>
  <c r="BR301" i="3"/>
  <c r="BQ301" i="3"/>
  <c r="BM301" i="3"/>
  <c r="BJ301" i="3"/>
  <c r="BI301" i="3"/>
  <c r="BG301" i="3"/>
  <c r="BF301" i="3"/>
  <c r="BC301" i="3"/>
  <c r="BB301" i="3"/>
  <c r="AY301" i="3"/>
  <c r="AX301" i="3"/>
  <c r="CF300" i="3"/>
  <c r="CC300" i="3"/>
  <c r="CB300" i="3"/>
  <c r="BZ300" i="3"/>
  <c r="BY300" i="3"/>
  <c r="BV300" i="3"/>
  <c r="BU300" i="3"/>
  <c r="BR300" i="3"/>
  <c r="BQ300" i="3"/>
  <c r="BM300" i="3"/>
  <c r="BJ300" i="3"/>
  <c r="BI300" i="3"/>
  <c r="BG300" i="3"/>
  <c r="BF300" i="3"/>
  <c r="BC300" i="3"/>
  <c r="BB300" i="3"/>
  <c r="AY300" i="3"/>
  <c r="AX300" i="3"/>
  <c r="CF299" i="3"/>
  <c r="CC299" i="3"/>
  <c r="CB299" i="3"/>
  <c r="BZ299" i="3"/>
  <c r="BY299" i="3"/>
  <c r="BV299" i="3"/>
  <c r="BU299" i="3"/>
  <c r="BR299" i="3"/>
  <c r="BQ299" i="3"/>
  <c r="BM299" i="3"/>
  <c r="BJ299" i="3"/>
  <c r="BI299" i="3"/>
  <c r="BG299" i="3"/>
  <c r="BF299" i="3"/>
  <c r="BC299" i="3"/>
  <c r="BB299" i="3"/>
  <c r="AY299" i="3"/>
  <c r="AX299" i="3"/>
  <c r="CF298" i="3"/>
  <c r="CC298" i="3"/>
  <c r="CB298" i="3"/>
  <c r="BZ298" i="3"/>
  <c r="BY298" i="3"/>
  <c r="BV298" i="3"/>
  <c r="BU298" i="3"/>
  <c r="BR298" i="3"/>
  <c r="BQ298" i="3"/>
  <c r="BM298" i="3"/>
  <c r="BJ298" i="3"/>
  <c r="BI298" i="3"/>
  <c r="BG298" i="3"/>
  <c r="BF298" i="3"/>
  <c r="BC298" i="3"/>
  <c r="BB298" i="3"/>
  <c r="AY298" i="3"/>
  <c r="AX298" i="3"/>
  <c r="CF297" i="3"/>
  <c r="CC297" i="3"/>
  <c r="CB297" i="3"/>
  <c r="BZ297" i="3"/>
  <c r="BY297" i="3"/>
  <c r="BV297" i="3"/>
  <c r="BU297" i="3"/>
  <c r="BR297" i="3"/>
  <c r="BQ297" i="3"/>
  <c r="BM297" i="3"/>
  <c r="BJ297" i="3"/>
  <c r="BI297" i="3"/>
  <c r="BG297" i="3"/>
  <c r="BF297" i="3"/>
  <c r="BC297" i="3"/>
  <c r="BB297" i="3"/>
  <c r="AY297" i="3"/>
  <c r="AX297" i="3"/>
  <c r="CF296" i="3"/>
  <c r="CC296" i="3"/>
  <c r="CB296" i="3"/>
  <c r="BZ296" i="3"/>
  <c r="BY296" i="3"/>
  <c r="BV296" i="3"/>
  <c r="BU296" i="3"/>
  <c r="BR296" i="3"/>
  <c r="BQ296" i="3"/>
  <c r="BM296" i="3"/>
  <c r="BJ296" i="3"/>
  <c r="BI296" i="3"/>
  <c r="BG296" i="3"/>
  <c r="BF296" i="3"/>
  <c r="BC296" i="3"/>
  <c r="BB296" i="3"/>
  <c r="AY296" i="3"/>
  <c r="AX296" i="3"/>
  <c r="CF295" i="3"/>
  <c r="CC295" i="3"/>
  <c r="CB295" i="3"/>
  <c r="BZ295" i="3"/>
  <c r="BY295" i="3"/>
  <c r="BV295" i="3"/>
  <c r="BU295" i="3"/>
  <c r="BR295" i="3"/>
  <c r="BQ295" i="3"/>
  <c r="BM295" i="3"/>
  <c r="BJ295" i="3"/>
  <c r="BI295" i="3"/>
  <c r="BG295" i="3"/>
  <c r="BF295" i="3"/>
  <c r="BC295" i="3"/>
  <c r="BB295" i="3"/>
  <c r="AY295" i="3"/>
  <c r="AX295" i="3"/>
  <c r="CF294" i="3"/>
  <c r="CC294" i="3"/>
  <c r="CB294" i="3"/>
  <c r="BZ294" i="3"/>
  <c r="BY294" i="3"/>
  <c r="BV294" i="3"/>
  <c r="BU294" i="3"/>
  <c r="BR294" i="3"/>
  <c r="BQ294" i="3"/>
  <c r="BM294" i="3"/>
  <c r="BJ294" i="3"/>
  <c r="BI294" i="3"/>
  <c r="BG294" i="3"/>
  <c r="BF294" i="3"/>
  <c r="BC294" i="3"/>
  <c r="BB294" i="3"/>
  <c r="AY294" i="3"/>
  <c r="AX294" i="3"/>
  <c r="CF293" i="3"/>
  <c r="CC293" i="3"/>
  <c r="CB293" i="3"/>
  <c r="BZ293" i="3"/>
  <c r="BY293" i="3"/>
  <c r="BV293" i="3"/>
  <c r="BU293" i="3"/>
  <c r="BR293" i="3"/>
  <c r="BQ293" i="3"/>
  <c r="BM293" i="3"/>
  <c r="BJ293" i="3"/>
  <c r="BI293" i="3"/>
  <c r="BG293" i="3"/>
  <c r="BF293" i="3"/>
  <c r="BC293" i="3"/>
  <c r="BB293" i="3"/>
  <c r="AY293" i="3"/>
  <c r="AX293" i="3"/>
  <c r="CF292" i="3"/>
  <c r="CC292" i="3"/>
  <c r="CB292" i="3"/>
  <c r="BZ292" i="3"/>
  <c r="BY292" i="3"/>
  <c r="BV292" i="3"/>
  <c r="BU292" i="3"/>
  <c r="BR292" i="3"/>
  <c r="BQ292" i="3"/>
  <c r="BM292" i="3"/>
  <c r="BJ292" i="3"/>
  <c r="BI292" i="3"/>
  <c r="BG292" i="3"/>
  <c r="BF292" i="3"/>
  <c r="BC292" i="3"/>
  <c r="BB292" i="3"/>
  <c r="AY292" i="3"/>
  <c r="AX292" i="3"/>
  <c r="CF291" i="3"/>
  <c r="CC291" i="3"/>
  <c r="CB291" i="3"/>
  <c r="BZ291" i="3"/>
  <c r="BY291" i="3"/>
  <c r="BV291" i="3"/>
  <c r="BU291" i="3"/>
  <c r="BR291" i="3"/>
  <c r="BQ291" i="3"/>
  <c r="BM291" i="3"/>
  <c r="BJ291" i="3"/>
  <c r="BI291" i="3"/>
  <c r="BG291" i="3"/>
  <c r="BF291" i="3"/>
  <c r="BC291" i="3"/>
  <c r="BB291" i="3"/>
  <c r="AY291" i="3"/>
  <c r="AX291" i="3"/>
  <c r="CF290" i="3"/>
  <c r="CC290" i="3"/>
  <c r="CB290" i="3"/>
  <c r="BZ290" i="3"/>
  <c r="BY290" i="3"/>
  <c r="BV290" i="3"/>
  <c r="BU290" i="3"/>
  <c r="BR290" i="3"/>
  <c r="BQ290" i="3"/>
  <c r="BM290" i="3"/>
  <c r="BJ290" i="3"/>
  <c r="BI290" i="3"/>
  <c r="BG290" i="3"/>
  <c r="BF290" i="3"/>
  <c r="BC290" i="3"/>
  <c r="BB290" i="3"/>
  <c r="AY290" i="3"/>
  <c r="AX290" i="3"/>
  <c r="CF289" i="3"/>
  <c r="CC289" i="3"/>
  <c r="CB289" i="3"/>
  <c r="BZ289" i="3"/>
  <c r="BY289" i="3"/>
  <c r="BV289" i="3"/>
  <c r="BU289" i="3"/>
  <c r="BR289" i="3"/>
  <c r="BQ289" i="3"/>
  <c r="BM289" i="3"/>
  <c r="BJ289" i="3"/>
  <c r="BI289" i="3"/>
  <c r="BG289" i="3"/>
  <c r="BF289" i="3"/>
  <c r="BC289" i="3"/>
  <c r="BB289" i="3"/>
  <c r="AY289" i="3"/>
  <c r="AX289" i="3"/>
  <c r="CF288" i="3"/>
  <c r="CC288" i="3"/>
  <c r="CB288" i="3"/>
  <c r="BZ288" i="3"/>
  <c r="BY288" i="3"/>
  <c r="BV288" i="3"/>
  <c r="BU288" i="3"/>
  <c r="BR288" i="3"/>
  <c r="BQ288" i="3"/>
  <c r="BM288" i="3"/>
  <c r="BJ288" i="3"/>
  <c r="BI288" i="3"/>
  <c r="BG288" i="3"/>
  <c r="BF288" i="3"/>
  <c r="BC288" i="3"/>
  <c r="BB288" i="3"/>
  <c r="AY288" i="3"/>
  <c r="AX288" i="3"/>
  <c r="CF287" i="3"/>
  <c r="CC287" i="3"/>
  <c r="CB287" i="3"/>
  <c r="BZ287" i="3"/>
  <c r="BY287" i="3"/>
  <c r="BV287" i="3"/>
  <c r="BU287" i="3"/>
  <c r="BR287" i="3"/>
  <c r="BQ287" i="3"/>
  <c r="BM287" i="3"/>
  <c r="BJ287" i="3"/>
  <c r="BI287" i="3"/>
  <c r="BG287" i="3"/>
  <c r="BF287" i="3"/>
  <c r="BC287" i="3"/>
  <c r="BB287" i="3"/>
  <c r="AY287" i="3"/>
  <c r="AX287" i="3"/>
  <c r="CF286" i="3"/>
  <c r="CC286" i="3"/>
  <c r="CB286" i="3"/>
  <c r="BZ286" i="3"/>
  <c r="BY286" i="3"/>
  <c r="BV286" i="3"/>
  <c r="BU286" i="3"/>
  <c r="BR286" i="3"/>
  <c r="BQ286" i="3"/>
  <c r="BM286" i="3"/>
  <c r="BJ286" i="3"/>
  <c r="BI286" i="3"/>
  <c r="BG286" i="3"/>
  <c r="BF286" i="3"/>
  <c r="BC286" i="3"/>
  <c r="BB286" i="3"/>
  <c r="AY286" i="3"/>
  <c r="AX286" i="3"/>
  <c r="CF285" i="3"/>
  <c r="CC285" i="3"/>
  <c r="CB285" i="3"/>
  <c r="BZ285" i="3"/>
  <c r="BY285" i="3"/>
  <c r="BV285" i="3"/>
  <c r="BU285" i="3"/>
  <c r="BR285" i="3"/>
  <c r="BQ285" i="3"/>
  <c r="BM285" i="3"/>
  <c r="BJ285" i="3"/>
  <c r="BI285" i="3"/>
  <c r="BG285" i="3"/>
  <c r="BF285" i="3"/>
  <c r="BC285" i="3"/>
  <c r="BB285" i="3"/>
  <c r="AY285" i="3"/>
  <c r="AX285" i="3"/>
  <c r="CF284" i="3"/>
  <c r="CC284" i="3"/>
  <c r="CB284" i="3"/>
  <c r="BZ284" i="3"/>
  <c r="BY284" i="3"/>
  <c r="BV284" i="3"/>
  <c r="BU284" i="3"/>
  <c r="BR284" i="3"/>
  <c r="BQ284" i="3"/>
  <c r="BM284" i="3"/>
  <c r="BJ284" i="3"/>
  <c r="BI284" i="3"/>
  <c r="BG284" i="3"/>
  <c r="BF284" i="3"/>
  <c r="BC284" i="3"/>
  <c r="BB284" i="3"/>
  <c r="AY284" i="3"/>
  <c r="AX284" i="3"/>
  <c r="CF283" i="3"/>
  <c r="CC283" i="3"/>
  <c r="CB283" i="3"/>
  <c r="BZ283" i="3"/>
  <c r="BY283" i="3"/>
  <c r="BV283" i="3"/>
  <c r="BU283" i="3"/>
  <c r="BR283" i="3"/>
  <c r="BQ283" i="3"/>
  <c r="BM283" i="3"/>
  <c r="BJ283" i="3"/>
  <c r="BI283" i="3"/>
  <c r="BG283" i="3"/>
  <c r="BF283" i="3"/>
  <c r="BC283" i="3"/>
  <c r="BB283" i="3"/>
  <c r="AY283" i="3"/>
  <c r="AX283" i="3"/>
  <c r="CF282" i="3"/>
  <c r="CC282" i="3"/>
  <c r="CB282" i="3"/>
  <c r="BZ282" i="3"/>
  <c r="BY282" i="3"/>
  <c r="BV282" i="3"/>
  <c r="BU282" i="3"/>
  <c r="BR282" i="3"/>
  <c r="BQ282" i="3"/>
  <c r="BM282" i="3"/>
  <c r="BJ282" i="3"/>
  <c r="BI282" i="3"/>
  <c r="BG282" i="3"/>
  <c r="BF282" i="3"/>
  <c r="BC282" i="3"/>
  <c r="BB282" i="3"/>
  <c r="AY282" i="3"/>
  <c r="AX282" i="3"/>
  <c r="CF281" i="3"/>
  <c r="CC281" i="3"/>
  <c r="CB281" i="3"/>
  <c r="BZ281" i="3"/>
  <c r="BY281" i="3"/>
  <c r="BV281" i="3"/>
  <c r="BU281" i="3"/>
  <c r="BR281" i="3"/>
  <c r="BQ281" i="3"/>
  <c r="BM281" i="3"/>
  <c r="BJ281" i="3"/>
  <c r="BI281" i="3"/>
  <c r="BG281" i="3"/>
  <c r="BF281" i="3"/>
  <c r="BC281" i="3"/>
  <c r="BB281" i="3"/>
  <c r="AY281" i="3"/>
  <c r="AX281" i="3"/>
  <c r="CF280" i="3"/>
  <c r="CC280" i="3"/>
  <c r="CB280" i="3"/>
  <c r="BZ280" i="3"/>
  <c r="BY280" i="3"/>
  <c r="BV280" i="3"/>
  <c r="BU280" i="3"/>
  <c r="BR280" i="3"/>
  <c r="BQ280" i="3"/>
  <c r="BM280" i="3"/>
  <c r="BJ280" i="3"/>
  <c r="BI280" i="3"/>
  <c r="BG280" i="3"/>
  <c r="BF280" i="3"/>
  <c r="BC280" i="3"/>
  <c r="BB280" i="3"/>
  <c r="AY280" i="3"/>
  <c r="AX280" i="3"/>
  <c r="CF279" i="3"/>
  <c r="CC279" i="3"/>
  <c r="CB279" i="3"/>
  <c r="BZ279" i="3"/>
  <c r="BY279" i="3"/>
  <c r="BV279" i="3"/>
  <c r="BU279" i="3"/>
  <c r="BR279" i="3"/>
  <c r="BQ279" i="3"/>
  <c r="BM279" i="3"/>
  <c r="BJ279" i="3"/>
  <c r="BI279" i="3"/>
  <c r="BG279" i="3"/>
  <c r="BF279" i="3"/>
  <c r="BC279" i="3"/>
  <c r="BB279" i="3"/>
  <c r="AY279" i="3"/>
  <c r="AX279" i="3"/>
  <c r="CF278" i="3"/>
  <c r="CC278" i="3"/>
  <c r="CB278" i="3"/>
  <c r="BZ278" i="3"/>
  <c r="BY278" i="3"/>
  <c r="BV278" i="3"/>
  <c r="BU278" i="3"/>
  <c r="BR278" i="3"/>
  <c r="BQ278" i="3"/>
  <c r="BM278" i="3"/>
  <c r="BJ278" i="3"/>
  <c r="BI278" i="3"/>
  <c r="BG278" i="3"/>
  <c r="BF278" i="3"/>
  <c r="BC278" i="3"/>
  <c r="BB278" i="3"/>
  <c r="AY278" i="3"/>
  <c r="AX278" i="3"/>
  <c r="CF277" i="3"/>
  <c r="CC277" i="3"/>
  <c r="CB277" i="3"/>
  <c r="BZ277" i="3"/>
  <c r="BY277" i="3"/>
  <c r="BV277" i="3"/>
  <c r="BU277" i="3"/>
  <c r="BR277" i="3"/>
  <c r="BQ277" i="3"/>
  <c r="BM277" i="3"/>
  <c r="BJ277" i="3"/>
  <c r="BI277" i="3"/>
  <c r="BG277" i="3"/>
  <c r="BF277" i="3"/>
  <c r="BC277" i="3"/>
  <c r="BB277" i="3"/>
  <c r="AY277" i="3"/>
  <c r="AX277" i="3"/>
  <c r="CF276" i="3"/>
  <c r="CC276" i="3"/>
  <c r="CB276" i="3"/>
  <c r="BZ276" i="3"/>
  <c r="BY276" i="3"/>
  <c r="BV276" i="3"/>
  <c r="BU276" i="3"/>
  <c r="BR276" i="3"/>
  <c r="BQ276" i="3"/>
  <c r="BM276" i="3"/>
  <c r="BJ276" i="3"/>
  <c r="BI276" i="3"/>
  <c r="BG276" i="3"/>
  <c r="BF276" i="3"/>
  <c r="BC276" i="3"/>
  <c r="BB276" i="3"/>
  <c r="AY276" i="3"/>
  <c r="AX276" i="3"/>
  <c r="CF275" i="3"/>
  <c r="CC275" i="3"/>
  <c r="CB275" i="3"/>
  <c r="BZ275" i="3"/>
  <c r="BY275" i="3"/>
  <c r="BV275" i="3"/>
  <c r="BU275" i="3"/>
  <c r="BR275" i="3"/>
  <c r="BQ275" i="3"/>
  <c r="BM275" i="3"/>
  <c r="BJ275" i="3"/>
  <c r="BI275" i="3"/>
  <c r="BG275" i="3"/>
  <c r="BF275" i="3"/>
  <c r="BC275" i="3"/>
  <c r="BB275" i="3"/>
  <c r="AY275" i="3"/>
  <c r="AX275" i="3"/>
  <c r="CF274" i="3"/>
  <c r="CC274" i="3"/>
  <c r="CB274" i="3"/>
  <c r="BZ274" i="3"/>
  <c r="BY274" i="3"/>
  <c r="BV274" i="3"/>
  <c r="BU274" i="3"/>
  <c r="BR274" i="3"/>
  <c r="BQ274" i="3"/>
  <c r="BM274" i="3"/>
  <c r="BJ274" i="3"/>
  <c r="BI274" i="3"/>
  <c r="BG274" i="3"/>
  <c r="BF274" i="3"/>
  <c r="BC274" i="3"/>
  <c r="BB274" i="3"/>
  <c r="AY274" i="3"/>
  <c r="AX274" i="3"/>
  <c r="CF273" i="3"/>
  <c r="CC273" i="3"/>
  <c r="CB273" i="3"/>
  <c r="BZ273" i="3"/>
  <c r="BY273" i="3"/>
  <c r="BV273" i="3"/>
  <c r="BU273" i="3"/>
  <c r="BR273" i="3"/>
  <c r="BQ273" i="3"/>
  <c r="BM273" i="3"/>
  <c r="BJ273" i="3"/>
  <c r="BI273" i="3"/>
  <c r="BG273" i="3"/>
  <c r="BF273" i="3"/>
  <c r="BC273" i="3"/>
  <c r="BB273" i="3"/>
  <c r="AY273" i="3"/>
  <c r="AX273" i="3"/>
  <c r="CF272" i="3"/>
  <c r="CC272" i="3"/>
  <c r="CB272" i="3"/>
  <c r="BZ272" i="3"/>
  <c r="BY272" i="3"/>
  <c r="BV272" i="3"/>
  <c r="BU272" i="3"/>
  <c r="BR272" i="3"/>
  <c r="BQ272" i="3"/>
  <c r="BM272" i="3"/>
  <c r="BJ272" i="3"/>
  <c r="BI272" i="3"/>
  <c r="BG272" i="3"/>
  <c r="BF272" i="3"/>
  <c r="BC272" i="3"/>
  <c r="BB272" i="3"/>
  <c r="AY272" i="3"/>
  <c r="AX272" i="3"/>
  <c r="CF271" i="3"/>
  <c r="CC271" i="3"/>
  <c r="CB271" i="3"/>
  <c r="BZ271" i="3"/>
  <c r="BY271" i="3"/>
  <c r="BV271" i="3"/>
  <c r="BU271" i="3"/>
  <c r="BR271" i="3"/>
  <c r="BQ271" i="3"/>
  <c r="BM271" i="3"/>
  <c r="BJ271" i="3"/>
  <c r="BI271" i="3"/>
  <c r="BG271" i="3"/>
  <c r="BF271" i="3"/>
  <c r="BC271" i="3"/>
  <c r="BB271" i="3"/>
  <c r="AY271" i="3"/>
  <c r="AX271" i="3"/>
  <c r="CF270" i="3"/>
  <c r="CC270" i="3"/>
  <c r="CB270" i="3"/>
  <c r="BZ270" i="3"/>
  <c r="BY270" i="3"/>
  <c r="BV270" i="3"/>
  <c r="BU270" i="3"/>
  <c r="BR270" i="3"/>
  <c r="BQ270" i="3"/>
  <c r="BM270" i="3"/>
  <c r="BJ270" i="3"/>
  <c r="BI270" i="3"/>
  <c r="BG270" i="3"/>
  <c r="BF270" i="3"/>
  <c r="BC270" i="3"/>
  <c r="BB270" i="3"/>
  <c r="AY270" i="3"/>
  <c r="AX270" i="3"/>
  <c r="CF269" i="3"/>
  <c r="CC269" i="3"/>
  <c r="CB269" i="3"/>
  <c r="BZ269" i="3"/>
  <c r="BY269" i="3"/>
  <c r="BV269" i="3"/>
  <c r="BU269" i="3"/>
  <c r="BR269" i="3"/>
  <c r="BQ269" i="3"/>
  <c r="BM269" i="3"/>
  <c r="BJ269" i="3"/>
  <c r="BI269" i="3"/>
  <c r="BG269" i="3"/>
  <c r="BF269" i="3"/>
  <c r="BC269" i="3"/>
  <c r="BB269" i="3"/>
  <c r="AY269" i="3"/>
  <c r="AX269" i="3"/>
  <c r="CF268" i="3"/>
  <c r="CC268" i="3"/>
  <c r="CB268" i="3"/>
  <c r="BZ268" i="3"/>
  <c r="BY268" i="3"/>
  <c r="BV268" i="3"/>
  <c r="BU268" i="3"/>
  <c r="BR268" i="3"/>
  <c r="BQ268" i="3"/>
  <c r="BM268" i="3"/>
  <c r="BJ268" i="3"/>
  <c r="BI268" i="3"/>
  <c r="BG268" i="3"/>
  <c r="BF268" i="3"/>
  <c r="BC268" i="3"/>
  <c r="BB268" i="3"/>
  <c r="AY268" i="3"/>
  <c r="AX268" i="3"/>
  <c r="CF267" i="3"/>
  <c r="CC267" i="3"/>
  <c r="CB267" i="3"/>
  <c r="BZ267" i="3"/>
  <c r="BY267" i="3"/>
  <c r="BV267" i="3"/>
  <c r="BU267" i="3"/>
  <c r="BR267" i="3"/>
  <c r="BQ267" i="3"/>
  <c r="BM267" i="3"/>
  <c r="BJ267" i="3"/>
  <c r="BI267" i="3"/>
  <c r="BG267" i="3"/>
  <c r="BF267" i="3"/>
  <c r="BC267" i="3"/>
  <c r="BB267" i="3"/>
  <c r="AY267" i="3"/>
  <c r="AX267" i="3"/>
  <c r="CF266" i="3"/>
  <c r="CC266" i="3"/>
  <c r="CB266" i="3"/>
  <c r="BZ266" i="3"/>
  <c r="BY266" i="3"/>
  <c r="BV266" i="3"/>
  <c r="BU266" i="3"/>
  <c r="BR266" i="3"/>
  <c r="BQ266" i="3"/>
  <c r="BM266" i="3"/>
  <c r="BJ266" i="3"/>
  <c r="BI266" i="3"/>
  <c r="BG266" i="3"/>
  <c r="BF266" i="3"/>
  <c r="BC266" i="3"/>
  <c r="BB266" i="3"/>
  <c r="AY266" i="3"/>
  <c r="AX266" i="3"/>
  <c r="CF265" i="3"/>
  <c r="CC265" i="3"/>
  <c r="CB265" i="3"/>
  <c r="BZ265" i="3"/>
  <c r="BY265" i="3"/>
  <c r="BV265" i="3"/>
  <c r="BU265" i="3"/>
  <c r="BR265" i="3"/>
  <c r="BQ265" i="3"/>
  <c r="BM265" i="3"/>
  <c r="BJ265" i="3"/>
  <c r="BI265" i="3"/>
  <c r="BG265" i="3"/>
  <c r="BF265" i="3"/>
  <c r="BC265" i="3"/>
  <c r="BB265" i="3"/>
  <c r="AY265" i="3"/>
  <c r="AX265" i="3"/>
  <c r="CF264" i="3"/>
  <c r="CC264" i="3"/>
  <c r="CB264" i="3"/>
  <c r="BZ264" i="3"/>
  <c r="BY264" i="3"/>
  <c r="BV264" i="3"/>
  <c r="BU264" i="3"/>
  <c r="BR264" i="3"/>
  <c r="BQ264" i="3"/>
  <c r="BM264" i="3"/>
  <c r="BJ264" i="3"/>
  <c r="BI264" i="3"/>
  <c r="BG264" i="3"/>
  <c r="BF264" i="3"/>
  <c r="BC264" i="3"/>
  <c r="BB264" i="3"/>
  <c r="AY264" i="3"/>
  <c r="AX264" i="3"/>
  <c r="CF263" i="3"/>
  <c r="CC263" i="3"/>
  <c r="CB263" i="3"/>
  <c r="BZ263" i="3"/>
  <c r="BY263" i="3"/>
  <c r="BV263" i="3"/>
  <c r="BU263" i="3"/>
  <c r="BR263" i="3"/>
  <c r="BQ263" i="3"/>
  <c r="BM263" i="3"/>
  <c r="BJ263" i="3"/>
  <c r="BI263" i="3"/>
  <c r="BG263" i="3"/>
  <c r="BF263" i="3"/>
  <c r="BC263" i="3"/>
  <c r="BB263" i="3"/>
  <c r="AY263" i="3"/>
  <c r="AX263" i="3"/>
  <c r="CF262" i="3"/>
  <c r="CC262" i="3"/>
  <c r="CB262" i="3"/>
  <c r="BZ262" i="3"/>
  <c r="BY262" i="3"/>
  <c r="BV262" i="3"/>
  <c r="BU262" i="3"/>
  <c r="BR262" i="3"/>
  <c r="BQ262" i="3"/>
  <c r="BM262" i="3"/>
  <c r="BJ262" i="3"/>
  <c r="BI262" i="3"/>
  <c r="BG262" i="3"/>
  <c r="BF262" i="3"/>
  <c r="BC262" i="3"/>
  <c r="BB262" i="3"/>
  <c r="AY262" i="3"/>
  <c r="AX262" i="3"/>
  <c r="CF261" i="3"/>
  <c r="CC261" i="3"/>
  <c r="CB261" i="3"/>
  <c r="BZ261" i="3"/>
  <c r="BY261" i="3"/>
  <c r="BV261" i="3"/>
  <c r="BU261" i="3"/>
  <c r="BR261" i="3"/>
  <c r="BQ261" i="3"/>
  <c r="BM261" i="3"/>
  <c r="BJ261" i="3"/>
  <c r="BI261" i="3"/>
  <c r="BG261" i="3"/>
  <c r="BF261" i="3"/>
  <c r="BC261" i="3"/>
  <c r="BB261" i="3"/>
  <c r="AY261" i="3"/>
  <c r="AX261" i="3"/>
  <c r="CF260" i="3"/>
  <c r="CC260" i="3"/>
  <c r="CB260" i="3"/>
  <c r="BZ260" i="3"/>
  <c r="BY260" i="3"/>
  <c r="BV260" i="3"/>
  <c r="BU260" i="3"/>
  <c r="BR260" i="3"/>
  <c r="BQ260" i="3"/>
  <c r="BM260" i="3"/>
  <c r="BJ260" i="3"/>
  <c r="BI260" i="3"/>
  <c r="BG260" i="3"/>
  <c r="BF260" i="3"/>
  <c r="BC260" i="3"/>
  <c r="BB260" i="3"/>
  <c r="AY260" i="3"/>
  <c r="AX260" i="3"/>
  <c r="CF259" i="3"/>
  <c r="CC259" i="3"/>
  <c r="CB259" i="3"/>
  <c r="BZ259" i="3"/>
  <c r="BY259" i="3"/>
  <c r="BV259" i="3"/>
  <c r="BU259" i="3"/>
  <c r="BR259" i="3"/>
  <c r="BQ259" i="3"/>
  <c r="BM259" i="3"/>
  <c r="BJ259" i="3"/>
  <c r="BI259" i="3"/>
  <c r="BG259" i="3"/>
  <c r="BF259" i="3"/>
  <c r="BC259" i="3"/>
  <c r="BB259" i="3"/>
  <c r="AY259" i="3"/>
  <c r="AX259" i="3"/>
  <c r="CF258" i="3"/>
  <c r="CC258" i="3"/>
  <c r="CB258" i="3"/>
  <c r="BZ258" i="3"/>
  <c r="BY258" i="3"/>
  <c r="BV258" i="3"/>
  <c r="BU258" i="3"/>
  <c r="BR258" i="3"/>
  <c r="BQ258" i="3"/>
  <c r="BM258" i="3"/>
  <c r="BJ258" i="3"/>
  <c r="BI258" i="3"/>
  <c r="BG258" i="3"/>
  <c r="BF258" i="3"/>
  <c r="BC258" i="3"/>
  <c r="BB258" i="3"/>
  <c r="AY258" i="3"/>
  <c r="AX258" i="3"/>
  <c r="CF257" i="3"/>
  <c r="CC257" i="3"/>
  <c r="CB257" i="3"/>
  <c r="BZ257" i="3"/>
  <c r="BY257" i="3"/>
  <c r="BV257" i="3"/>
  <c r="BU257" i="3"/>
  <c r="BR257" i="3"/>
  <c r="BQ257" i="3"/>
  <c r="BM257" i="3"/>
  <c r="BJ257" i="3"/>
  <c r="BI257" i="3"/>
  <c r="BG257" i="3"/>
  <c r="BF257" i="3"/>
  <c r="BC257" i="3"/>
  <c r="BB257" i="3"/>
  <c r="AY257" i="3"/>
  <c r="AX257" i="3"/>
  <c r="CF256" i="3"/>
  <c r="CC256" i="3"/>
  <c r="CB256" i="3"/>
  <c r="BZ256" i="3"/>
  <c r="BY256" i="3"/>
  <c r="BV256" i="3"/>
  <c r="BU256" i="3"/>
  <c r="BR256" i="3"/>
  <c r="BQ256" i="3"/>
  <c r="BM256" i="3"/>
  <c r="BJ256" i="3"/>
  <c r="BI256" i="3"/>
  <c r="BG256" i="3"/>
  <c r="BF256" i="3"/>
  <c r="BC256" i="3"/>
  <c r="BB256" i="3"/>
  <c r="AY256" i="3"/>
  <c r="AX256" i="3"/>
  <c r="CF255" i="3"/>
  <c r="CC255" i="3"/>
  <c r="CB255" i="3"/>
  <c r="BZ255" i="3"/>
  <c r="BY255" i="3"/>
  <c r="BV255" i="3"/>
  <c r="BU255" i="3"/>
  <c r="BR255" i="3"/>
  <c r="BQ255" i="3"/>
  <c r="BM255" i="3"/>
  <c r="BJ255" i="3"/>
  <c r="BI255" i="3"/>
  <c r="BG255" i="3"/>
  <c r="BF255" i="3"/>
  <c r="BC255" i="3"/>
  <c r="BB255" i="3"/>
  <c r="AY255" i="3"/>
  <c r="AX255" i="3"/>
  <c r="CF254" i="3"/>
  <c r="CC254" i="3"/>
  <c r="CB254" i="3"/>
  <c r="BZ254" i="3"/>
  <c r="BY254" i="3"/>
  <c r="BV254" i="3"/>
  <c r="BU254" i="3"/>
  <c r="BR254" i="3"/>
  <c r="BQ254" i="3"/>
  <c r="BM254" i="3"/>
  <c r="BJ254" i="3"/>
  <c r="BI254" i="3"/>
  <c r="BG254" i="3"/>
  <c r="BF254" i="3"/>
  <c r="BC254" i="3"/>
  <c r="BB254" i="3"/>
  <c r="AY254" i="3"/>
  <c r="AX254" i="3"/>
  <c r="CF253" i="3"/>
  <c r="CC253" i="3"/>
  <c r="CB253" i="3"/>
  <c r="BZ253" i="3"/>
  <c r="BY253" i="3"/>
  <c r="BV253" i="3"/>
  <c r="BU253" i="3"/>
  <c r="BR253" i="3"/>
  <c r="BQ253" i="3"/>
  <c r="BM253" i="3"/>
  <c r="BJ253" i="3"/>
  <c r="BI253" i="3"/>
  <c r="BG253" i="3"/>
  <c r="BF253" i="3"/>
  <c r="BC253" i="3"/>
  <c r="BB253" i="3"/>
  <c r="AY253" i="3"/>
  <c r="AX253" i="3"/>
  <c r="CF252" i="3"/>
  <c r="CC252" i="3"/>
  <c r="CB252" i="3"/>
  <c r="BZ252" i="3"/>
  <c r="BY252" i="3"/>
  <c r="BV252" i="3"/>
  <c r="BU252" i="3"/>
  <c r="BR252" i="3"/>
  <c r="BQ252" i="3"/>
  <c r="BM252" i="3"/>
  <c r="BJ252" i="3"/>
  <c r="BI252" i="3"/>
  <c r="BG252" i="3"/>
  <c r="BF252" i="3"/>
  <c r="BC252" i="3"/>
  <c r="BB252" i="3"/>
  <c r="AY252" i="3"/>
  <c r="AX252" i="3"/>
  <c r="CF251" i="3"/>
  <c r="CC251" i="3"/>
  <c r="CB251" i="3"/>
  <c r="BZ251" i="3"/>
  <c r="BY251" i="3"/>
  <c r="BV251" i="3"/>
  <c r="BU251" i="3"/>
  <c r="BR251" i="3"/>
  <c r="BQ251" i="3"/>
  <c r="BM251" i="3"/>
  <c r="BJ251" i="3"/>
  <c r="BI251" i="3"/>
  <c r="BG251" i="3"/>
  <c r="BF251" i="3"/>
  <c r="BC251" i="3"/>
  <c r="BB251" i="3"/>
  <c r="AY251" i="3"/>
  <c r="AX251" i="3"/>
  <c r="CF250" i="3"/>
  <c r="CC250" i="3"/>
  <c r="CB250" i="3"/>
  <c r="BZ250" i="3"/>
  <c r="BY250" i="3"/>
  <c r="BV250" i="3"/>
  <c r="BU250" i="3"/>
  <c r="BR250" i="3"/>
  <c r="BQ250" i="3"/>
  <c r="BM250" i="3"/>
  <c r="BJ250" i="3"/>
  <c r="BI250" i="3"/>
  <c r="BG250" i="3"/>
  <c r="BF250" i="3"/>
  <c r="BC250" i="3"/>
  <c r="BB250" i="3"/>
  <c r="AY250" i="3"/>
  <c r="AX250" i="3"/>
  <c r="CF249" i="3"/>
  <c r="CC249" i="3"/>
  <c r="CB249" i="3"/>
  <c r="BZ249" i="3"/>
  <c r="BY249" i="3"/>
  <c r="BV249" i="3"/>
  <c r="BU249" i="3"/>
  <c r="BR249" i="3"/>
  <c r="BQ249" i="3"/>
  <c r="BM249" i="3"/>
  <c r="BJ249" i="3"/>
  <c r="BI249" i="3"/>
  <c r="BG249" i="3"/>
  <c r="BF249" i="3"/>
  <c r="BC249" i="3"/>
  <c r="BB249" i="3"/>
  <c r="AY249" i="3"/>
  <c r="AX249" i="3"/>
  <c r="CF248" i="3"/>
  <c r="CC248" i="3"/>
  <c r="CB248" i="3"/>
  <c r="BZ248" i="3"/>
  <c r="BY248" i="3"/>
  <c r="BV248" i="3"/>
  <c r="BU248" i="3"/>
  <c r="BR248" i="3"/>
  <c r="BQ248" i="3"/>
  <c r="BM248" i="3"/>
  <c r="BJ248" i="3"/>
  <c r="BI248" i="3"/>
  <c r="BG248" i="3"/>
  <c r="BF248" i="3"/>
  <c r="BC248" i="3"/>
  <c r="BB248" i="3"/>
  <c r="AY248" i="3"/>
  <c r="AX248" i="3"/>
  <c r="CF247" i="3"/>
  <c r="CC247" i="3"/>
  <c r="CB247" i="3"/>
  <c r="BZ247" i="3"/>
  <c r="BY247" i="3"/>
  <c r="BV247" i="3"/>
  <c r="BU247" i="3"/>
  <c r="BR247" i="3"/>
  <c r="BQ247" i="3"/>
  <c r="BM247" i="3"/>
  <c r="BJ247" i="3"/>
  <c r="BI247" i="3"/>
  <c r="BG247" i="3"/>
  <c r="BF247" i="3"/>
  <c r="BC247" i="3"/>
  <c r="BB247" i="3"/>
  <c r="AY247" i="3"/>
  <c r="AX247" i="3"/>
  <c r="CF246" i="3"/>
  <c r="CC246" i="3"/>
  <c r="CB246" i="3"/>
  <c r="BZ246" i="3"/>
  <c r="BY246" i="3"/>
  <c r="BV246" i="3"/>
  <c r="BU246" i="3"/>
  <c r="BR246" i="3"/>
  <c r="BQ246" i="3"/>
  <c r="BM246" i="3"/>
  <c r="BJ246" i="3"/>
  <c r="BI246" i="3"/>
  <c r="BG246" i="3"/>
  <c r="BF246" i="3"/>
  <c r="BC246" i="3"/>
  <c r="BB246" i="3"/>
  <c r="AY246" i="3"/>
  <c r="AX246" i="3"/>
  <c r="CF245" i="3"/>
  <c r="CC245" i="3"/>
  <c r="CB245" i="3"/>
  <c r="BZ245" i="3"/>
  <c r="BY245" i="3"/>
  <c r="BV245" i="3"/>
  <c r="BU245" i="3"/>
  <c r="BR245" i="3"/>
  <c r="BQ245" i="3"/>
  <c r="BM245" i="3"/>
  <c r="BJ245" i="3"/>
  <c r="BI245" i="3"/>
  <c r="BG245" i="3"/>
  <c r="BF245" i="3"/>
  <c r="BC245" i="3"/>
  <c r="BB245" i="3"/>
  <c r="AY245" i="3"/>
  <c r="AX245" i="3"/>
  <c r="CF244" i="3"/>
  <c r="CC244" i="3"/>
  <c r="CB244" i="3"/>
  <c r="BZ244" i="3"/>
  <c r="BY244" i="3"/>
  <c r="BV244" i="3"/>
  <c r="BU244" i="3"/>
  <c r="BR244" i="3"/>
  <c r="BQ244" i="3"/>
  <c r="BM244" i="3"/>
  <c r="BJ244" i="3"/>
  <c r="BI244" i="3"/>
  <c r="BG244" i="3"/>
  <c r="BF244" i="3"/>
  <c r="BC244" i="3"/>
  <c r="BB244" i="3"/>
  <c r="AY244" i="3"/>
  <c r="AX244" i="3"/>
  <c r="CF243" i="3"/>
  <c r="CC243" i="3"/>
  <c r="CB243" i="3"/>
  <c r="BZ243" i="3"/>
  <c r="BY243" i="3"/>
  <c r="BV243" i="3"/>
  <c r="BU243" i="3"/>
  <c r="BR243" i="3"/>
  <c r="BQ243" i="3"/>
  <c r="BM243" i="3"/>
  <c r="BJ243" i="3"/>
  <c r="BI243" i="3"/>
  <c r="BG243" i="3"/>
  <c r="BF243" i="3"/>
  <c r="BC243" i="3"/>
  <c r="BB243" i="3"/>
  <c r="AY243" i="3"/>
  <c r="AX243" i="3"/>
  <c r="CF242" i="3"/>
  <c r="CC242" i="3"/>
  <c r="CB242" i="3"/>
  <c r="BZ242" i="3"/>
  <c r="BY242" i="3"/>
  <c r="BV242" i="3"/>
  <c r="BU242" i="3"/>
  <c r="BR242" i="3"/>
  <c r="BQ242" i="3"/>
  <c r="BM242" i="3"/>
  <c r="BJ242" i="3"/>
  <c r="BI242" i="3"/>
  <c r="BG242" i="3"/>
  <c r="BF242" i="3"/>
  <c r="BC242" i="3"/>
  <c r="BB242" i="3"/>
  <c r="AY242" i="3"/>
  <c r="AX242" i="3"/>
  <c r="CF241" i="3"/>
  <c r="CC241" i="3"/>
  <c r="CB241" i="3"/>
  <c r="BZ241" i="3"/>
  <c r="BY241" i="3"/>
  <c r="BV241" i="3"/>
  <c r="BU241" i="3"/>
  <c r="BR241" i="3"/>
  <c r="BQ241" i="3"/>
  <c r="BM241" i="3"/>
  <c r="BJ241" i="3"/>
  <c r="BI241" i="3"/>
  <c r="BG241" i="3"/>
  <c r="BF241" i="3"/>
  <c r="BC241" i="3"/>
  <c r="BB241" i="3"/>
  <c r="AY241" i="3"/>
  <c r="AX241" i="3"/>
  <c r="CF240" i="3"/>
  <c r="CC240" i="3"/>
  <c r="CB240" i="3"/>
  <c r="BZ240" i="3"/>
  <c r="BY240" i="3"/>
  <c r="BV240" i="3"/>
  <c r="BU240" i="3"/>
  <c r="BR240" i="3"/>
  <c r="BQ240" i="3"/>
  <c r="BM240" i="3"/>
  <c r="BJ240" i="3"/>
  <c r="BI240" i="3"/>
  <c r="BG240" i="3"/>
  <c r="BF240" i="3"/>
  <c r="BC240" i="3"/>
  <c r="BB240" i="3"/>
  <c r="AY240" i="3"/>
  <c r="AX240" i="3"/>
  <c r="CF239" i="3"/>
  <c r="CC239" i="3"/>
  <c r="CB239" i="3"/>
  <c r="BZ239" i="3"/>
  <c r="BY239" i="3"/>
  <c r="BV239" i="3"/>
  <c r="BU239" i="3"/>
  <c r="BR239" i="3"/>
  <c r="BQ239" i="3"/>
  <c r="BM239" i="3"/>
  <c r="BJ239" i="3"/>
  <c r="BI239" i="3"/>
  <c r="BG239" i="3"/>
  <c r="BF239" i="3"/>
  <c r="BC239" i="3"/>
  <c r="BB239" i="3"/>
  <c r="AY239" i="3"/>
  <c r="AX239" i="3"/>
  <c r="CF238" i="3"/>
  <c r="CC238" i="3"/>
  <c r="CB238" i="3"/>
  <c r="BZ238" i="3"/>
  <c r="BY238" i="3"/>
  <c r="BV238" i="3"/>
  <c r="BU238" i="3"/>
  <c r="BR238" i="3"/>
  <c r="BQ238" i="3"/>
  <c r="BM238" i="3"/>
  <c r="BJ238" i="3"/>
  <c r="BI238" i="3"/>
  <c r="BG238" i="3"/>
  <c r="BF238" i="3"/>
  <c r="BC238" i="3"/>
  <c r="BB238" i="3"/>
  <c r="AY238" i="3"/>
  <c r="AX238" i="3"/>
  <c r="CF237" i="3"/>
  <c r="CC237" i="3"/>
  <c r="CB237" i="3"/>
  <c r="BZ237" i="3"/>
  <c r="BY237" i="3"/>
  <c r="BV237" i="3"/>
  <c r="BU237" i="3"/>
  <c r="BR237" i="3"/>
  <c r="BQ237" i="3"/>
  <c r="BM237" i="3"/>
  <c r="BJ237" i="3"/>
  <c r="BI237" i="3"/>
  <c r="BG237" i="3"/>
  <c r="BF237" i="3"/>
  <c r="BC237" i="3"/>
  <c r="BB237" i="3"/>
  <c r="AY237" i="3"/>
  <c r="AX237" i="3"/>
  <c r="CF236" i="3"/>
  <c r="CC236" i="3"/>
  <c r="CB236" i="3"/>
  <c r="BZ236" i="3"/>
  <c r="BY236" i="3"/>
  <c r="BV236" i="3"/>
  <c r="BU236" i="3"/>
  <c r="BR236" i="3"/>
  <c r="BQ236" i="3"/>
  <c r="BM236" i="3"/>
  <c r="BJ236" i="3"/>
  <c r="BI236" i="3"/>
  <c r="BG236" i="3"/>
  <c r="BF236" i="3"/>
  <c r="BC236" i="3"/>
  <c r="BB236" i="3"/>
  <c r="AY236" i="3"/>
  <c r="AX236" i="3"/>
  <c r="CF235" i="3"/>
  <c r="CC235" i="3"/>
  <c r="CB235" i="3"/>
  <c r="BZ235" i="3"/>
  <c r="BY235" i="3"/>
  <c r="BV235" i="3"/>
  <c r="BU235" i="3"/>
  <c r="BR235" i="3"/>
  <c r="BQ235" i="3"/>
  <c r="BM235" i="3"/>
  <c r="BJ235" i="3"/>
  <c r="BI235" i="3"/>
  <c r="BG235" i="3"/>
  <c r="BF235" i="3"/>
  <c r="BC235" i="3"/>
  <c r="BB235" i="3"/>
  <c r="AY235" i="3"/>
  <c r="AX235" i="3"/>
  <c r="CF234" i="3"/>
  <c r="CC234" i="3"/>
  <c r="CB234" i="3"/>
  <c r="BZ234" i="3"/>
  <c r="BY234" i="3"/>
  <c r="BV234" i="3"/>
  <c r="BU234" i="3"/>
  <c r="BR234" i="3"/>
  <c r="BQ234" i="3"/>
  <c r="BM234" i="3"/>
  <c r="BJ234" i="3"/>
  <c r="BI234" i="3"/>
  <c r="BG234" i="3"/>
  <c r="BF234" i="3"/>
  <c r="BC234" i="3"/>
  <c r="BB234" i="3"/>
  <c r="AY234" i="3"/>
  <c r="AX234" i="3"/>
  <c r="CF233" i="3"/>
  <c r="CC233" i="3"/>
  <c r="CB233" i="3"/>
  <c r="BZ233" i="3"/>
  <c r="BY233" i="3"/>
  <c r="BV233" i="3"/>
  <c r="BU233" i="3"/>
  <c r="BR233" i="3"/>
  <c r="BQ233" i="3"/>
  <c r="BM233" i="3"/>
  <c r="BJ233" i="3"/>
  <c r="BI233" i="3"/>
  <c r="BG233" i="3"/>
  <c r="BF233" i="3"/>
  <c r="BC233" i="3"/>
  <c r="BB233" i="3"/>
  <c r="AY233" i="3"/>
  <c r="AX233" i="3"/>
  <c r="CF232" i="3"/>
  <c r="CC232" i="3"/>
  <c r="CB232" i="3"/>
  <c r="BZ232" i="3"/>
  <c r="BY232" i="3"/>
  <c r="BV232" i="3"/>
  <c r="BU232" i="3"/>
  <c r="BR232" i="3"/>
  <c r="BQ232" i="3"/>
  <c r="BM232" i="3"/>
  <c r="BJ232" i="3"/>
  <c r="BI232" i="3"/>
  <c r="BG232" i="3"/>
  <c r="BF232" i="3"/>
  <c r="BC232" i="3"/>
  <c r="BB232" i="3"/>
  <c r="AY232" i="3"/>
  <c r="AX232" i="3"/>
  <c r="CF231" i="3"/>
  <c r="CC231" i="3"/>
  <c r="CB231" i="3"/>
  <c r="BZ231" i="3"/>
  <c r="BY231" i="3"/>
  <c r="BV231" i="3"/>
  <c r="BU231" i="3"/>
  <c r="BR231" i="3"/>
  <c r="BQ231" i="3"/>
  <c r="BM231" i="3"/>
  <c r="BJ231" i="3"/>
  <c r="BI231" i="3"/>
  <c r="BG231" i="3"/>
  <c r="BF231" i="3"/>
  <c r="BC231" i="3"/>
  <c r="BB231" i="3"/>
  <c r="AY231" i="3"/>
  <c r="AX231" i="3"/>
  <c r="CF230" i="3"/>
  <c r="CC230" i="3"/>
  <c r="CB230" i="3"/>
  <c r="BZ230" i="3"/>
  <c r="BY230" i="3"/>
  <c r="BV230" i="3"/>
  <c r="BU230" i="3"/>
  <c r="BR230" i="3"/>
  <c r="BQ230" i="3"/>
  <c r="BM230" i="3"/>
  <c r="BJ230" i="3"/>
  <c r="BI230" i="3"/>
  <c r="BG230" i="3"/>
  <c r="BF230" i="3"/>
  <c r="BC230" i="3"/>
  <c r="BB230" i="3"/>
  <c r="AY230" i="3"/>
  <c r="AX230" i="3"/>
  <c r="CF229" i="3"/>
  <c r="CC229" i="3"/>
  <c r="CB229" i="3"/>
  <c r="BZ229" i="3"/>
  <c r="BY229" i="3"/>
  <c r="BV229" i="3"/>
  <c r="BU229" i="3"/>
  <c r="BR229" i="3"/>
  <c r="BQ229" i="3"/>
  <c r="BM229" i="3"/>
  <c r="BJ229" i="3"/>
  <c r="BI229" i="3"/>
  <c r="BG229" i="3"/>
  <c r="BF229" i="3"/>
  <c r="BC229" i="3"/>
  <c r="BB229" i="3"/>
  <c r="AY229" i="3"/>
  <c r="AX229" i="3"/>
  <c r="CF228" i="3"/>
  <c r="CC228" i="3"/>
  <c r="CB228" i="3"/>
  <c r="BZ228" i="3"/>
  <c r="BY228" i="3"/>
  <c r="BV228" i="3"/>
  <c r="BU228" i="3"/>
  <c r="BR228" i="3"/>
  <c r="BQ228" i="3"/>
  <c r="BM228" i="3"/>
  <c r="BJ228" i="3"/>
  <c r="BI228" i="3"/>
  <c r="BG228" i="3"/>
  <c r="BF228" i="3"/>
  <c r="BC228" i="3"/>
  <c r="BB228" i="3"/>
  <c r="AY228" i="3"/>
  <c r="AX228" i="3"/>
  <c r="CF227" i="3"/>
  <c r="CC227" i="3"/>
  <c r="CB227" i="3"/>
  <c r="BZ227" i="3"/>
  <c r="BY227" i="3"/>
  <c r="BV227" i="3"/>
  <c r="BU227" i="3"/>
  <c r="BR227" i="3"/>
  <c r="BQ227" i="3"/>
  <c r="BM227" i="3"/>
  <c r="BJ227" i="3"/>
  <c r="BI227" i="3"/>
  <c r="BG227" i="3"/>
  <c r="BF227" i="3"/>
  <c r="BC227" i="3"/>
  <c r="BB227" i="3"/>
  <c r="AY227" i="3"/>
  <c r="AX227" i="3"/>
  <c r="CF226" i="3"/>
  <c r="CC226" i="3"/>
  <c r="CB226" i="3"/>
  <c r="BZ226" i="3"/>
  <c r="BY226" i="3"/>
  <c r="BV226" i="3"/>
  <c r="BU226" i="3"/>
  <c r="BR226" i="3"/>
  <c r="BQ226" i="3"/>
  <c r="BM226" i="3"/>
  <c r="BJ226" i="3"/>
  <c r="BI226" i="3"/>
  <c r="BG226" i="3"/>
  <c r="BF226" i="3"/>
  <c r="BC226" i="3"/>
  <c r="BB226" i="3"/>
  <c r="AY226" i="3"/>
  <c r="AX226" i="3"/>
  <c r="CF225" i="3"/>
  <c r="CC225" i="3"/>
  <c r="CB225" i="3"/>
  <c r="BZ225" i="3"/>
  <c r="BY225" i="3"/>
  <c r="BV225" i="3"/>
  <c r="BU225" i="3"/>
  <c r="BR225" i="3"/>
  <c r="BQ225" i="3"/>
  <c r="BM225" i="3"/>
  <c r="BJ225" i="3"/>
  <c r="BI225" i="3"/>
  <c r="BG225" i="3"/>
  <c r="BF225" i="3"/>
  <c r="BC225" i="3"/>
  <c r="BB225" i="3"/>
  <c r="AY225" i="3"/>
  <c r="AX225" i="3"/>
  <c r="CF224" i="3"/>
  <c r="CC224" i="3"/>
  <c r="CB224" i="3"/>
  <c r="BZ224" i="3"/>
  <c r="BY224" i="3"/>
  <c r="BV224" i="3"/>
  <c r="BU224" i="3"/>
  <c r="BR224" i="3"/>
  <c r="BQ224" i="3"/>
  <c r="BM224" i="3"/>
  <c r="BJ224" i="3"/>
  <c r="BI224" i="3"/>
  <c r="BG224" i="3"/>
  <c r="BF224" i="3"/>
  <c r="BC224" i="3"/>
  <c r="BB224" i="3"/>
  <c r="AY224" i="3"/>
  <c r="AX224" i="3"/>
  <c r="CF223" i="3"/>
  <c r="CC223" i="3"/>
  <c r="CB223" i="3"/>
  <c r="BZ223" i="3"/>
  <c r="BY223" i="3"/>
  <c r="BV223" i="3"/>
  <c r="BU223" i="3"/>
  <c r="BR223" i="3"/>
  <c r="BQ223" i="3"/>
  <c r="BM223" i="3"/>
  <c r="BJ223" i="3"/>
  <c r="BI223" i="3"/>
  <c r="BG223" i="3"/>
  <c r="BF223" i="3"/>
  <c r="BC223" i="3"/>
  <c r="BB223" i="3"/>
  <c r="AY223" i="3"/>
  <c r="AX223" i="3"/>
  <c r="CF222" i="3"/>
  <c r="CC222" i="3"/>
  <c r="CB222" i="3"/>
  <c r="BZ222" i="3"/>
  <c r="BY222" i="3"/>
  <c r="BV222" i="3"/>
  <c r="BU222" i="3"/>
  <c r="BR222" i="3"/>
  <c r="BQ222" i="3"/>
  <c r="BM222" i="3"/>
  <c r="BJ222" i="3"/>
  <c r="BI222" i="3"/>
  <c r="BG222" i="3"/>
  <c r="BF222" i="3"/>
  <c r="BC222" i="3"/>
  <c r="BB222" i="3"/>
  <c r="AY222" i="3"/>
  <c r="AX222" i="3"/>
  <c r="CF221" i="3"/>
  <c r="CC221" i="3"/>
  <c r="CB221" i="3"/>
  <c r="BZ221" i="3"/>
  <c r="BY221" i="3"/>
  <c r="BV221" i="3"/>
  <c r="BU221" i="3"/>
  <c r="BR221" i="3"/>
  <c r="BQ221" i="3"/>
  <c r="BM221" i="3"/>
  <c r="BJ221" i="3"/>
  <c r="BI221" i="3"/>
  <c r="BG221" i="3"/>
  <c r="BF221" i="3"/>
  <c r="BC221" i="3"/>
  <c r="BB221" i="3"/>
  <c r="AY221" i="3"/>
  <c r="AX221" i="3"/>
  <c r="CF220" i="3"/>
  <c r="CC220" i="3"/>
  <c r="CB220" i="3"/>
  <c r="BZ220" i="3"/>
  <c r="BY220" i="3"/>
  <c r="BV220" i="3"/>
  <c r="BU220" i="3"/>
  <c r="BR220" i="3"/>
  <c r="BQ220" i="3"/>
  <c r="BM220" i="3"/>
  <c r="BJ220" i="3"/>
  <c r="BI220" i="3"/>
  <c r="BG220" i="3"/>
  <c r="BF220" i="3"/>
  <c r="BC220" i="3"/>
  <c r="BB220" i="3"/>
  <c r="AY220" i="3"/>
  <c r="AX220" i="3"/>
  <c r="CF219" i="3"/>
  <c r="CC219" i="3"/>
  <c r="CB219" i="3"/>
  <c r="BZ219" i="3"/>
  <c r="BY219" i="3"/>
  <c r="BV219" i="3"/>
  <c r="BU219" i="3"/>
  <c r="BR219" i="3"/>
  <c r="BQ219" i="3"/>
  <c r="BM219" i="3"/>
  <c r="BJ219" i="3"/>
  <c r="BI219" i="3"/>
  <c r="BG219" i="3"/>
  <c r="BF219" i="3"/>
  <c r="BC219" i="3"/>
  <c r="BB219" i="3"/>
  <c r="AY219" i="3"/>
  <c r="AX219" i="3"/>
  <c r="CF218" i="3"/>
  <c r="CC218" i="3"/>
  <c r="CB218" i="3"/>
  <c r="BZ218" i="3"/>
  <c r="BY218" i="3"/>
  <c r="BV218" i="3"/>
  <c r="BU218" i="3"/>
  <c r="BR218" i="3"/>
  <c r="BQ218" i="3"/>
  <c r="BM218" i="3"/>
  <c r="BJ218" i="3"/>
  <c r="BI218" i="3"/>
  <c r="BG218" i="3"/>
  <c r="BF218" i="3"/>
  <c r="BC218" i="3"/>
  <c r="BB218" i="3"/>
  <c r="AY218" i="3"/>
  <c r="AX218" i="3"/>
  <c r="CF217" i="3"/>
  <c r="CC217" i="3"/>
  <c r="CB217" i="3"/>
  <c r="BZ217" i="3"/>
  <c r="BY217" i="3"/>
  <c r="BV217" i="3"/>
  <c r="BU217" i="3"/>
  <c r="BR217" i="3"/>
  <c r="BQ217" i="3"/>
  <c r="BM217" i="3"/>
  <c r="BJ217" i="3"/>
  <c r="BI217" i="3"/>
  <c r="BG217" i="3"/>
  <c r="BF217" i="3"/>
  <c r="BC217" i="3"/>
  <c r="BB217" i="3"/>
  <c r="AY217" i="3"/>
  <c r="AX217" i="3"/>
  <c r="CF216" i="3"/>
  <c r="CC216" i="3"/>
  <c r="CB216" i="3"/>
  <c r="BZ216" i="3"/>
  <c r="BY216" i="3"/>
  <c r="BV216" i="3"/>
  <c r="BU216" i="3"/>
  <c r="BR216" i="3"/>
  <c r="BQ216" i="3"/>
  <c r="BM216" i="3"/>
  <c r="BJ216" i="3"/>
  <c r="BI216" i="3"/>
  <c r="BG216" i="3"/>
  <c r="BF216" i="3"/>
  <c r="BC216" i="3"/>
  <c r="BB216" i="3"/>
  <c r="AY216" i="3"/>
  <c r="AX216" i="3"/>
  <c r="CF215" i="3"/>
  <c r="CC215" i="3"/>
  <c r="CB215" i="3"/>
  <c r="BZ215" i="3"/>
  <c r="BY215" i="3"/>
  <c r="BV215" i="3"/>
  <c r="BU215" i="3"/>
  <c r="BR215" i="3"/>
  <c r="BQ215" i="3"/>
  <c r="BM215" i="3"/>
  <c r="BJ215" i="3"/>
  <c r="BI215" i="3"/>
  <c r="BG215" i="3"/>
  <c r="BF215" i="3"/>
  <c r="BC215" i="3"/>
  <c r="BB215" i="3"/>
  <c r="AY215" i="3"/>
  <c r="AX215" i="3"/>
  <c r="CF214" i="3"/>
  <c r="CC214" i="3"/>
  <c r="CB214" i="3"/>
  <c r="BZ214" i="3"/>
  <c r="BY214" i="3"/>
  <c r="BV214" i="3"/>
  <c r="BU214" i="3"/>
  <c r="BR214" i="3"/>
  <c r="BQ214" i="3"/>
  <c r="BM214" i="3"/>
  <c r="BJ214" i="3"/>
  <c r="BI214" i="3"/>
  <c r="BG214" i="3"/>
  <c r="BF214" i="3"/>
  <c r="BC214" i="3"/>
  <c r="BB214" i="3"/>
  <c r="AY214" i="3"/>
  <c r="AX214" i="3"/>
  <c r="CF213" i="3"/>
  <c r="CC213" i="3"/>
  <c r="CB213" i="3"/>
  <c r="BZ213" i="3"/>
  <c r="BY213" i="3"/>
  <c r="BV213" i="3"/>
  <c r="BU213" i="3"/>
  <c r="BR213" i="3"/>
  <c r="BQ213" i="3"/>
  <c r="BM213" i="3"/>
  <c r="BJ213" i="3"/>
  <c r="BI213" i="3"/>
  <c r="BG213" i="3"/>
  <c r="BF213" i="3"/>
  <c r="BC213" i="3"/>
  <c r="BB213" i="3"/>
  <c r="AY213" i="3"/>
  <c r="AX213" i="3"/>
  <c r="CF212" i="3"/>
  <c r="CC212" i="3"/>
  <c r="CB212" i="3"/>
  <c r="BZ212" i="3"/>
  <c r="BY212" i="3"/>
  <c r="BV212" i="3"/>
  <c r="BU212" i="3"/>
  <c r="BR212" i="3"/>
  <c r="BQ212" i="3"/>
  <c r="BM212" i="3"/>
  <c r="BJ212" i="3"/>
  <c r="BI212" i="3"/>
  <c r="BG212" i="3"/>
  <c r="BF212" i="3"/>
  <c r="BC212" i="3"/>
  <c r="BB212" i="3"/>
  <c r="AY212" i="3"/>
  <c r="AX212" i="3"/>
  <c r="CF211" i="3"/>
  <c r="CC211" i="3"/>
  <c r="CB211" i="3"/>
  <c r="BZ211" i="3"/>
  <c r="BY211" i="3"/>
  <c r="BV211" i="3"/>
  <c r="BU211" i="3"/>
  <c r="BR211" i="3"/>
  <c r="BQ211" i="3"/>
  <c r="BM211" i="3"/>
  <c r="BJ211" i="3"/>
  <c r="BI211" i="3"/>
  <c r="BG211" i="3"/>
  <c r="BF211" i="3"/>
  <c r="BC211" i="3"/>
  <c r="BB211" i="3"/>
  <c r="AY211" i="3"/>
  <c r="AX211" i="3"/>
  <c r="CF210" i="3"/>
  <c r="CC210" i="3"/>
  <c r="CB210" i="3"/>
  <c r="BZ210" i="3"/>
  <c r="BY210" i="3"/>
  <c r="BV210" i="3"/>
  <c r="BU210" i="3"/>
  <c r="BR210" i="3"/>
  <c r="BQ210" i="3"/>
  <c r="BM210" i="3"/>
  <c r="BJ210" i="3"/>
  <c r="BI210" i="3"/>
  <c r="BG210" i="3"/>
  <c r="BF210" i="3"/>
  <c r="BC210" i="3"/>
  <c r="BB210" i="3"/>
  <c r="AY210" i="3"/>
  <c r="AX210" i="3"/>
  <c r="CF209" i="3"/>
  <c r="CC209" i="3"/>
  <c r="CB209" i="3"/>
  <c r="BZ209" i="3"/>
  <c r="BY209" i="3"/>
  <c r="BV209" i="3"/>
  <c r="BU209" i="3"/>
  <c r="BR209" i="3"/>
  <c r="BQ209" i="3"/>
  <c r="BM209" i="3"/>
  <c r="BJ209" i="3"/>
  <c r="BI209" i="3"/>
  <c r="BG209" i="3"/>
  <c r="BF209" i="3"/>
  <c r="BC209" i="3"/>
  <c r="BB209" i="3"/>
  <c r="AY209" i="3"/>
  <c r="AX209" i="3"/>
  <c r="CF208" i="3"/>
  <c r="CC208" i="3"/>
  <c r="CB208" i="3"/>
  <c r="BZ208" i="3"/>
  <c r="BY208" i="3"/>
  <c r="BV208" i="3"/>
  <c r="BU208" i="3"/>
  <c r="BR208" i="3"/>
  <c r="BQ208" i="3"/>
  <c r="BM208" i="3"/>
  <c r="BJ208" i="3"/>
  <c r="BI208" i="3"/>
  <c r="BG208" i="3"/>
  <c r="BF208" i="3"/>
  <c r="BC208" i="3"/>
  <c r="BB208" i="3"/>
  <c r="AY208" i="3"/>
  <c r="AX208" i="3"/>
  <c r="CF207" i="3"/>
  <c r="CC207" i="3"/>
  <c r="CB207" i="3"/>
  <c r="BZ207" i="3"/>
  <c r="BY207" i="3"/>
  <c r="BV207" i="3"/>
  <c r="BU207" i="3"/>
  <c r="BR207" i="3"/>
  <c r="BQ207" i="3"/>
  <c r="BM207" i="3"/>
  <c r="BJ207" i="3"/>
  <c r="BI207" i="3"/>
  <c r="BG207" i="3"/>
  <c r="BF207" i="3"/>
  <c r="BC207" i="3"/>
  <c r="BB207" i="3"/>
  <c r="AY207" i="3"/>
  <c r="AX207" i="3"/>
  <c r="CF206" i="3"/>
  <c r="CC206" i="3"/>
  <c r="CB206" i="3"/>
  <c r="BZ206" i="3"/>
  <c r="BY206" i="3"/>
  <c r="BV206" i="3"/>
  <c r="BU206" i="3"/>
  <c r="BR206" i="3"/>
  <c r="BQ206" i="3"/>
  <c r="BM206" i="3"/>
  <c r="BJ206" i="3"/>
  <c r="BI206" i="3"/>
  <c r="BG206" i="3"/>
  <c r="BF206" i="3"/>
  <c r="BC206" i="3"/>
  <c r="BB206" i="3"/>
  <c r="AY206" i="3"/>
  <c r="AX206" i="3"/>
  <c r="CF205" i="3"/>
  <c r="CC205" i="3"/>
  <c r="CB205" i="3"/>
  <c r="BZ205" i="3"/>
  <c r="BY205" i="3"/>
  <c r="BV205" i="3"/>
  <c r="BU205" i="3"/>
  <c r="BR205" i="3"/>
  <c r="BQ205" i="3"/>
  <c r="BM205" i="3"/>
  <c r="BJ205" i="3"/>
  <c r="BI205" i="3"/>
  <c r="BG205" i="3"/>
  <c r="BF205" i="3"/>
  <c r="BC205" i="3"/>
  <c r="BB205" i="3"/>
  <c r="AY205" i="3"/>
  <c r="AX205" i="3"/>
  <c r="CF204" i="3"/>
  <c r="CC204" i="3"/>
  <c r="CB204" i="3"/>
  <c r="BZ204" i="3"/>
  <c r="BY204" i="3"/>
  <c r="BV204" i="3"/>
  <c r="BU204" i="3"/>
  <c r="BR204" i="3"/>
  <c r="BQ204" i="3"/>
  <c r="BM204" i="3"/>
  <c r="BJ204" i="3"/>
  <c r="BI204" i="3"/>
  <c r="BG204" i="3"/>
  <c r="BF204" i="3"/>
  <c r="BC204" i="3"/>
  <c r="BB204" i="3"/>
  <c r="AY204" i="3"/>
  <c r="AX204" i="3"/>
  <c r="CF203" i="3"/>
  <c r="CC203" i="3"/>
  <c r="CB203" i="3"/>
  <c r="BZ203" i="3"/>
  <c r="BY203" i="3"/>
  <c r="BV203" i="3"/>
  <c r="BU203" i="3"/>
  <c r="BR203" i="3"/>
  <c r="BQ203" i="3"/>
  <c r="BM203" i="3"/>
  <c r="BJ203" i="3"/>
  <c r="BI203" i="3"/>
  <c r="BG203" i="3"/>
  <c r="BF203" i="3"/>
  <c r="BC203" i="3"/>
  <c r="BB203" i="3"/>
  <c r="AY203" i="3"/>
  <c r="AX203" i="3"/>
  <c r="CF202" i="3"/>
  <c r="CC202" i="3"/>
  <c r="CB202" i="3"/>
  <c r="BZ202" i="3"/>
  <c r="BY202" i="3"/>
  <c r="BV202" i="3"/>
  <c r="BU202" i="3"/>
  <c r="BR202" i="3"/>
  <c r="BQ202" i="3"/>
  <c r="BM202" i="3"/>
  <c r="BJ202" i="3"/>
  <c r="BI202" i="3"/>
  <c r="BG202" i="3"/>
  <c r="BF202" i="3"/>
  <c r="BC202" i="3"/>
  <c r="BB202" i="3"/>
  <c r="AY202" i="3"/>
  <c r="AX202" i="3"/>
  <c r="CF201" i="3"/>
  <c r="CC201" i="3"/>
  <c r="CB201" i="3"/>
  <c r="BZ201" i="3"/>
  <c r="BY201" i="3"/>
  <c r="BV201" i="3"/>
  <c r="BU201" i="3"/>
  <c r="BR201" i="3"/>
  <c r="BQ201" i="3"/>
  <c r="BM201" i="3"/>
  <c r="BJ201" i="3"/>
  <c r="BI201" i="3"/>
  <c r="BG201" i="3"/>
  <c r="BF201" i="3"/>
  <c r="BC201" i="3"/>
  <c r="BB201" i="3"/>
  <c r="AY201" i="3"/>
  <c r="AX201" i="3"/>
  <c r="CF200" i="3"/>
  <c r="CC200" i="3"/>
  <c r="CB200" i="3"/>
  <c r="BZ200" i="3"/>
  <c r="BY200" i="3"/>
  <c r="BV200" i="3"/>
  <c r="BU200" i="3"/>
  <c r="BR200" i="3"/>
  <c r="BQ200" i="3"/>
  <c r="BM200" i="3"/>
  <c r="BJ200" i="3"/>
  <c r="BI200" i="3"/>
  <c r="BG200" i="3"/>
  <c r="BF200" i="3"/>
  <c r="BC200" i="3"/>
  <c r="BB200" i="3"/>
  <c r="AY200" i="3"/>
  <c r="AX200" i="3"/>
  <c r="CF199" i="3"/>
  <c r="CC199" i="3"/>
  <c r="CB199" i="3"/>
  <c r="BZ199" i="3"/>
  <c r="BY199" i="3"/>
  <c r="BV199" i="3"/>
  <c r="BU199" i="3"/>
  <c r="BR199" i="3"/>
  <c r="BQ199" i="3"/>
  <c r="BM199" i="3"/>
  <c r="BJ199" i="3"/>
  <c r="BI199" i="3"/>
  <c r="BG199" i="3"/>
  <c r="BF199" i="3"/>
  <c r="BC199" i="3"/>
  <c r="BB199" i="3"/>
  <c r="AY199" i="3"/>
  <c r="AX199" i="3"/>
  <c r="CF198" i="3"/>
  <c r="CC198" i="3"/>
  <c r="CB198" i="3"/>
  <c r="BZ198" i="3"/>
  <c r="BY198" i="3"/>
  <c r="BV198" i="3"/>
  <c r="BU198" i="3"/>
  <c r="BR198" i="3"/>
  <c r="BQ198" i="3"/>
  <c r="BM198" i="3"/>
  <c r="BJ198" i="3"/>
  <c r="BI198" i="3"/>
  <c r="BG198" i="3"/>
  <c r="BF198" i="3"/>
  <c r="BC198" i="3"/>
  <c r="BB198" i="3"/>
  <c r="AY198" i="3"/>
  <c r="AX198" i="3"/>
  <c r="CF197" i="3"/>
  <c r="CC197" i="3"/>
  <c r="CB197" i="3"/>
  <c r="BZ197" i="3"/>
  <c r="BY197" i="3"/>
  <c r="BV197" i="3"/>
  <c r="BU197" i="3"/>
  <c r="BR197" i="3"/>
  <c r="BQ197" i="3"/>
  <c r="BM197" i="3"/>
  <c r="BJ197" i="3"/>
  <c r="BI197" i="3"/>
  <c r="BG197" i="3"/>
  <c r="BF197" i="3"/>
  <c r="BC197" i="3"/>
  <c r="BB197" i="3"/>
  <c r="AY197" i="3"/>
  <c r="AX197" i="3"/>
  <c r="CF196" i="3"/>
  <c r="CC196" i="3"/>
  <c r="CB196" i="3"/>
  <c r="BZ196" i="3"/>
  <c r="BY196" i="3"/>
  <c r="BV196" i="3"/>
  <c r="BU196" i="3"/>
  <c r="BR196" i="3"/>
  <c r="BQ196" i="3"/>
  <c r="BM196" i="3"/>
  <c r="BJ196" i="3"/>
  <c r="BI196" i="3"/>
  <c r="BG196" i="3"/>
  <c r="BF196" i="3"/>
  <c r="BC196" i="3"/>
  <c r="BB196" i="3"/>
  <c r="AY196" i="3"/>
  <c r="AX196" i="3"/>
  <c r="CF195" i="3"/>
  <c r="CC195" i="3"/>
  <c r="CB195" i="3"/>
  <c r="BZ195" i="3"/>
  <c r="BY195" i="3"/>
  <c r="BV195" i="3"/>
  <c r="BU195" i="3"/>
  <c r="BR195" i="3"/>
  <c r="BQ195" i="3"/>
  <c r="BM195" i="3"/>
  <c r="BJ195" i="3"/>
  <c r="BI195" i="3"/>
  <c r="BG195" i="3"/>
  <c r="BF195" i="3"/>
  <c r="BC195" i="3"/>
  <c r="BB195" i="3"/>
  <c r="AY195" i="3"/>
  <c r="AX195" i="3"/>
  <c r="CF194" i="3"/>
  <c r="CC194" i="3"/>
  <c r="CB194" i="3"/>
  <c r="BZ194" i="3"/>
  <c r="BY194" i="3"/>
  <c r="BV194" i="3"/>
  <c r="BU194" i="3"/>
  <c r="BR194" i="3"/>
  <c r="BQ194" i="3"/>
  <c r="BM194" i="3"/>
  <c r="BJ194" i="3"/>
  <c r="BI194" i="3"/>
  <c r="BG194" i="3"/>
  <c r="BF194" i="3"/>
  <c r="BC194" i="3"/>
  <c r="BB194" i="3"/>
  <c r="AY194" i="3"/>
  <c r="AX194" i="3"/>
  <c r="CF193" i="3"/>
  <c r="CC193" i="3"/>
  <c r="CB193" i="3"/>
  <c r="BZ193" i="3"/>
  <c r="BY193" i="3"/>
  <c r="BV193" i="3"/>
  <c r="BU193" i="3"/>
  <c r="BR193" i="3"/>
  <c r="BQ193" i="3"/>
  <c r="BM193" i="3"/>
  <c r="BJ193" i="3"/>
  <c r="BI193" i="3"/>
  <c r="BG193" i="3"/>
  <c r="BF193" i="3"/>
  <c r="BC193" i="3"/>
  <c r="BB193" i="3"/>
  <c r="AY193" i="3"/>
  <c r="AX193" i="3"/>
  <c r="CF192" i="3"/>
  <c r="CC192" i="3"/>
  <c r="CB192" i="3"/>
  <c r="BZ192" i="3"/>
  <c r="BY192" i="3"/>
  <c r="BV192" i="3"/>
  <c r="BU192" i="3"/>
  <c r="BR192" i="3"/>
  <c r="BQ192" i="3"/>
  <c r="BM192" i="3"/>
  <c r="BJ192" i="3"/>
  <c r="BI192" i="3"/>
  <c r="BG192" i="3"/>
  <c r="BF192" i="3"/>
  <c r="BC192" i="3"/>
  <c r="BB192" i="3"/>
  <c r="AY192" i="3"/>
  <c r="AX192" i="3"/>
  <c r="CF191" i="3"/>
  <c r="CC191" i="3"/>
  <c r="CB191" i="3"/>
  <c r="BZ191" i="3"/>
  <c r="BY191" i="3"/>
  <c r="BV191" i="3"/>
  <c r="BU191" i="3"/>
  <c r="BR191" i="3"/>
  <c r="BQ191" i="3"/>
  <c r="BM191" i="3"/>
  <c r="BJ191" i="3"/>
  <c r="BI191" i="3"/>
  <c r="BG191" i="3"/>
  <c r="BF191" i="3"/>
  <c r="BC191" i="3"/>
  <c r="BB191" i="3"/>
  <c r="AY191" i="3"/>
  <c r="AX191" i="3"/>
  <c r="CF190" i="3"/>
  <c r="CC190" i="3"/>
  <c r="CB190" i="3"/>
  <c r="BZ190" i="3"/>
  <c r="BY190" i="3"/>
  <c r="BV190" i="3"/>
  <c r="BU190" i="3"/>
  <c r="BR190" i="3"/>
  <c r="BQ190" i="3"/>
  <c r="BM190" i="3"/>
  <c r="BJ190" i="3"/>
  <c r="BI190" i="3"/>
  <c r="BG190" i="3"/>
  <c r="BF190" i="3"/>
  <c r="BC190" i="3"/>
  <c r="BB190" i="3"/>
  <c r="AY190" i="3"/>
  <c r="AX190" i="3"/>
  <c r="CF189" i="3"/>
  <c r="CC189" i="3"/>
  <c r="CB189" i="3"/>
  <c r="BZ189" i="3"/>
  <c r="BY189" i="3"/>
  <c r="BV189" i="3"/>
  <c r="BU189" i="3"/>
  <c r="BR189" i="3"/>
  <c r="BQ189" i="3"/>
  <c r="BM189" i="3"/>
  <c r="BJ189" i="3"/>
  <c r="BI189" i="3"/>
  <c r="BG189" i="3"/>
  <c r="BF189" i="3"/>
  <c r="BC189" i="3"/>
  <c r="BB189" i="3"/>
  <c r="AY189" i="3"/>
  <c r="AX189" i="3"/>
  <c r="CF188" i="3"/>
  <c r="CC188" i="3"/>
  <c r="CB188" i="3"/>
  <c r="BZ188" i="3"/>
  <c r="BY188" i="3"/>
  <c r="BV188" i="3"/>
  <c r="BU188" i="3"/>
  <c r="BR188" i="3"/>
  <c r="BQ188" i="3"/>
  <c r="BM188" i="3"/>
  <c r="BJ188" i="3"/>
  <c r="BI188" i="3"/>
  <c r="BG188" i="3"/>
  <c r="BF188" i="3"/>
  <c r="BC188" i="3"/>
  <c r="BB188" i="3"/>
  <c r="AY188" i="3"/>
  <c r="AX188" i="3"/>
  <c r="CF187" i="3"/>
  <c r="CC187" i="3"/>
  <c r="CB187" i="3"/>
  <c r="BZ187" i="3"/>
  <c r="BY187" i="3"/>
  <c r="BV187" i="3"/>
  <c r="BU187" i="3"/>
  <c r="BR187" i="3"/>
  <c r="BQ187" i="3"/>
  <c r="BM187" i="3"/>
  <c r="BJ187" i="3"/>
  <c r="BI187" i="3"/>
  <c r="BG187" i="3"/>
  <c r="BF187" i="3"/>
  <c r="BC187" i="3"/>
  <c r="BB187" i="3"/>
  <c r="AY187" i="3"/>
  <c r="AX187" i="3"/>
  <c r="CF186" i="3"/>
  <c r="CC186" i="3"/>
  <c r="CB186" i="3"/>
  <c r="BZ186" i="3"/>
  <c r="BY186" i="3"/>
  <c r="BV186" i="3"/>
  <c r="BU186" i="3"/>
  <c r="BR186" i="3"/>
  <c r="BQ186" i="3"/>
  <c r="BM186" i="3"/>
  <c r="BJ186" i="3"/>
  <c r="BI186" i="3"/>
  <c r="BG186" i="3"/>
  <c r="BF186" i="3"/>
  <c r="BC186" i="3"/>
  <c r="BB186" i="3"/>
  <c r="AY186" i="3"/>
  <c r="AX186" i="3"/>
  <c r="CF185" i="3"/>
  <c r="CC185" i="3"/>
  <c r="CB185" i="3"/>
  <c r="BZ185" i="3"/>
  <c r="BY185" i="3"/>
  <c r="BV185" i="3"/>
  <c r="BU185" i="3"/>
  <c r="BR185" i="3"/>
  <c r="BQ185" i="3"/>
  <c r="BM185" i="3"/>
  <c r="BJ185" i="3"/>
  <c r="BI185" i="3"/>
  <c r="BG185" i="3"/>
  <c r="BF185" i="3"/>
  <c r="BC185" i="3"/>
  <c r="BB185" i="3"/>
  <c r="AY185" i="3"/>
  <c r="AX185" i="3"/>
  <c r="CF184" i="3"/>
  <c r="CC184" i="3"/>
  <c r="CB184" i="3"/>
  <c r="BZ184" i="3"/>
  <c r="BY184" i="3"/>
  <c r="BV184" i="3"/>
  <c r="BU184" i="3"/>
  <c r="BR184" i="3"/>
  <c r="BQ184" i="3"/>
  <c r="BM184" i="3"/>
  <c r="BJ184" i="3"/>
  <c r="BI184" i="3"/>
  <c r="BG184" i="3"/>
  <c r="BF184" i="3"/>
  <c r="BC184" i="3"/>
  <c r="BB184" i="3"/>
  <c r="AY184" i="3"/>
  <c r="AX184" i="3"/>
  <c r="CF183" i="3"/>
  <c r="CC183" i="3"/>
  <c r="CB183" i="3"/>
  <c r="BZ183" i="3"/>
  <c r="BY183" i="3"/>
  <c r="BV183" i="3"/>
  <c r="BU183" i="3"/>
  <c r="BR183" i="3"/>
  <c r="BQ183" i="3"/>
  <c r="BM183" i="3"/>
  <c r="BJ183" i="3"/>
  <c r="BI183" i="3"/>
  <c r="BG183" i="3"/>
  <c r="BF183" i="3"/>
  <c r="BC183" i="3"/>
  <c r="BB183" i="3"/>
  <c r="AY183" i="3"/>
  <c r="AX183" i="3"/>
  <c r="CF182" i="3"/>
  <c r="CC182" i="3"/>
  <c r="CB182" i="3"/>
  <c r="BZ182" i="3"/>
  <c r="BY182" i="3"/>
  <c r="BV182" i="3"/>
  <c r="BU182" i="3"/>
  <c r="BR182" i="3"/>
  <c r="BQ182" i="3"/>
  <c r="BM182" i="3"/>
  <c r="BJ182" i="3"/>
  <c r="BI182" i="3"/>
  <c r="BG182" i="3"/>
  <c r="BF182" i="3"/>
  <c r="BC182" i="3"/>
  <c r="BB182" i="3"/>
  <c r="AY182" i="3"/>
  <c r="AX182" i="3"/>
  <c r="CF181" i="3"/>
  <c r="CC181" i="3"/>
  <c r="CB181" i="3"/>
  <c r="BZ181" i="3"/>
  <c r="BY181" i="3"/>
  <c r="BV181" i="3"/>
  <c r="BU181" i="3"/>
  <c r="BR181" i="3"/>
  <c r="BQ181" i="3"/>
  <c r="BM181" i="3"/>
  <c r="BJ181" i="3"/>
  <c r="BI181" i="3"/>
  <c r="BG181" i="3"/>
  <c r="BF181" i="3"/>
  <c r="BC181" i="3"/>
  <c r="BB181" i="3"/>
  <c r="AY181" i="3"/>
  <c r="AX181" i="3"/>
  <c r="CF180" i="3"/>
  <c r="CC180" i="3"/>
  <c r="CB180" i="3"/>
  <c r="BZ180" i="3"/>
  <c r="BY180" i="3"/>
  <c r="BV180" i="3"/>
  <c r="BU180" i="3"/>
  <c r="BR180" i="3"/>
  <c r="BQ180" i="3"/>
  <c r="BM180" i="3"/>
  <c r="BJ180" i="3"/>
  <c r="BI180" i="3"/>
  <c r="BG180" i="3"/>
  <c r="BF180" i="3"/>
  <c r="BC180" i="3"/>
  <c r="BB180" i="3"/>
  <c r="AY180" i="3"/>
  <c r="AX180" i="3"/>
  <c r="CF179" i="3"/>
  <c r="CC179" i="3"/>
  <c r="CB179" i="3"/>
  <c r="BZ179" i="3"/>
  <c r="BY179" i="3"/>
  <c r="BV179" i="3"/>
  <c r="BU179" i="3"/>
  <c r="BR179" i="3"/>
  <c r="BQ179" i="3"/>
  <c r="BM179" i="3"/>
  <c r="BJ179" i="3"/>
  <c r="BI179" i="3"/>
  <c r="BG179" i="3"/>
  <c r="BF179" i="3"/>
  <c r="BC179" i="3"/>
  <c r="BB179" i="3"/>
  <c r="AY179" i="3"/>
  <c r="AX179" i="3"/>
  <c r="CF178" i="3"/>
  <c r="CC178" i="3"/>
  <c r="CB178" i="3"/>
  <c r="BZ178" i="3"/>
  <c r="BY178" i="3"/>
  <c r="BV178" i="3"/>
  <c r="BU178" i="3"/>
  <c r="BR178" i="3"/>
  <c r="BQ178" i="3"/>
  <c r="BM178" i="3"/>
  <c r="BJ178" i="3"/>
  <c r="BI178" i="3"/>
  <c r="BG178" i="3"/>
  <c r="BF178" i="3"/>
  <c r="BC178" i="3"/>
  <c r="BB178" i="3"/>
  <c r="AY178" i="3"/>
  <c r="AX178" i="3"/>
  <c r="CF177" i="3"/>
  <c r="CC177" i="3"/>
  <c r="CB177" i="3"/>
  <c r="BZ177" i="3"/>
  <c r="BY177" i="3"/>
  <c r="BV177" i="3"/>
  <c r="BU177" i="3"/>
  <c r="BR177" i="3"/>
  <c r="BQ177" i="3"/>
  <c r="BM177" i="3"/>
  <c r="BJ177" i="3"/>
  <c r="BI177" i="3"/>
  <c r="BG177" i="3"/>
  <c r="BF177" i="3"/>
  <c r="BC177" i="3"/>
  <c r="BB177" i="3"/>
  <c r="AY177" i="3"/>
  <c r="AX177" i="3"/>
  <c r="CF176" i="3"/>
  <c r="CC176" i="3"/>
  <c r="CB176" i="3"/>
  <c r="BZ176" i="3"/>
  <c r="BY176" i="3"/>
  <c r="BV176" i="3"/>
  <c r="BU176" i="3"/>
  <c r="BR176" i="3"/>
  <c r="BQ176" i="3"/>
  <c r="BM176" i="3"/>
  <c r="BJ176" i="3"/>
  <c r="BI176" i="3"/>
  <c r="BG176" i="3"/>
  <c r="BF176" i="3"/>
  <c r="BC176" i="3"/>
  <c r="BB176" i="3"/>
  <c r="AY176" i="3"/>
  <c r="AX176" i="3"/>
  <c r="CF175" i="3"/>
  <c r="CC175" i="3"/>
  <c r="CB175" i="3"/>
  <c r="BZ175" i="3"/>
  <c r="BY175" i="3"/>
  <c r="BV175" i="3"/>
  <c r="BU175" i="3"/>
  <c r="BR175" i="3"/>
  <c r="BQ175" i="3"/>
  <c r="BM175" i="3"/>
  <c r="BJ175" i="3"/>
  <c r="BI175" i="3"/>
  <c r="BG175" i="3"/>
  <c r="BF175" i="3"/>
  <c r="BC175" i="3"/>
  <c r="BB175" i="3"/>
  <c r="AY175" i="3"/>
  <c r="AX175" i="3"/>
  <c r="CF174" i="3"/>
  <c r="CC174" i="3"/>
  <c r="CB174" i="3"/>
  <c r="BZ174" i="3"/>
  <c r="BY174" i="3"/>
  <c r="BV174" i="3"/>
  <c r="BU174" i="3"/>
  <c r="BR174" i="3"/>
  <c r="BQ174" i="3"/>
  <c r="BM174" i="3"/>
  <c r="BJ174" i="3"/>
  <c r="BI174" i="3"/>
  <c r="BG174" i="3"/>
  <c r="BF174" i="3"/>
  <c r="BC174" i="3"/>
  <c r="BB174" i="3"/>
  <c r="AY174" i="3"/>
  <c r="AX174" i="3"/>
  <c r="CF173" i="3"/>
  <c r="CC173" i="3"/>
  <c r="CB173" i="3"/>
  <c r="BZ173" i="3"/>
  <c r="BY173" i="3"/>
  <c r="BV173" i="3"/>
  <c r="BU173" i="3"/>
  <c r="BR173" i="3"/>
  <c r="BQ173" i="3"/>
  <c r="BM173" i="3"/>
  <c r="BJ173" i="3"/>
  <c r="BI173" i="3"/>
  <c r="BG173" i="3"/>
  <c r="BF173" i="3"/>
  <c r="BC173" i="3"/>
  <c r="BB173" i="3"/>
  <c r="AY173" i="3"/>
  <c r="AX173" i="3"/>
  <c r="CF172" i="3"/>
  <c r="CC172" i="3"/>
  <c r="CB172" i="3"/>
  <c r="BZ172" i="3"/>
  <c r="BY172" i="3"/>
  <c r="BV172" i="3"/>
  <c r="BU172" i="3"/>
  <c r="BR172" i="3"/>
  <c r="BQ172" i="3"/>
  <c r="BM172" i="3"/>
  <c r="BJ172" i="3"/>
  <c r="BI172" i="3"/>
  <c r="BG172" i="3"/>
  <c r="BF172" i="3"/>
  <c r="BC172" i="3"/>
  <c r="BB172" i="3"/>
  <c r="AY172" i="3"/>
  <c r="AX172" i="3"/>
  <c r="CF171" i="3"/>
  <c r="CC171" i="3"/>
  <c r="CB171" i="3"/>
  <c r="BZ171" i="3"/>
  <c r="BY171" i="3"/>
  <c r="BV171" i="3"/>
  <c r="BU171" i="3"/>
  <c r="BR171" i="3"/>
  <c r="BQ171" i="3"/>
  <c r="BM171" i="3"/>
  <c r="BJ171" i="3"/>
  <c r="BI171" i="3"/>
  <c r="BG171" i="3"/>
  <c r="BF171" i="3"/>
  <c r="BC171" i="3"/>
  <c r="BB171" i="3"/>
  <c r="AY171" i="3"/>
  <c r="AX171" i="3"/>
  <c r="CF170" i="3"/>
  <c r="CC170" i="3"/>
  <c r="CB170" i="3"/>
  <c r="BZ170" i="3"/>
  <c r="BY170" i="3"/>
  <c r="BV170" i="3"/>
  <c r="BU170" i="3"/>
  <c r="BR170" i="3"/>
  <c r="BQ170" i="3"/>
  <c r="BM170" i="3"/>
  <c r="BJ170" i="3"/>
  <c r="BI170" i="3"/>
  <c r="BG170" i="3"/>
  <c r="BF170" i="3"/>
  <c r="BC170" i="3"/>
  <c r="BB170" i="3"/>
  <c r="AY170" i="3"/>
  <c r="AX170" i="3"/>
  <c r="CF169" i="3"/>
  <c r="CC169" i="3"/>
  <c r="CB169" i="3"/>
  <c r="BZ169" i="3"/>
  <c r="BY169" i="3"/>
  <c r="BV169" i="3"/>
  <c r="BU169" i="3"/>
  <c r="BR169" i="3"/>
  <c r="BQ169" i="3"/>
  <c r="BM169" i="3"/>
  <c r="BJ169" i="3"/>
  <c r="BI169" i="3"/>
  <c r="BG169" i="3"/>
  <c r="BF169" i="3"/>
  <c r="BC169" i="3"/>
  <c r="BB169" i="3"/>
  <c r="AY169" i="3"/>
  <c r="AX169" i="3"/>
  <c r="CF168" i="3"/>
  <c r="CC168" i="3"/>
  <c r="CB168" i="3"/>
  <c r="BZ168" i="3"/>
  <c r="BY168" i="3"/>
  <c r="BV168" i="3"/>
  <c r="BU168" i="3"/>
  <c r="BR168" i="3"/>
  <c r="BQ168" i="3"/>
  <c r="BM168" i="3"/>
  <c r="BJ168" i="3"/>
  <c r="BI168" i="3"/>
  <c r="BG168" i="3"/>
  <c r="BF168" i="3"/>
  <c r="BC168" i="3"/>
  <c r="BB168" i="3"/>
  <c r="AY168" i="3"/>
  <c r="AX168" i="3"/>
  <c r="CF167" i="3"/>
  <c r="CC167" i="3"/>
  <c r="CB167" i="3"/>
  <c r="BZ167" i="3"/>
  <c r="BY167" i="3"/>
  <c r="BV167" i="3"/>
  <c r="BU167" i="3"/>
  <c r="BR167" i="3"/>
  <c r="BQ167" i="3"/>
  <c r="BM167" i="3"/>
  <c r="BJ167" i="3"/>
  <c r="BI167" i="3"/>
  <c r="BG167" i="3"/>
  <c r="BF167" i="3"/>
  <c r="BC167" i="3"/>
  <c r="BB167" i="3"/>
  <c r="AY167" i="3"/>
  <c r="AX167" i="3"/>
  <c r="CF166" i="3"/>
  <c r="CC166" i="3"/>
  <c r="CB166" i="3"/>
  <c r="BZ166" i="3"/>
  <c r="BY166" i="3"/>
  <c r="BV166" i="3"/>
  <c r="BU166" i="3"/>
  <c r="BR166" i="3"/>
  <c r="BQ166" i="3"/>
  <c r="BM166" i="3"/>
  <c r="BJ166" i="3"/>
  <c r="BI166" i="3"/>
  <c r="BG166" i="3"/>
  <c r="BF166" i="3"/>
  <c r="BC166" i="3"/>
  <c r="BB166" i="3"/>
  <c r="AY166" i="3"/>
  <c r="AX166" i="3"/>
  <c r="CF165" i="3"/>
  <c r="CC165" i="3"/>
  <c r="CB165" i="3"/>
  <c r="BZ165" i="3"/>
  <c r="BY165" i="3"/>
  <c r="BV165" i="3"/>
  <c r="BU165" i="3"/>
  <c r="BR165" i="3"/>
  <c r="BQ165" i="3"/>
  <c r="BM165" i="3"/>
  <c r="BJ165" i="3"/>
  <c r="BI165" i="3"/>
  <c r="BG165" i="3"/>
  <c r="BF165" i="3"/>
  <c r="BC165" i="3"/>
  <c r="BB165" i="3"/>
  <c r="AY165" i="3"/>
  <c r="AX165" i="3"/>
  <c r="CF164" i="3"/>
  <c r="CC164" i="3"/>
  <c r="CB164" i="3"/>
  <c r="BZ164" i="3"/>
  <c r="BY164" i="3"/>
  <c r="BV164" i="3"/>
  <c r="BU164" i="3"/>
  <c r="BR164" i="3"/>
  <c r="BQ164" i="3"/>
  <c r="BM164" i="3"/>
  <c r="BJ164" i="3"/>
  <c r="BI164" i="3"/>
  <c r="BG164" i="3"/>
  <c r="BF164" i="3"/>
  <c r="BC164" i="3"/>
  <c r="BB164" i="3"/>
  <c r="AY164" i="3"/>
  <c r="AX164" i="3"/>
  <c r="CF163" i="3"/>
  <c r="CC163" i="3"/>
  <c r="CB163" i="3"/>
  <c r="BZ163" i="3"/>
  <c r="BY163" i="3"/>
  <c r="BV163" i="3"/>
  <c r="BU163" i="3"/>
  <c r="BR163" i="3"/>
  <c r="BQ163" i="3"/>
  <c r="BM163" i="3"/>
  <c r="BJ163" i="3"/>
  <c r="BI163" i="3"/>
  <c r="BG163" i="3"/>
  <c r="BF163" i="3"/>
  <c r="BC163" i="3"/>
  <c r="BB163" i="3"/>
  <c r="AY163" i="3"/>
  <c r="AX163" i="3"/>
  <c r="CF162" i="3"/>
  <c r="CC162" i="3"/>
  <c r="CB162" i="3"/>
  <c r="BZ162" i="3"/>
  <c r="BY162" i="3"/>
  <c r="BV162" i="3"/>
  <c r="BU162" i="3"/>
  <c r="BR162" i="3"/>
  <c r="BQ162" i="3"/>
  <c r="BM162" i="3"/>
  <c r="BJ162" i="3"/>
  <c r="BI162" i="3"/>
  <c r="BG162" i="3"/>
  <c r="BF162" i="3"/>
  <c r="BC162" i="3"/>
  <c r="BB162" i="3"/>
  <c r="AY162" i="3"/>
  <c r="AX162" i="3"/>
  <c r="CF161" i="3"/>
  <c r="CC161" i="3"/>
  <c r="CB161" i="3"/>
  <c r="BZ161" i="3"/>
  <c r="BY161" i="3"/>
  <c r="BV161" i="3"/>
  <c r="BU161" i="3"/>
  <c r="BR161" i="3"/>
  <c r="BQ161" i="3"/>
  <c r="BM161" i="3"/>
  <c r="BJ161" i="3"/>
  <c r="BI161" i="3"/>
  <c r="BG161" i="3"/>
  <c r="BF161" i="3"/>
  <c r="BC161" i="3"/>
  <c r="BB161" i="3"/>
  <c r="AY161" i="3"/>
  <c r="AX161" i="3"/>
  <c r="CF160" i="3"/>
  <c r="CC160" i="3"/>
  <c r="CB160" i="3"/>
  <c r="BZ160" i="3"/>
  <c r="BY160" i="3"/>
  <c r="BV160" i="3"/>
  <c r="BU160" i="3"/>
  <c r="BR160" i="3"/>
  <c r="BQ160" i="3"/>
  <c r="BM160" i="3"/>
  <c r="BJ160" i="3"/>
  <c r="BI160" i="3"/>
  <c r="BG160" i="3"/>
  <c r="BF160" i="3"/>
  <c r="BC160" i="3"/>
  <c r="BB160" i="3"/>
  <c r="AY160" i="3"/>
  <c r="AX160" i="3"/>
  <c r="CF159" i="3"/>
  <c r="CC159" i="3"/>
  <c r="CB159" i="3"/>
  <c r="BZ159" i="3"/>
  <c r="BY159" i="3"/>
  <c r="BV159" i="3"/>
  <c r="BU159" i="3"/>
  <c r="BR159" i="3"/>
  <c r="BQ159" i="3"/>
  <c r="BM159" i="3"/>
  <c r="BJ159" i="3"/>
  <c r="BI159" i="3"/>
  <c r="BG159" i="3"/>
  <c r="BF159" i="3"/>
  <c r="BC159" i="3"/>
  <c r="BB159" i="3"/>
  <c r="AY159" i="3"/>
  <c r="AX159" i="3"/>
  <c r="CF158" i="3"/>
  <c r="CC158" i="3"/>
  <c r="CB158" i="3"/>
  <c r="BZ158" i="3"/>
  <c r="BY158" i="3"/>
  <c r="BV158" i="3"/>
  <c r="BU158" i="3"/>
  <c r="BR158" i="3"/>
  <c r="BQ158" i="3"/>
  <c r="BM158" i="3"/>
  <c r="BJ158" i="3"/>
  <c r="BI158" i="3"/>
  <c r="BG158" i="3"/>
  <c r="BF158" i="3"/>
  <c r="BC158" i="3"/>
  <c r="BB158" i="3"/>
  <c r="AY158" i="3"/>
  <c r="AX158" i="3"/>
  <c r="CF157" i="3"/>
  <c r="CC157" i="3"/>
  <c r="CB157" i="3"/>
  <c r="BZ157" i="3"/>
  <c r="BY157" i="3"/>
  <c r="BV157" i="3"/>
  <c r="BU157" i="3"/>
  <c r="BR157" i="3"/>
  <c r="BQ157" i="3"/>
  <c r="BM157" i="3"/>
  <c r="BJ157" i="3"/>
  <c r="BI157" i="3"/>
  <c r="BG157" i="3"/>
  <c r="BF157" i="3"/>
  <c r="BC157" i="3"/>
  <c r="BB157" i="3"/>
  <c r="AY157" i="3"/>
  <c r="AX157" i="3"/>
  <c r="CF156" i="3"/>
  <c r="CC156" i="3"/>
  <c r="CB156" i="3"/>
  <c r="BZ156" i="3"/>
  <c r="BY156" i="3"/>
  <c r="BV156" i="3"/>
  <c r="BU156" i="3"/>
  <c r="BR156" i="3"/>
  <c r="BQ156" i="3"/>
  <c r="BM156" i="3"/>
  <c r="BJ156" i="3"/>
  <c r="BI156" i="3"/>
  <c r="BG156" i="3"/>
  <c r="BF156" i="3"/>
  <c r="BC156" i="3"/>
  <c r="BB156" i="3"/>
  <c r="AY156" i="3"/>
  <c r="AX156" i="3"/>
  <c r="CF155" i="3"/>
  <c r="CC155" i="3"/>
  <c r="CB155" i="3"/>
  <c r="BZ155" i="3"/>
  <c r="BY155" i="3"/>
  <c r="BV155" i="3"/>
  <c r="BU155" i="3"/>
  <c r="BR155" i="3"/>
  <c r="BQ155" i="3"/>
  <c r="BM155" i="3"/>
  <c r="BJ155" i="3"/>
  <c r="BI155" i="3"/>
  <c r="BG155" i="3"/>
  <c r="BF155" i="3"/>
  <c r="BC155" i="3"/>
  <c r="BB155" i="3"/>
  <c r="AY155" i="3"/>
  <c r="AX155" i="3"/>
  <c r="CF154" i="3"/>
  <c r="CC154" i="3"/>
  <c r="CB154" i="3"/>
  <c r="BZ154" i="3"/>
  <c r="BY154" i="3"/>
  <c r="BV154" i="3"/>
  <c r="BU154" i="3"/>
  <c r="BR154" i="3"/>
  <c r="BQ154" i="3"/>
  <c r="BM154" i="3"/>
  <c r="BJ154" i="3"/>
  <c r="BI154" i="3"/>
  <c r="BG154" i="3"/>
  <c r="BF154" i="3"/>
  <c r="BC154" i="3"/>
  <c r="BB154" i="3"/>
  <c r="AY154" i="3"/>
  <c r="AX154" i="3"/>
  <c r="CF153" i="3"/>
  <c r="CC153" i="3"/>
  <c r="CB153" i="3"/>
  <c r="BZ153" i="3"/>
  <c r="BY153" i="3"/>
  <c r="BV153" i="3"/>
  <c r="BU153" i="3"/>
  <c r="BR153" i="3"/>
  <c r="BQ153" i="3"/>
  <c r="BM153" i="3"/>
  <c r="BJ153" i="3"/>
  <c r="BI153" i="3"/>
  <c r="BG153" i="3"/>
  <c r="BF153" i="3"/>
  <c r="BC153" i="3"/>
  <c r="BB153" i="3"/>
  <c r="AY153" i="3"/>
  <c r="AX153" i="3"/>
  <c r="CF152" i="3"/>
  <c r="CC152" i="3"/>
  <c r="CB152" i="3"/>
  <c r="BZ152" i="3"/>
  <c r="BY152" i="3"/>
  <c r="BV152" i="3"/>
  <c r="BU152" i="3"/>
  <c r="BR152" i="3"/>
  <c r="BQ152" i="3"/>
  <c r="BM152" i="3"/>
  <c r="BJ152" i="3"/>
  <c r="BI152" i="3"/>
  <c r="BG152" i="3"/>
  <c r="BF152" i="3"/>
  <c r="BC152" i="3"/>
  <c r="BB152" i="3"/>
  <c r="AY152" i="3"/>
  <c r="AX152" i="3"/>
  <c r="CF151" i="3"/>
  <c r="CC151" i="3"/>
  <c r="CB151" i="3"/>
  <c r="BZ151" i="3"/>
  <c r="BY151" i="3"/>
  <c r="BV151" i="3"/>
  <c r="BU151" i="3"/>
  <c r="BR151" i="3"/>
  <c r="BQ151" i="3"/>
  <c r="BM151" i="3"/>
  <c r="BJ151" i="3"/>
  <c r="BI151" i="3"/>
  <c r="BG151" i="3"/>
  <c r="BF151" i="3"/>
  <c r="BC151" i="3"/>
  <c r="BB151" i="3"/>
  <c r="AY151" i="3"/>
  <c r="AX151" i="3"/>
  <c r="CF150" i="3"/>
  <c r="CC150" i="3"/>
  <c r="CB150" i="3"/>
  <c r="BZ150" i="3"/>
  <c r="BY150" i="3"/>
  <c r="BV150" i="3"/>
  <c r="BU150" i="3"/>
  <c r="BR150" i="3"/>
  <c r="BQ150" i="3"/>
  <c r="BM150" i="3"/>
  <c r="BJ150" i="3"/>
  <c r="BI150" i="3"/>
  <c r="BG150" i="3"/>
  <c r="BF150" i="3"/>
  <c r="BC150" i="3"/>
  <c r="BB150" i="3"/>
  <c r="AY150" i="3"/>
  <c r="AX150" i="3"/>
  <c r="CF149" i="3"/>
  <c r="CC149" i="3"/>
  <c r="CB149" i="3"/>
  <c r="BZ149" i="3"/>
  <c r="BY149" i="3"/>
  <c r="BV149" i="3"/>
  <c r="BU149" i="3"/>
  <c r="BR149" i="3"/>
  <c r="BQ149" i="3"/>
  <c r="BM149" i="3"/>
  <c r="BJ149" i="3"/>
  <c r="BI149" i="3"/>
  <c r="BG149" i="3"/>
  <c r="BF149" i="3"/>
  <c r="BC149" i="3"/>
  <c r="BB149" i="3"/>
  <c r="AY149" i="3"/>
  <c r="AX149" i="3"/>
  <c r="CF148" i="3"/>
  <c r="CC148" i="3"/>
  <c r="CB148" i="3"/>
  <c r="BZ148" i="3"/>
  <c r="BY148" i="3"/>
  <c r="BV148" i="3"/>
  <c r="BU148" i="3"/>
  <c r="BR148" i="3"/>
  <c r="BQ148" i="3"/>
  <c r="BM148" i="3"/>
  <c r="BJ148" i="3"/>
  <c r="BI148" i="3"/>
  <c r="BG148" i="3"/>
  <c r="BF148" i="3"/>
  <c r="BC148" i="3"/>
  <c r="BB148" i="3"/>
  <c r="AY148" i="3"/>
  <c r="AX148" i="3"/>
  <c r="CF147" i="3"/>
  <c r="CC147" i="3"/>
  <c r="CB147" i="3"/>
  <c r="BZ147" i="3"/>
  <c r="BY147" i="3"/>
  <c r="BV147" i="3"/>
  <c r="BU147" i="3"/>
  <c r="BR147" i="3"/>
  <c r="BQ147" i="3"/>
  <c r="BM147" i="3"/>
  <c r="BJ147" i="3"/>
  <c r="BI147" i="3"/>
  <c r="BG147" i="3"/>
  <c r="BF147" i="3"/>
  <c r="BC147" i="3"/>
  <c r="BB147" i="3"/>
  <c r="AY147" i="3"/>
  <c r="AX147" i="3"/>
  <c r="CF146" i="3"/>
  <c r="CC146" i="3"/>
  <c r="CB146" i="3"/>
  <c r="BZ146" i="3"/>
  <c r="BY146" i="3"/>
  <c r="BV146" i="3"/>
  <c r="BU146" i="3"/>
  <c r="BR146" i="3"/>
  <c r="BQ146" i="3"/>
  <c r="BM146" i="3"/>
  <c r="BJ146" i="3"/>
  <c r="BI146" i="3"/>
  <c r="BG146" i="3"/>
  <c r="BF146" i="3"/>
  <c r="BC146" i="3"/>
  <c r="BB146" i="3"/>
  <c r="AY146" i="3"/>
  <c r="AX146" i="3"/>
  <c r="CF145" i="3"/>
  <c r="CC145" i="3"/>
  <c r="CB145" i="3"/>
  <c r="BZ145" i="3"/>
  <c r="BY145" i="3"/>
  <c r="BV145" i="3"/>
  <c r="BU145" i="3"/>
  <c r="BR145" i="3"/>
  <c r="BQ145" i="3"/>
  <c r="BM145" i="3"/>
  <c r="BJ145" i="3"/>
  <c r="BI145" i="3"/>
  <c r="BG145" i="3"/>
  <c r="BF145" i="3"/>
  <c r="BC145" i="3"/>
  <c r="BB145" i="3"/>
  <c r="AY145" i="3"/>
  <c r="AX145" i="3"/>
  <c r="CF144" i="3"/>
  <c r="CC144" i="3"/>
  <c r="CB144" i="3"/>
  <c r="BZ144" i="3"/>
  <c r="BY144" i="3"/>
  <c r="BV144" i="3"/>
  <c r="BU144" i="3"/>
  <c r="BR144" i="3"/>
  <c r="BQ144" i="3"/>
  <c r="BM144" i="3"/>
  <c r="BJ144" i="3"/>
  <c r="BI144" i="3"/>
  <c r="BG144" i="3"/>
  <c r="BF144" i="3"/>
  <c r="BC144" i="3"/>
  <c r="BB144" i="3"/>
  <c r="AY144" i="3"/>
  <c r="AX144" i="3"/>
  <c r="CF143" i="3"/>
  <c r="CC143" i="3"/>
  <c r="CB143" i="3"/>
  <c r="BZ143" i="3"/>
  <c r="BY143" i="3"/>
  <c r="BV143" i="3"/>
  <c r="BU143" i="3"/>
  <c r="BR143" i="3"/>
  <c r="BQ143" i="3"/>
  <c r="BM143" i="3"/>
  <c r="BJ143" i="3"/>
  <c r="BI143" i="3"/>
  <c r="BG143" i="3"/>
  <c r="BF143" i="3"/>
  <c r="BC143" i="3"/>
  <c r="BB143" i="3"/>
  <c r="AY143" i="3"/>
  <c r="AX143" i="3"/>
  <c r="CF142" i="3"/>
  <c r="CC142" i="3"/>
  <c r="CB142" i="3"/>
  <c r="BZ142" i="3"/>
  <c r="BY142" i="3"/>
  <c r="BV142" i="3"/>
  <c r="BU142" i="3"/>
  <c r="BR142" i="3"/>
  <c r="BQ142" i="3"/>
  <c r="BM142" i="3"/>
  <c r="BJ142" i="3"/>
  <c r="BI142" i="3"/>
  <c r="BG142" i="3"/>
  <c r="BF142" i="3"/>
  <c r="BC142" i="3"/>
  <c r="BB142" i="3"/>
  <c r="AY142" i="3"/>
  <c r="AX142" i="3"/>
  <c r="CF141" i="3"/>
  <c r="CC141" i="3"/>
  <c r="CB141" i="3"/>
  <c r="BZ141" i="3"/>
  <c r="BY141" i="3"/>
  <c r="BV141" i="3"/>
  <c r="BU141" i="3"/>
  <c r="BR141" i="3"/>
  <c r="BQ141" i="3"/>
  <c r="BM141" i="3"/>
  <c r="BJ141" i="3"/>
  <c r="BI141" i="3"/>
  <c r="BG141" i="3"/>
  <c r="BF141" i="3"/>
  <c r="BC141" i="3"/>
  <c r="BB141" i="3"/>
  <c r="AY141" i="3"/>
  <c r="AX141" i="3"/>
  <c r="CF140" i="3"/>
  <c r="CC140" i="3"/>
  <c r="CB140" i="3"/>
  <c r="BZ140" i="3"/>
  <c r="BY140" i="3"/>
  <c r="BV140" i="3"/>
  <c r="BU140" i="3"/>
  <c r="BR140" i="3"/>
  <c r="BQ140" i="3"/>
  <c r="BM140" i="3"/>
  <c r="BJ140" i="3"/>
  <c r="BI140" i="3"/>
  <c r="BG140" i="3"/>
  <c r="BF140" i="3"/>
  <c r="BC140" i="3"/>
  <c r="BB140" i="3"/>
  <c r="AY140" i="3"/>
  <c r="AX140" i="3"/>
  <c r="CF139" i="3"/>
  <c r="CC139" i="3"/>
  <c r="CB139" i="3"/>
  <c r="BZ139" i="3"/>
  <c r="BY139" i="3"/>
  <c r="BV139" i="3"/>
  <c r="BU139" i="3"/>
  <c r="BR139" i="3"/>
  <c r="BQ139" i="3"/>
  <c r="BM139" i="3"/>
  <c r="BJ139" i="3"/>
  <c r="BI139" i="3"/>
  <c r="BG139" i="3"/>
  <c r="BF139" i="3"/>
  <c r="BC139" i="3"/>
  <c r="BB139" i="3"/>
  <c r="AY139" i="3"/>
  <c r="AX139" i="3"/>
  <c r="CF138" i="3"/>
  <c r="CC138" i="3"/>
  <c r="CB138" i="3"/>
  <c r="BZ138" i="3"/>
  <c r="BY138" i="3"/>
  <c r="BV138" i="3"/>
  <c r="BU138" i="3"/>
  <c r="BR138" i="3"/>
  <c r="BQ138" i="3"/>
  <c r="BM138" i="3"/>
  <c r="BJ138" i="3"/>
  <c r="BI138" i="3"/>
  <c r="BG138" i="3"/>
  <c r="BF138" i="3"/>
  <c r="BC138" i="3"/>
  <c r="BB138" i="3"/>
  <c r="AY138" i="3"/>
  <c r="AX138" i="3"/>
  <c r="CF137" i="3"/>
  <c r="CC137" i="3"/>
  <c r="CB137" i="3"/>
  <c r="BZ137" i="3"/>
  <c r="BY137" i="3"/>
  <c r="BV137" i="3"/>
  <c r="BU137" i="3"/>
  <c r="BR137" i="3"/>
  <c r="BQ137" i="3"/>
  <c r="BM137" i="3"/>
  <c r="BJ137" i="3"/>
  <c r="BI137" i="3"/>
  <c r="BG137" i="3"/>
  <c r="BF137" i="3"/>
  <c r="BC137" i="3"/>
  <c r="BB137" i="3"/>
  <c r="AY137" i="3"/>
  <c r="AX137" i="3"/>
  <c r="CF136" i="3"/>
  <c r="CC136" i="3"/>
  <c r="CB136" i="3"/>
  <c r="BZ136" i="3"/>
  <c r="BY136" i="3"/>
  <c r="BV136" i="3"/>
  <c r="BU136" i="3"/>
  <c r="BR136" i="3"/>
  <c r="BQ136" i="3"/>
  <c r="BM136" i="3"/>
  <c r="BJ136" i="3"/>
  <c r="BI136" i="3"/>
  <c r="BG136" i="3"/>
  <c r="BF136" i="3"/>
  <c r="BC136" i="3"/>
  <c r="BB136" i="3"/>
  <c r="AY136" i="3"/>
  <c r="AX136" i="3"/>
  <c r="CF135" i="3"/>
  <c r="CC135" i="3"/>
  <c r="CB135" i="3"/>
  <c r="BZ135" i="3"/>
  <c r="BY135" i="3"/>
  <c r="BV135" i="3"/>
  <c r="BU135" i="3"/>
  <c r="BR135" i="3"/>
  <c r="BQ135" i="3"/>
  <c r="BM135" i="3"/>
  <c r="BJ135" i="3"/>
  <c r="BI135" i="3"/>
  <c r="BG135" i="3"/>
  <c r="BF135" i="3"/>
  <c r="BC135" i="3"/>
  <c r="BB135" i="3"/>
  <c r="AY135" i="3"/>
  <c r="AX135" i="3"/>
  <c r="CF134" i="3"/>
  <c r="CC134" i="3"/>
  <c r="CB134" i="3"/>
  <c r="BZ134" i="3"/>
  <c r="BY134" i="3"/>
  <c r="BV134" i="3"/>
  <c r="BU134" i="3"/>
  <c r="BR134" i="3"/>
  <c r="BQ134" i="3"/>
  <c r="BM134" i="3"/>
  <c r="BJ134" i="3"/>
  <c r="BI134" i="3"/>
  <c r="BG134" i="3"/>
  <c r="BF134" i="3"/>
  <c r="BC134" i="3"/>
  <c r="BB134" i="3"/>
  <c r="AY134" i="3"/>
  <c r="AX134" i="3"/>
  <c r="CF133" i="3"/>
  <c r="CC133" i="3"/>
  <c r="CB133" i="3"/>
  <c r="BZ133" i="3"/>
  <c r="BY133" i="3"/>
  <c r="BV133" i="3"/>
  <c r="BU133" i="3"/>
  <c r="BR133" i="3"/>
  <c r="BQ133" i="3"/>
  <c r="BM133" i="3"/>
  <c r="BJ133" i="3"/>
  <c r="BI133" i="3"/>
  <c r="BG133" i="3"/>
  <c r="BF133" i="3"/>
  <c r="BC133" i="3"/>
  <c r="BB133" i="3"/>
  <c r="AY133" i="3"/>
  <c r="AX133" i="3"/>
  <c r="CF132" i="3"/>
  <c r="CC132" i="3"/>
  <c r="CB132" i="3"/>
  <c r="BZ132" i="3"/>
  <c r="BY132" i="3"/>
  <c r="BV132" i="3"/>
  <c r="BU132" i="3"/>
  <c r="BR132" i="3"/>
  <c r="BQ132" i="3"/>
  <c r="BM132" i="3"/>
  <c r="BJ132" i="3"/>
  <c r="BI132" i="3"/>
  <c r="BG132" i="3"/>
  <c r="BF132" i="3"/>
  <c r="BC132" i="3"/>
  <c r="BB132" i="3"/>
  <c r="AY132" i="3"/>
  <c r="AX132" i="3"/>
  <c r="CF131" i="3"/>
  <c r="CC131" i="3"/>
  <c r="CB131" i="3"/>
  <c r="BZ131" i="3"/>
  <c r="BY131" i="3"/>
  <c r="BV131" i="3"/>
  <c r="BU131" i="3"/>
  <c r="BR131" i="3"/>
  <c r="BQ131" i="3"/>
  <c r="BM131" i="3"/>
  <c r="BJ131" i="3"/>
  <c r="BI131" i="3"/>
  <c r="BG131" i="3"/>
  <c r="BF131" i="3"/>
  <c r="BC131" i="3"/>
  <c r="BB131" i="3"/>
  <c r="AY131" i="3"/>
  <c r="AX131" i="3"/>
  <c r="CF130" i="3"/>
  <c r="CC130" i="3"/>
  <c r="CB130" i="3"/>
  <c r="BZ130" i="3"/>
  <c r="BY130" i="3"/>
  <c r="BV130" i="3"/>
  <c r="BU130" i="3"/>
  <c r="BR130" i="3"/>
  <c r="BQ130" i="3"/>
  <c r="BM130" i="3"/>
  <c r="BJ130" i="3"/>
  <c r="BI130" i="3"/>
  <c r="BG130" i="3"/>
  <c r="BF130" i="3"/>
  <c r="BC130" i="3"/>
  <c r="BB130" i="3"/>
  <c r="AY130" i="3"/>
  <c r="AX130" i="3"/>
  <c r="CF129" i="3"/>
  <c r="CC129" i="3"/>
  <c r="CB129" i="3"/>
  <c r="BZ129" i="3"/>
  <c r="BY129" i="3"/>
  <c r="BV129" i="3"/>
  <c r="BU129" i="3"/>
  <c r="BR129" i="3"/>
  <c r="BQ129" i="3"/>
  <c r="BM129" i="3"/>
  <c r="BJ129" i="3"/>
  <c r="BI129" i="3"/>
  <c r="BG129" i="3"/>
  <c r="BF129" i="3"/>
  <c r="BC129" i="3"/>
  <c r="BB129" i="3"/>
  <c r="AY129" i="3"/>
  <c r="AX129" i="3"/>
  <c r="CF128" i="3"/>
  <c r="CC128" i="3"/>
  <c r="CB128" i="3"/>
  <c r="BZ128" i="3"/>
  <c r="BY128" i="3"/>
  <c r="BV128" i="3"/>
  <c r="BU128" i="3"/>
  <c r="BR128" i="3"/>
  <c r="BQ128" i="3"/>
  <c r="BM128" i="3"/>
  <c r="BJ128" i="3"/>
  <c r="BI128" i="3"/>
  <c r="BG128" i="3"/>
  <c r="BF128" i="3"/>
  <c r="BC128" i="3"/>
  <c r="BB128" i="3"/>
  <c r="AY128" i="3"/>
  <c r="AX128" i="3"/>
  <c r="CF127" i="3"/>
  <c r="CC127" i="3"/>
  <c r="CB127" i="3"/>
  <c r="BZ127" i="3"/>
  <c r="BY127" i="3"/>
  <c r="BV127" i="3"/>
  <c r="BU127" i="3"/>
  <c r="BR127" i="3"/>
  <c r="BQ127" i="3"/>
  <c r="BM127" i="3"/>
  <c r="BJ127" i="3"/>
  <c r="BI127" i="3"/>
  <c r="BG127" i="3"/>
  <c r="BF127" i="3"/>
  <c r="BC127" i="3"/>
  <c r="BB127" i="3"/>
  <c r="AY127" i="3"/>
  <c r="AX127" i="3"/>
  <c r="CF126" i="3"/>
  <c r="CC126" i="3"/>
  <c r="CB126" i="3"/>
  <c r="BZ126" i="3"/>
  <c r="BY126" i="3"/>
  <c r="BV126" i="3"/>
  <c r="BU126" i="3"/>
  <c r="BR126" i="3"/>
  <c r="BQ126" i="3"/>
  <c r="BM126" i="3"/>
  <c r="BJ126" i="3"/>
  <c r="BI126" i="3"/>
  <c r="BG126" i="3"/>
  <c r="BF126" i="3"/>
  <c r="BC126" i="3"/>
  <c r="BB126" i="3"/>
  <c r="AY126" i="3"/>
  <c r="AX126" i="3"/>
  <c r="CF125" i="3"/>
  <c r="CC125" i="3"/>
  <c r="CB125" i="3"/>
  <c r="BZ125" i="3"/>
  <c r="BY125" i="3"/>
  <c r="BV125" i="3"/>
  <c r="BU125" i="3"/>
  <c r="BR125" i="3"/>
  <c r="BQ125" i="3"/>
  <c r="BM125" i="3"/>
  <c r="BJ125" i="3"/>
  <c r="BI125" i="3"/>
  <c r="BG125" i="3"/>
  <c r="BF125" i="3"/>
  <c r="BC125" i="3"/>
  <c r="BB125" i="3"/>
  <c r="AY125" i="3"/>
  <c r="AX125" i="3"/>
  <c r="CF124" i="3"/>
  <c r="CC124" i="3"/>
  <c r="CB124" i="3"/>
  <c r="BZ124" i="3"/>
  <c r="BY124" i="3"/>
  <c r="BV124" i="3"/>
  <c r="BU124" i="3"/>
  <c r="BR124" i="3"/>
  <c r="BQ124" i="3"/>
  <c r="BM124" i="3"/>
  <c r="BJ124" i="3"/>
  <c r="BI124" i="3"/>
  <c r="BG124" i="3"/>
  <c r="BF124" i="3"/>
  <c r="BC124" i="3"/>
  <c r="BB124" i="3"/>
  <c r="AY124" i="3"/>
  <c r="AX124" i="3"/>
  <c r="CF123" i="3"/>
  <c r="CC123" i="3"/>
  <c r="CB123" i="3"/>
  <c r="BZ123" i="3"/>
  <c r="BY123" i="3"/>
  <c r="BV123" i="3"/>
  <c r="BU123" i="3"/>
  <c r="BR123" i="3"/>
  <c r="BQ123" i="3"/>
  <c r="BM123" i="3"/>
  <c r="BJ123" i="3"/>
  <c r="BI123" i="3"/>
  <c r="BG123" i="3"/>
  <c r="BF123" i="3"/>
  <c r="BC123" i="3"/>
  <c r="BB123" i="3"/>
  <c r="AY123" i="3"/>
  <c r="AX123" i="3"/>
  <c r="CF122" i="3"/>
  <c r="CC122" i="3"/>
  <c r="CB122" i="3"/>
  <c r="BZ122" i="3"/>
  <c r="BY122" i="3"/>
  <c r="BV122" i="3"/>
  <c r="BU122" i="3"/>
  <c r="BR122" i="3"/>
  <c r="BQ122" i="3"/>
  <c r="BM122" i="3"/>
  <c r="BJ122" i="3"/>
  <c r="BI122" i="3"/>
  <c r="BG122" i="3"/>
  <c r="BF122" i="3"/>
  <c r="BC122" i="3"/>
  <c r="BB122" i="3"/>
  <c r="AY122" i="3"/>
  <c r="AX122" i="3"/>
  <c r="CF121" i="3"/>
  <c r="CC121" i="3"/>
  <c r="CB121" i="3"/>
  <c r="BZ121" i="3"/>
  <c r="BY121" i="3"/>
  <c r="BV121" i="3"/>
  <c r="BU121" i="3"/>
  <c r="BR121" i="3"/>
  <c r="BQ121" i="3"/>
  <c r="BM121" i="3"/>
  <c r="BJ121" i="3"/>
  <c r="BI121" i="3"/>
  <c r="BG121" i="3"/>
  <c r="BF121" i="3"/>
  <c r="BC121" i="3"/>
  <c r="BB121" i="3"/>
  <c r="AY121" i="3"/>
  <c r="AX121" i="3"/>
  <c r="CF120" i="3"/>
  <c r="CC120" i="3"/>
  <c r="CB120" i="3"/>
  <c r="BZ120" i="3"/>
  <c r="BY120" i="3"/>
  <c r="BV120" i="3"/>
  <c r="BU120" i="3"/>
  <c r="BR120" i="3"/>
  <c r="BQ120" i="3"/>
  <c r="BM120" i="3"/>
  <c r="BJ120" i="3"/>
  <c r="BI120" i="3"/>
  <c r="BG120" i="3"/>
  <c r="BF120" i="3"/>
  <c r="BC120" i="3"/>
  <c r="BB120" i="3"/>
  <c r="AY120" i="3"/>
  <c r="AX120" i="3"/>
  <c r="CF119" i="3"/>
  <c r="CC119" i="3"/>
  <c r="CB119" i="3"/>
  <c r="BZ119" i="3"/>
  <c r="BY119" i="3"/>
  <c r="BV119" i="3"/>
  <c r="BU119" i="3"/>
  <c r="BR119" i="3"/>
  <c r="BQ119" i="3"/>
  <c r="BM119" i="3"/>
  <c r="BJ119" i="3"/>
  <c r="BI119" i="3"/>
  <c r="BG119" i="3"/>
  <c r="BF119" i="3"/>
  <c r="BC119" i="3"/>
  <c r="BB119" i="3"/>
  <c r="AY119" i="3"/>
  <c r="AX119" i="3"/>
  <c r="CF118" i="3"/>
  <c r="CC118" i="3"/>
  <c r="CB118" i="3"/>
  <c r="BZ118" i="3"/>
  <c r="BY118" i="3"/>
  <c r="BV118" i="3"/>
  <c r="BU118" i="3"/>
  <c r="BR118" i="3"/>
  <c r="BQ118" i="3"/>
  <c r="BM118" i="3"/>
  <c r="BJ118" i="3"/>
  <c r="BI118" i="3"/>
  <c r="BG118" i="3"/>
  <c r="BF118" i="3"/>
  <c r="BC118" i="3"/>
  <c r="BB118" i="3"/>
  <c r="AY118" i="3"/>
  <c r="AX118" i="3"/>
  <c r="CF117" i="3"/>
  <c r="CC117" i="3"/>
  <c r="CB117" i="3"/>
  <c r="BZ117" i="3"/>
  <c r="BY117" i="3"/>
  <c r="BV117" i="3"/>
  <c r="BU117" i="3"/>
  <c r="BR117" i="3"/>
  <c r="BQ117" i="3"/>
  <c r="BM117" i="3"/>
  <c r="BJ117" i="3"/>
  <c r="BI117" i="3"/>
  <c r="BG117" i="3"/>
  <c r="BF117" i="3"/>
  <c r="BC117" i="3"/>
  <c r="BB117" i="3"/>
  <c r="AY117" i="3"/>
  <c r="AX117" i="3"/>
  <c r="CF116" i="3"/>
  <c r="CC116" i="3"/>
  <c r="CB116" i="3"/>
  <c r="BZ116" i="3"/>
  <c r="BY116" i="3"/>
  <c r="BV116" i="3"/>
  <c r="BU116" i="3"/>
  <c r="BR116" i="3"/>
  <c r="BQ116" i="3"/>
  <c r="BM116" i="3"/>
  <c r="BJ116" i="3"/>
  <c r="BI116" i="3"/>
  <c r="BG116" i="3"/>
  <c r="BF116" i="3"/>
  <c r="BC116" i="3"/>
  <c r="BB116" i="3"/>
  <c r="AY116" i="3"/>
  <c r="AX116" i="3"/>
  <c r="CF115" i="3"/>
  <c r="CC115" i="3"/>
  <c r="CB115" i="3"/>
  <c r="BZ115" i="3"/>
  <c r="BY115" i="3"/>
  <c r="BV115" i="3"/>
  <c r="BU115" i="3"/>
  <c r="BR115" i="3"/>
  <c r="BQ115" i="3"/>
  <c r="BM115" i="3"/>
  <c r="BJ115" i="3"/>
  <c r="BI115" i="3"/>
  <c r="BG115" i="3"/>
  <c r="BF115" i="3"/>
  <c r="BC115" i="3"/>
  <c r="BB115" i="3"/>
  <c r="AY115" i="3"/>
  <c r="AX115" i="3"/>
  <c r="CF114" i="3"/>
  <c r="CC114" i="3"/>
  <c r="CB114" i="3"/>
  <c r="BZ114" i="3"/>
  <c r="BY114" i="3"/>
  <c r="BV114" i="3"/>
  <c r="BU114" i="3"/>
  <c r="BR114" i="3"/>
  <c r="BQ114" i="3"/>
  <c r="BM114" i="3"/>
  <c r="BJ114" i="3"/>
  <c r="BI114" i="3"/>
  <c r="BG114" i="3"/>
  <c r="BF114" i="3"/>
  <c r="BC114" i="3"/>
  <c r="BB114" i="3"/>
  <c r="AY114" i="3"/>
  <c r="AX114" i="3"/>
  <c r="CF113" i="3"/>
  <c r="CC113" i="3"/>
  <c r="CB113" i="3"/>
  <c r="BZ113" i="3"/>
  <c r="BY113" i="3"/>
  <c r="BV113" i="3"/>
  <c r="BU113" i="3"/>
  <c r="BR113" i="3"/>
  <c r="BQ113" i="3"/>
  <c r="BM113" i="3"/>
  <c r="BJ113" i="3"/>
  <c r="BI113" i="3"/>
  <c r="BG113" i="3"/>
  <c r="BF113" i="3"/>
  <c r="BC113" i="3"/>
  <c r="BB113" i="3"/>
  <c r="AY113" i="3"/>
  <c r="AX113" i="3"/>
  <c r="CF112" i="3"/>
  <c r="CC112" i="3"/>
  <c r="CB112" i="3"/>
  <c r="BZ112" i="3"/>
  <c r="BY112" i="3"/>
  <c r="BV112" i="3"/>
  <c r="BU112" i="3"/>
  <c r="BR112" i="3"/>
  <c r="BQ112" i="3"/>
  <c r="BM112" i="3"/>
  <c r="BJ112" i="3"/>
  <c r="BI112" i="3"/>
  <c r="BG112" i="3"/>
  <c r="BF112" i="3"/>
  <c r="BC112" i="3"/>
  <c r="BB112" i="3"/>
  <c r="AY112" i="3"/>
  <c r="AX112" i="3"/>
  <c r="CF111" i="3"/>
  <c r="CC111" i="3"/>
  <c r="CB111" i="3"/>
  <c r="BZ111" i="3"/>
  <c r="BY111" i="3"/>
  <c r="BV111" i="3"/>
  <c r="BU111" i="3"/>
  <c r="BR111" i="3"/>
  <c r="BQ111" i="3"/>
  <c r="BM111" i="3"/>
  <c r="BJ111" i="3"/>
  <c r="BI111" i="3"/>
  <c r="BG111" i="3"/>
  <c r="BF111" i="3"/>
  <c r="BC111" i="3"/>
  <c r="BB111" i="3"/>
  <c r="AY111" i="3"/>
  <c r="AX111" i="3"/>
  <c r="CF110" i="3"/>
  <c r="CC110" i="3"/>
  <c r="CB110" i="3"/>
  <c r="BZ110" i="3"/>
  <c r="BY110" i="3"/>
  <c r="BV110" i="3"/>
  <c r="BU110" i="3"/>
  <c r="BR110" i="3"/>
  <c r="BQ110" i="3"/>
  <c r="BM110" i="3"/>
  <c r="BJ110" i="3"/>
  <c r="BI110" i="3"/>
  <c r="BG110" i="3"/>
  <c r="BF110" i="3"/>
  <c r="BC110" i="3"/>
  <c r="BB110" i="3"/>
  <c r="AY110" i="3"/>
  <c r="AX110" i="3"/>
  <c r="CF109" i="3"/>
  <c r="CC109" i="3"/>
  <c r="CB109" i="3"/>
  <c r="BZ109" i="3"/>
  <c r="BY109" i="3"/>
  <c r="BV109" i="3"/>
  <c r="BU109" i="3"/>
  <c r="BR109" i="3"/>
  <c r="BQ109" i="3"/>
  <c r="BM109" i="3"/>
  <c r="BJ109" i="3"/>
  <c r="BI109" i="3"/>
  <c r="BG109" i="3"/>
  <c r="BF109" i="3"/>
  <c r="BC109" i="3"/>
  <c r="BB109" i="3"/>
  <c r="AY109" i="3"/>
  <c r="AX109" i="3"/>
  <c r="CF108" i="3"/>
  <c r="CC108" i="3"/>
  <c r="CB108" i="3"/>
  <c r="BZ108" i="3"/>
  <c r="BY108" i="3"/>
  <c r="BV108" i="3"/>
  <c r="BU108" i="3"/>
  <c r="BR108" i="3"/>
  <c r="BQ108" i="3"/>
  <c r="BM108" i="3"/>
  <c r="BJ108" i="3"/>
  <c r="BI108" i="3"/>
  <c r="BG108" i="3"/>
  <c r="BF108" i="3"/>
  <c r="BC108" i="3"/>
  <c r="BB108" i="3"/>
  <c r="AY108" i="3"/>
  <c r="AX108" i="3"/>
  <c r="CF107" i="3"/>
  <c r="CC107" i="3"/>
  <c r="CB107" i="3"/>
  <c r="BZ107" i="3"/>
  <c r="BY107" i="3"/>
  <c r="BV107" i="3"/>
  <c r="BU107" i="3"/>
  <c r="BR107" i="3"/>
  <c r="BQ107" i="3"/>
  <c r="BM107" i="3"/>
  <c r="BJ107" i="3"/>
  <c r="BI107" i="3"/>
  <c r="BG107" i="3"/>
  <c r="BF107" i="3"/>
  <c r="BC107" i="3"/>
  <c r="BB107" i="3"/>
  <c r="AY107" i="3"/>
  <c r="AX107" i="3"/>
  <c r="CF106" i="3"/>
  <c r="CC106" i="3"/>
  <c r="CB106" i="3"/>
  <c r="BZ106" i="3"/>
  <c r="BY106" i="3"/>
  <c r="BV106" i="3"/>
  <c r="BU106" i="3"/>
  <c r="BR106" i="3"/>
  <c r="BQ106" i="3"/>
  <c r="BM106" i="3"/>
  <c r="BJ106" i="3"/>
  <c r="BI106" i="3"/>
  <c r="BG106" i="3"/>
  <c r="BF106" i="3"/>
  <c r="BC106" i="3"/>
  <c r="BB106" i="3"/>
  <c r="AY106" i="3"/>
  <c r="AX106" i="3"/>
  <c r="CF105" i="3"/>
  <c r="CC105" i="3"/>
  <c r="CB105" i="3"/>
  <c r="BZ105" i="3"/>
  <c r="BY105" i="3"/>
  <c r="BV105" i="3"/>
  <c r="BU105" i="3"/>
  <c r="BR105" i="3"/>
  <c r="BQ105" i="3"/>
  <c r="BM105" i="3"/>
  <c r="BJ105" i="3"/>
  <c r="BI105" i="3"/>
  <c r="BG105" i="3"/>
  <c r="BF105" i="3"/>
  <c r="BC105" i="3"/>
  <c r="BB105" i="3"/>
  <c r="AY105" i="3"/>
  <c r="AX105" i="3"/>
  <c r="CF104" i="3"/>
  <c r="CC104" i="3"/>
  <c r="CB104" i="3"/>
  <c r="BZ104" i="3"/>
  <c r="BY104" i="3"/>
  <c r="BV104" i="3"/>
  <c r="BU104" i="3"/>
  <c r="BR104" i="3"/>
  <c r="BQ104" i="3"/>
  <c r="BM104" i="3"/>
  <c r="BJ104" i="3"/>
  <c r="BI104" i="3"/>
  <c r="BG104" i="3"/>
  <c r="BF104" i="3"/>
  <c r="BC104" i="3"/>
  <c r="BB104" i="3"/>
  <c r="AY104" i="3"/>
  <c r="AX104" i="3"/>
  <c r="CF103" i="3"/>
  <c r="CC103" i="3"/>
  <c r="CB103" i="3"/>
  <c r="BZ103" i="3"/>
  <c r="BY103" i="3"/>
  <c r="BV103" i="3"/>
  <c r="BU103" i="3"/>
  <c r="BR103" i="3"/>
  <c r="BQ103" i="3"/>
  <c r="BM103" i="3"/>
  <c r="BJ103" i="3"/>
  <c r="BI103" i="3"/>
  <c r="BG103" i="3"/>
  <c r="BF103" i="3"/>
  <c r="BC103" i="3"/>
  <c r="BB103" i="3"/>
  <c r="AY103" i="3"/>
  <c r="AX103" i="3"/>
  <c r="CF102" i="3"/>
  <c r="CC102" i="3"/>
  <c r="CB102" i="3"/>
  <c r="BZ102" i="3"/>
  <c r="BY102" i="3"/>
  <c r="BV102" i="3"/>
  <c r="BU102" i="3"/>
  <c r="BR102" i="3"/>
  <c r="BQ102" i="3"/>
  <c r="BM102" i="3"/>
  <c r="BJ102" i="3"/>
  <c r="BI102" i="3"/>
  <c r="BG102" i="3"/>
  <c r="BF102" i="3"/>
  <c r="BC102" i="3"/>
  <c r="BB102" i="3"/>
  <c r="AY102" i="3"/>
  <c r="AX102" i="3"/>
  <c r="CF101" i="3"/>
  <c r="CC101" i="3"/>
  <c r="CB101" i="3"/>
  <c r="BZ101" i="3"/>
  <c r="BY101" i="3"/>
  <c r="BV101" i="3"/>
  <c r="BU101" i="3"/>
  <c r="BR101" i="3"/>
  <c r="BQ101" i="3"/>
  <c r="BM101" i="3"/>
  <c r="BJ101" i="3"/>
  <c r="BI101" i="3"/>
  <c r="BG101" i="3"/>
  <c r="BF101" i="3"/>
  <c r="BC101" i="3"/>
  <c r="BB101" i="3"/>
  <c r="AY101" i="3"/>
  <c r="AX101" i="3"/>
  <c r="CF100" i="3"/>
  <c r="CC100" i="3"/>
  <c r="CB100" i="3"/>
  <c r="BZ100" i="3"/>
  <c r="BY100" i="3"/>
  <c r="BV100" i="3"/>
  <c r="BU100" i="3"/>
  <c r="BR100" i="3"/>
  <c r="BQ100" i="3"/>
  <c r="BM100" i="3"/>
  <c r="BJ100" i="3"/>
  <c r="BI100" i="3"/>
  <c r="BG100" i="3"/>
  <c r="BF100" i="3"/>
  <c r="BC100" i="3"/>
  <c r="BB100" i="3"/>
  <c r="AY100" i="3"/>
  <c r="AX100" i="3"/>
  <c r="CF99" i="3"/>
  <c r="CC99" i="3"/>
  <c r="CB99" i="3"/>
  <c r="BZ99" i="3"/>
  <c r="BY99" i="3"/>
  <c r="BV99" i="3"/>
  <c r="BU99" i="3"/>
  <c r="BR99" i="3"/>
  <c r="BQ99" i="3"/>
  <c r="BM99" i="3"/>
  <c r="BJ99" i="3"/>
  <c r="BI99" i="3"/>
  <c r="BG99" i="3"/>
  <c r="BF99" i="3"/>
  <c r="BC99" i="3"/>
  <c r="BB99" i="3"/>
  <c r="AY99" i="3"/>
  <c r="AX99" i="3"/>
  <c r="CF98" i="3"/>
  <c r="CC98" i="3"/>
  <c r="CB98" i="3"/>
  <c r="BZ98" i="3"/>
  <c r="BY98" i="3"/>
  <c r="BV98" i="3"/>
  <c r="BU98" i="3"/>
  <c r="BR98" i="3"/>
  <c r="BQ98" i="3"/>
  <c r="BM98" i="3"/>
  <c r="BJ98" i="3"/>
  <c r="BI98" i="3"/>
  <c r="BG98" i="3"/>
  <c r="BF98" i="3"/>
  <c r="BC98" i="3"/>
  <c r="BB98" i="3"/>
  <c r="AY98" i="3"/>
  <c r="AX98" i="3"/>
  <c r="CF97" i="3"/>
  <c r="CC97" i="3"/>
  <c r="CB97" i="3"/>
  <c r="BZ97" i="3"/>
  <c r="BY97" i="3"/>
  <c r="BV97" i="3"/>
  <c r="BU97" i="3"/>
  <c r="BR97" i="3"/>
  <c r="BQ97" i="3"/>
  <c r="BM97" i="3"/>
  <c r="BJ97" i="3"/>
  <c r="BI97" i="3"/>
  <c r="BG97" i="3"/>
  <c r="BF97" i="3"/>
  <c r="BC97" i="3"/>
  <c r="BB97" i="3"/>
  <c r="AY97" i="3"/>
  <c r="AX97" i="3"/>
  <c r="CF96" i="3"/>
  <c r="CC96" i="3"/>
  <c r="CB96" i="3"/>
  <c r="BZ96" i="3"/>
  <c r="BY96" i="3"/>
  <c r="BV96" i="3"/>
  <c r="BU96" i="3"/>
  <c r="BR96" i="3"/>
  <c r="BQ96" i="3"/>
  <c r="BM96" i="3"/>
  <c r="BJ96" i="3"/>
  <c r="BI96" i="3"/>
  <c r="BG96" i="3"/>
  <c r="BF96" i="3"/>
  <c r="BC96" i="3"/>
  <c r="BB96" i="3"/>
  <c r="AY96" i="3"/>
  <c r="AX96" i="3"/>
  <c r="CF95" i="3"/>
  <c r="CC95" i="3"/>
  <c r="CB95" i="3"/>
  <c r="BZ95" i="3"/>
  <c r="BY95" i="3"/>
  <c r="BV95" i="3"/>
  <c r="BU95" i="3"/>
  <c r="BR95" i="3"/>
  <c r="BQ95" i="3"/>
  <c r="BM95" i="3"/>
  <c r="BJ95" i="3"/>
  <c r="BI95" i="3"/>
  <c r="BG95" i="3"/>
  <c r="BF95" i="3"/>
  <c r="BC95" i="3"/>
  <c r="BB95" i="3"/>
  <c r="AY95" i="3"/>
  <c r="AX95" i="3"/>
  <c r="CF94" i="3"/>
  <c r="CC94" i="3"/>
  <c r="CB94" i="3"/>
  <c r="BZ94" i="3"/>
  <c r="BY94" i="3"/>
  <c r="BV94" i="3"/>
  <c r="BU94" i="3"/>
  <c r="BR94" i="3"/>
  <c r="BQ94" i="3"/>
  <c r="BM94" i="3"/>
  <c r="BJ94" i="3"/>
  <c r="BI94" i="3"/>
  <c r="BG94" i="3"/>
  <c r="BF94" i="3"/>
  <c r="BC94" i="3"/>
  <c r="BB94" i="3"/>
  <c r="AY94" i="3"/>
  <c r="AX94" i="3"/>
  <c r="CF93" i="3"/>
  <c r="CC93" i="3"/>
  <c r="CB93" i="3"/>
  <c r="BZ93" i="3"/>
  <c r="BY93" i="3"/>
  <c r="BV93" i="3"/>
  <c r="BU93" i="3"/>
  <c r="BR93" i="3"/>
  <c r="BQ93" i="3"/>
  <c r="BM93" i="3"/>
  <c r="BJ93" i="3"/>
  <c r="BI93" i="3"/>
  <c r="BG93" i="3"/>
  <c r="BF93" i="3"/>
  <c r="BC93" i="3"/>
  <c r="BB93" i="3"/>
  <c r="AY93" i="3"/>
  <c r="AX93" i="3"/>
  <c r="CF92" i="3"/>
  <c r="CC92" i="3"/>
  <c r="CB92" i="3"/>
  <c r="BZ92" i="3"/>
  <c r="BY92" i="3"/>
  <c r="BV92" i="3"/>
  <c r="BU92" i="3"/>
  <c r="BR92" i="3"/>
  <c r="BQ92" i="3"/>
  <c r="BM92" i="3"/>
  <c r="BJ92" i="3"/>
  <c r="BI92" i="3"/>
  <c r="BG92" i="3"/>
  <c r="BF92" i="3"/>
  <c r="BC92" i="3"/>
  <c r="BB92" i="3"/>
  <c r="AY92" i="3"/>
  <c r="AX92" i="3"/>
  <c r="CF91" i="3"/>
  <c r="CC91" i="3"/>
  <c r="CB91" i="3"/>
  <c r="BZ91" i="3"/>
  <c r="BY91" i="3"/>
  <c r="BV91" i="3"/>
  <c r="BU91" i="3"/>
  <c r="BR91" i="3"/>
  <c r="BQ91" i="3"/>
  <c r="BM91" i="3"/>
  <c r="BJ91" i="3"/>
  <c r="BI91" i="3"/>
  <c r="BG91" i="3"/>
  <c r="BF91" i="3"/>
  <c r="BC91" i="3"/>
  <c r="BB91" i="3"/>
  <c r="AY91" i="3"/>
  <c r="AX91" i="3"/>
  <c r="CF90" i="3"/>
  <c r="CC90" i="3"/>
  <c r="CB90" i="3"/>
  <c r="BZ90" i="3"/>
  <c r="BY90" i="3"/>
  <c r="BV90" i="3"/>
  <c r="BU90" i="3"/>
  <c r="BR90" i="3"/>
  <c r="BQ90" i="3"/>
  <c r="BM90" i="3"/>
  <c r="BJ90" i="3"/>
  <c r="BI90" i="3"/>
  <c r="BG90" i="3"/>
  <c r="BF90" i="3"/>
  <c r="BC90" i="3"/>
  <c r="BB90" i="3"/>
  <c r="AY90" i="3"/>
  <c r="AX90" i="3"/>
  <c r="CF89" i="3"/>
  <c r="CC89" i="3"/>
  <c r="CB89" i="3"/>
  <c r="BZ89" i="3"/>
  <c r="BY89" i="3"/>
  <c r="BV89" i="3"/>
  <c r="BU89" i="3"/>
  <c r="BR89" i="3"/>
  <c r="BQ89" i="3"/>
  <c r="BM89" i="3"/>
  <c r="BJ89" i="3"/>
  <c r="BI89" i="3"/>
  <c r="BG89" i="3"/>
  <c r="BF89" i="3"/>
  <c r="BC89" i="3"/>
  <c r="BB89" i="3"/>
  <c r="AY89" i="3"/>
  <c r="AX89" i="3"/>
  <c r="CF88" i="3"/>
  <c r="CC88" i="3"/>
  <c r="CB88" i="3"/>
  <c r="BZ88" i="3"/>
  <c r="BY88" i="3"/>
  <c r="BV88" i="3"/>
  <c r="BU88" i="3"/>
  <c r="BR88" i="3"/>
  <c r="BQ88" i="3"/>
  <c r="BM88" i="3"/>
  <c r="BJ88" i="3"/>
  <c r="BI88" i="3"/>
  <c r="BG88" i="3"/>
  <c r="BF88" i="3"/>
  <c r="BC88" i="3"/>
  <c r="BB88" i="3"/>
  <c r="AY88" i="3"/>
  <c r="AX88" i="3"/>
  <c r="CF87" i="3"/>
  <c r="CC87" i="3"/>
  <c r="CB87" i="3"/>
  <c r="BZ87" i="3"/>
  <c r="BY87" i="3"/>
  <c r="BV87" i="3"/>
  <c r="BU87" i="3"/>
  <c r="BR87" i="3"/>
  <c r="BQ87" i="3"/>
  <c r="BM87" i="3"/>
  <c r="BJ87" i="3"/>
  <c r="BI87" i="3"/>
  <c r="BG87" i="3"/>
  <c r="BF87" i="3"/>
  <c r="BC87" i="3"/>
  <c r="BB87" i="3"/>
  <c r="AY87" i="3"/>
  <c r="AX87" i="3"/>
  <c r="CF86" i="3"/>
  <c r="CC86" i="3"/>
  <c r="CB86" i="3"/>
  <c r="BZ86" i="3"/>
  <c r="BY86" i="3"/>
  <c r="BV86" i="3"/>
  <c r="BU86" i="3"/>
  <c r="BR86" i="3"/>
  <c r="BQ86" i="3"/>
  <c r="BM86" i="3"/>
  <c r="BJ86" i="3"/>
  <c r="BI86" i="3"/>
  <c r="BG86" i="3"/>
  <c r="BF86" i="3"/>
  <c r="BC86" i="3"/>
  <c r="BB86" i="3"/>
  <c r="AY86" i="3"/>
  <c r="AX86" i="3"/>
  <c r="CF85" i="3"/>
  <c r="CC85" i="3"/>
  <c r="CB85" i="3"/>
  <c r="BZ85" i="3"/>
  <c r="BY85" i="3"/>
  <c r="BV85" i="3"/>
  <c r="BU85" i="3"/>
  <c r="BR85" i="3"/>
  <c r="BQ85" i="3"/>
  <c r="BM85" i="3"/>
  <c r="BJ85" i="3"/>
  <c r="BI85" i="3"/>
  <c r="BG85" i="3"/>
  <c r="BF85" i="3"/>
  <c r="BC85" i="3"/>
  <c r="BB85" i="3"/>
  <c r="AY85" i="3"/>
  <c r="AX85" i="3"/>
  <c r="CF84" i="3"/>
  <c r="CC84" i="3"/>
  <c r="CB84" i="3"/>
  <c r="BZ84" i="3"/>
  <c r="BY84" i="3"/>
  <c r="BV84" i="3"/>
  <c r="BU84" i="3"/>
  <c r="BR84" i="3"/>
  <c r="BQ84" i="3"/>
  <c r="BM84" i="3"/>
  <c r="BJ84" i="3"/>
  <c r="BI84" i="3"/>
  <c r="BG84" i="3"/>
  <c r="BF84" i="3"/>
  <c r="BC84" i="3"/>
  <c r="BB84" i="3"/>
  <c r="AY84" i="3"/>
  <c r="AX84" i="3"/>
  <c r="CF83" i="3"/>
  <c r="CC83" i="3"/>
  <c r="CB83" i="3"/>
  <c r="BZ83" i="3"/>
  <c r="BY83" i="3"/>
  <c r="BV83" i="3"/>
  <c r="BU83" i="3"/>
  <c r="BR83" i="3"/>
  <c r="BQ83" i="3"/>
  <c r="BM83" i="3"/>
  <c r="BJ83" i="3"/>
  <c r="BI83" i="3"/>
  <c r="BG83" i="3"/>
  <c r="BF83" i="3"/>
  <c r="BC83" i="3"/>
  <c r="BB83" i="3"/>
  <c r="AY83" i="3"/>
  <c r="AX83" i="3"/>
  <c r="CF82" i="3"/>
  <c r="CC82" i="3"/>
  <c r="CB82" i="3"/>
  <c r="BZ82" i="3"/>
  <c r="BY82" i="3"/>
  <c r="BV82" i="3"/>
  <c r="BU82" i="3"/>
  <c r="BR82" i="3"/>
  <c r="BQ82" i="3"/>
  <c r="BM82" i="3"/>
  <c r="BJ82" i="3"/>
  <c r="BI82" i="3"/>
  <c r="BG82" i="3"/>
  <c r="BF82" i="3"/>
  <c r="BC82" i="3"/>
  <c r="BB82" i="3"/>
  <c r="AY82" i="3"/>
  <c r="AX82" i="3"/>
  <c r="CF81" i="3"/>
  <c r="CC81" i="3"/>
  <c r="CB81" i="3"/>
  <c r="BZ81" i="3"/>
  <c r="BY81" i="3"/>
  <c r="BV81" i="3"/>
  <c r="BU81" i="3"/>
  <c r="BR81" i="3"/>
  <c r="BQ81" i="3"/>
  <c r="BM81" i="3"/>
  <c r="BJ81" i="3"/>
  <c r="BI81" i="3"/>
  <c r="BG81" i="3"/>
  <c r="BF81" i="3"/>
  <c r="BC81" i="3"/>
  <c r="BB81" i="3"/>
  <c r="AY81" i="3"/>
  <c r="AX81" i="3"/>
  <c r="CF80" i="3"/>
  <c r="CC80" i="3"/>
  <c r="CB80" i="3"/>
  <c r="BZ80" i="3"/>
  <c r="BY80" i="3"/>
  <c r="BV80" i="3"/>
  <c r="BU80" i="3"/>
  <c r="BR80" i="3"/>
  <c r="BQ80" i="3"/>
  <c r="BM80" i="3"/>
  <c r="BJ80" i="3"/>
  <c r="BI80" i="3"/>
  <c r="BG80" i="3"/>
  <c r="BF80" i="3"/>
  <c r="BC80" i="3"/>
  <c r="BB80" i="3"/>
  <c r="AY80" i="3"/>
  <c r="AX80" i="3"/>
  <c r="CF79" i="3"/>
  <c r="CC79" i="3"/>
  <c r="CB79" i="3"/>
  <c r="BZ79" i="3"/>
  <c r="BY79" i="3"/>
  <c r="BV79" i="3"/>
  <c r="BU79" i="3"/>
  <c r="BR79" i="3"/>
  <c r="BQ79" i="3"/>
  <c r="BM79" i="3"/>
  <c r="BJ79" i="3"/>
  <c r="BI79" i="3"/>
  <c r="BG79" i="3"/>
  <c r="BF79" i="3"/>
  <c r="BC79" i="3"/>
  <c r="BB79" i="3"/>
  <c r="AY79" i="3"/>
  <c r="AX79" i="3"/>
  <c r="CF78" i="3"/>
  <c r="CC78" i="3"/>
  <c r="CB78" i="3"/>
  <c r="BZ78" i="3"/>
  <c r="BY78" i="3"/>
  <c r="BV78" i="3"/>
  <c r="BU78" i="3"/>
  <c r="BR78" i="3"/>
  <c r="BQ78" i="3"/>
  <c r="BM78" i="3"/>
  <c r="BJ78" i="3"/>
  <c r="BI78" i="3"/>
  <c r="BG78" i="3"/>
  <c r="BF78" i="3"/>
  <c r="BC78" i="3"/>
  <c r="BB78" i="3"/>
  <c r="AY78" i="3"/>
  <c r="AX78" i="3"/>
  <c r="CF77" i="3"/>
  <c r="CC77" i="3"/>
  <c r="CB77" i="3"/>
  <c r="BZ77" i="3"/>
  <c r="BY77" i="3"/>
  <c r="BV77" i="3"/>
  <c r="BU77" i="3"/>
  <c r="BR77" i="3"/>
  <c r="BQ77" i="3"/>
  <c r="BM77" i="3"/>
  <c r="BJ77" i="3"/>
  <c r="BI77" i="3"/>
  <c r="BG77" i="3"/>
  <c r="BF77" i="3"/>
  <c r="BC77" i="3"/>
  <c r="BB77" i="3"/>
  <c r="AY77" i="3"/>
  <c r="AX77" i="3"/>
  <c r="CF76" i="3"/>
  <c r="CC76" i="3"/>
  <c r="CB76" i="3"/>
  <c r="BZ76" i="3"/>
  <c r="BY76" i="3"/>
  <c r="BV76" i="3"/>
  <c r="BU76" i="3"/>
  <c r="BR76" i="3"/>
  <c r="BQ76" i="3"/>
  <c r="BM76" i="3"/>
  <c r="BJ76" i="3"/>
  <c r="BI76" i="3"/>
  <c r="BG76" i="3"/>
  <c r="BF76" i="3"/>
  <c r="BC76" i="3"/>
  <c r="BB76" i="3"/>
  <c r="AY76" i="3"/>
  <c r="AX76" i="3"/>
  <c r="CF75" i="3"/>
  <c r="CC75" i="3"/>
  <c r="CB75" i="3"/>
  <c r="BZ75" i="3"/>
  <c r="BY75" i="3"/>
  <c r="BV75" i="3"/>
  <c r="BU75" i="3"/>
  <c r="BR75" i="3"/>
  <c r="BQ75" i="3"/>
  <c r="BM75" i="3"/>
  <c r="BJ75" i="3"/>
  <c r="BI75" i="3"/>
  <c r="BG75" i="3"/>
  <c r="BF75" i="3"/>
  <c r="BC75" i="3"/>
  <c r="BB75" i="3"/>
  <c r="AY75" i="3"/>
  <c r="AX75" i="3"/>
  <c r="CF74" i="3"/>
  <c r="CC74" i="3"/>
  <c r="CB74" i="3"/>
  <c r="BZ74" i="3"/>
  <c r="BY74" i="3"/>
  <c r="BV74" i="3"/>
  <c r="BU74" i="3"/>
  <c r="BR74" i="3"/>
  <c r="BQ74" i="3"/>
  <c r="BM74" i="3"/>
  <c r="BJ74" i="3"/>
  <c r="BI74" i="3"/>
  <c r="BG74" i="3"/>
  <c r="BF74" i="3"/>
  <c r="BC74" i="3"/>
  <c r="BB74" i="3"/>
  <c r="AY74" i="3"/>
  <c r="AX74" i="3"/>
  <c r="CF73" i="3"/>
  <c r="CC73" i="3"/>
  <c r="CB73" i="3"/>
  <c r="BZ73" i="3"/>
  <c r="BY73" i="3"/>
  <c r="BV73" i="3"/>
  <c r="BU73" i="3"/>
  <c r="BR73" i="3"/>
  <c r="BQ73" i="3"/>
  <c r="BM73" i="3"/>
  <c r="BJ73" i="3"/>
  <c r="BI73" i="3"/>
  <c r="BG73" i="3"/>
  <c r="BF73" i="3"/>
  <c r="BC73" i="3"/>
  <c r="BB73" i="3"/>
  <c r="AY73" i="3"/>
  <c r="AX73" i="3"/>
  <c r="CF72" i="3"/>
  <c r="CC72" i="3"/>
  <c r="CB72" i="3"/>
  <c r="BZ72" i="3"/>
  <c r="BY72" i="3"/>
  <c r="BV72" i="3"/>
  <c r="BU72" i="3"/>
  <c r="BR72" i="3"/>
  <c r="BQ72" i="3"/>
  <c r="BM72" i="3"/>
  <c r="BJ72" i="3"/>
  <c r="BI72" i="3"/>
  <c r="BG72" i="3"/>
  <c r="BF72" i="3"/>
  <c r="BC72" i="3"/>
  <c r="BB72" i="3"/>
  <c r="AY72" i="3"/>
  <c r="AX72" i="3"/>
  <c r="CF71" i="3"/>
  <c r="CC71" i="3"/>
  <c r="CB71" i="3"/>
  <c r="BZ71" i="3"/>
  <c r="BY71" i="3"/>
  <c r="BV71" i="3"/>
  <c r="BU71" i="3"/>
  <c r="BR71" i="3"/>
  <c r="BQ71" i="3"/>
  <c r="BM71" i="3"/>
  <c r="BJ71" i="3"/>
  <c r="BI71" i="3"/>
  <c r="BG71" i="3"/>
  <c r="BF71" i="3"/>
  <c r="BC71" i="3"/>
  <c r="BB71" i="3"/>
  <c r="AY71" i="3"/>
  <c r="AX71" i="3"/>
  <c r="CF70" i="3"/>
  <c r="CC70" i="3"/>
  <c r="CB70" i="3"/>
  <c r="BZ70" i="3"/>
  <c r="BY70" i="3"/>
  <c r="BV70" i="3"/>
  <c r="BU70" i="3"/>
  <c r="BR70" i="3"/>
  <c r="BQ70" i="3"/>
  <c r="BM70" i="3"/>
  <c r="BJ70" i="3"/>
  <c r="BI70" i="3"/>
  <c r="BG70" i="3"/>
  <c r="BF70" i="3"/>
  <c r="BC70" i="3"/>
  <c r="BB70" i="3"/>
  <c r="AY70" i="3"/>
  <c r="AX70" i="3"/>
  <c r="CF69" i="3"/>
  <c r="CC69" i="3"/>
  <c r="CB69" i="3"/>
  <c r="BZ69" i="3"/>
  <c r="BY69" i="3"/>
  <c r="BV69" i="3"/>
  <c r="BU69" i="3"/>
  <c r="BR69" i="3"/>
  <c r="BQ69" i="3"/>
  <c r="BM69" i="3"/>
  <c r="BJ69" i="3"/>
  <c r="BI69" i="3"/>
  <c r="BG69" i="3"/>
  <c r="BF69" i="3"/>
  <c r="BC69" i="3"/>
  <c r="BB69" i="3"/>
  <c r="AY69" i="3"/>
  <c r="AX69" i="3"/>
  <c r="CF68" i="3"/>
  <c r="CC68" i="3"/>
  <c r="CB68" i="3"/>
  <c r="BZ68" i="3"/>
  <c r="BY68" i="3"/>
  <c r="BV68" i="3"/>
  <c r="BU68" i="3"/>
  <c r="BR68" i="3"/>
  <c r="BQ68" i="3"/>
  <c r="BM68" i="3"/>
  <c r="BJ68" i="3"/>
  <c r="BI68" i="3"/>
  <c r="BG68" i="3"/>
  <c r="BF68" i="3"/>
  <c r="BC68" i="3"/>
  <c r="BB68" i="3"/>
  <c r="AY68" i="3"/>
  <c r="AX68" i="3"/>
  <c r="CF67" i="3"/>
  <c r="CC67" i="3"/>
  <c r="CB67" i="3"/>
  <c r="BZ67" i="3"/>
  <c r="BY67" i="3"/>
  <c r="BV67" i="3"/>
  <c r="BU67" i="3"/>
  <c r="BR67" i="3"/>
  <c r="BQ67" i="3"/>
  <c r="BM67" i="3"/>
  <c r="BJ67" i="3"/>
  <c r="BI67" i="3"/>
  <c r="BG67" i="3"/>
  <c r="BF67" i="3"/>
  <c r="BC67" i="3"/>
  <c r="BB67" i="3"/>
  <c r="AY67" i="3"/>
  <c r="AX67" i="3"/>
  <c r="CF66" i="3"/>
  <c r="CC66" i="3"/>
  <c r="CB66" i="3"/>
  <c r="BZ66" i="3"/>
  <c r="BY66" i="3"/>
  <c r="BV66" i="3"/>
  <c r="BU66" i="3"/>
  <c r="BR66" i="3"/>
  <c r="BQ66" i="3"/>
  <c r="BM66" i="3"/>
  <c r="BJ66" i="3"/>
  <c r="BI66" i="3"/>
  <c r="BG66" i="3"/>
  <c r="BF66" i="3"/>
  <c r="BC66" i="3"/>
  <c r="BB66" i="3"/>
  <c r="AY66" i="3"/>
  <c r="AX66" i="3"/>
  <c r="CF65" i="3"/>
  <c r="CC65" i="3"/>
  <c r="CB65" i="3"/>
  <c r="BZ65" i="3"/>
  <c r="BY65" i="3"/>
  <c r="BV65" i="3"/>
  <c r="BU65" i="3"/>
  <c r="BR65" i="3"/>
  <c r="BQ65" i="3"/>
  <c r="BM65" i="3"/>
  <c r="BJ65" i="3"/>
  <c r="BI65" i="3"/>
  <c r="BG65" i="3"/>
  <c r="BF65" i="3"/>
  <c r="BC65" i="3"/>
  <c r="BB65" i="3"/>
  <c r="AY65" i="3"/>
  <c r="AX65" i="3"/>
  <c r="CF64" i="3"/>
  <c r="CC64" i="3"/>
  <c r="CB64" i="3"/>
  <c r="BZ64" i="3"/>
  <c r="BY64" i="3"/>
  <c r="BV64" i="3"/>
  <c r="BU64" i="3"/>
  <c r="BR64" i="3"/>
  <c r="BQ64" i="3"/>
  <c r="BM64" i="3"/>
  <c r="BJ64" i="3"/>
  <c r="BI64" i="3"/>
  <c r="BG64" i="3"/>
  <c r="BF64" i="3"/>
  <c r="BC64" i="3"/>
  <c r="BB64" i="3"/>
  <c r="AY64" i="3"/>
  <c r="AX64" i="3"/>
  <c r="CF63" i="3"/>
  <c r="CC63" i="3"/>
  <c r="CB63" i="3"/>
  <c r="BZ63" i="3"/>
  <c r="BY63" i="3"/>
  <c r="BV63" i="3"/>
  <c r="BU63" i="3"/>
  <c r="BR63" i="3"/>
  <c r="BQ63" i="3"/>
  <c r="BM63" i="3"/>
  <c r="BJ63" i="3"/>
  <c r="BI63" i="3"/>
  <c r="BG63" i="3"/>
  <c r="BF63" i="3"/>
  <c r="BC63" i="3"/>
  <c r="BB63" i="3"/>
  <c r="AY63" i="3"/>
  <c r="AX63" i="3"/>
  <c r="CF62" i="3"/>
  <c r="CC62" i="3"/>
  <c r="CB62" i="3"/>
  <c r="BZ62" i="3"/>
  <c r="BY62" i="3"/>
  <c r="BV62" i="3"/>
  <c r="BU62" i="3"/>
  <c r="BR62" i="3"/>
  <c r="BQ62" i="3"/>
  <c r="BM62" i="3"/>
  <c r="BJ62" i="3"/>
  <c r="BI62" i="3"/>
  <c r="BG62" i="3"/>
  <c r="BF62" i="3"/>
  <c r="BC62" i="3"/>
  <c r="BB62" i="3"/>
  <c r="AY62" i="3"/>
  <c r="AX62" i="3"/>
  <c r="CF61" i="3"/>
  <c r="CC61" i="3"/>
  <c r="CB61" i="3"/>
  <c r="BZ61" i="3"/>
  <c r="BY61" i="3"/>
  <c r="BV61" i="3"/>
  <c r="BU61" i="3"/>
  <c r="BR61" i="3"/>
  <c r="BQ61" i="3"/>
  <c r="BM61" i="3"/>
  <c r="BJ61" i="3"/>
  <c r="BI61" i="3"/>
  <c r="BG61" i="3"/>
  <c r="BF61" i="3"/>
  <c r="BC61" i="3"/>
  <c r="BB61" i="3"/>
  <c r="AY61" i="3"/>
  <c r="AX61" i="3"/>
  <c r="CF60" i="3"/>
  <c r="CC60" i="3"/>
  <c r="CB60" i="3"/>
  <c r="BZ60" i="3"/>
  <c r="BY60" i="3"/>
  <c r="BV60" i="3"/>
  <c r="BU60" i="3"/>
  <c r="BR60" i="3"/>
  <c r="BQ60" i="3"/>
  <c r="BM60" i="3"/>
  <c r="BJ60" i="3"/>
  <c r="BI60" i="3"/>
  <c r="BG60" i="3"/>
  <c r="BF60" i="3"/>
  <c r="BC60" i="3"/>
  <c r="BB60" i="3"/>
  <c r="AY60" i="3"/>
  <c r="AX60" i="3"/>
  <c r="CF59" i="3"/>
  <c r="CC59" i="3"/>
  <c r="CB59" i="3"/>
  <c r="BZ59" i="3"/>
  <c r="BY59" i="3"/>
  <c r="BV59" i="3"/>
  <c r="BU59" i="3"/>
  <c r="BR59" i="3"/>
  <c r="BQ59" i="3"/>
  <c r="BM59" i="3"/>
  <c r="BJ59" i="3"/>
  <c r="BI59" i="3"/>
  <c r="BG59" i="3"/>
  <c r="BF59" i="3"/>
  <c r="BC59" i="3"/>
  <c r="BB59" i="3"/>
  <c r="AY59" i="3"/>
  <c r="AX59" i="3"/>
  <c r="CF58" i="3"/>
  <c r="CC58" i="3"/>
  <c r="CB58" i="3"/>
  <c r="BZ58" i="3"/>
  <c r="BY58" i="3"/>
  <c r="BV58" i="3"/>
  <c r="BU58" i="3"/>
  <c r="BR58" i="3"/>
  <c r="BQ58" i="3"/>
  <c r="BM58" i="3"/>
  <c r="BJ58" i="3"/>
  <c r="BI58" i="3"/>
  <c r="BG58" i="3"/>
  <c r="BF58" i="3"/>
  <c r="BC58" i="3"/>
  <c r="BB58" i="3"/>
  <c r="AY58" i="3"/>
  <c r="AX58" i="3"/>
  <c r="CF57" i="3"/>
  <c r="CC57" i="3"/>
  <c r="CB57" i="3"/>
  <c r="BZ57" i="3"/>
  <c r="BY57" i="3"/>
  <c r="BV57" i="3"/>
  <c r="BU57" i="3"/>
  <c r="BR57" i="3"/>
  <c r="BQ57" i="3"/>
  <c r="BM57" i="3"/>
  <c r="BJ57" i="3"/>
  <c r="BI57" i="3"/>
  <c r="BG57" i="3"/>
  <c r="BF57" i="3"/>
  <c r="BC57" i="3"/>
  <c r="BB57" i="3"/>
  <c r="AY57" i="3"/>
  <c r="AX57" i="3"/>
  <c r="CF56" i="3"/>
  <c r="CC56" i="3"/>
  <c r="CB56" i="3"/>
  <c r="BZ56" i="3"/>
  <c r="BY56" i="3"/>
  <c r="BV56" i="3"/>
  <c r="BU56" i="3"/>
  <c r="BR56" i="3"/>
  <c r="BQ56" i="3"/>
  <c r="BM56" i="3"/>
  <c r="BJ56" i="3"/>
  <c r="BI56" i="3"/>
  <c r="BG56" i="3"/>
  <c r="BF56" i="3"/>
  <c r="BC56" i="3"/>
  <c r="BB56" i="3"/>
  <c r="AY56" i="3"/>
  <c r="AX56" i="3"/>
  <c r="CF55" i="3"/>
  <c r="CC55" i="3"/>
  <c r="CB55" i="3"/>
  <c r="BZ55" i="3"/>
  <c r="BY55" i="3"/>
  <c r="BV55" i="3"/>
  <c r="BU55" i="3"/>
  <c r="BR55" i="3"/>
  <c r="BQ55" i="3"/>
  <c r="BM55" i="3"/>
  <c r="BJ55" i="3"/>
  <c r="BI55" i="3"/>
  <c r="BG55" i="3"/>
  <c r="BF55" i="3"/>
  <c r="BC55" i="3"/>
  <c r="BB55" i="3"/>
  <c r="AY55" i="3"/>
  <c r="AX55" i="3"/>
  <c r="CF54" i="3"/>
  <c r="CC54" i="3"/>
  <c r="CB54" i="3"/>
  <c r="BZ54" i="3"/>
  <c r="BY54" i="3"/>
  <c r="BV54" i="3"/>
  <c r="BU54" i="3"/>
  <c r="BR54" i="3"/>
  <c r="BQ54" i="3"/>
  <c r="BM54" i="3"/>
  <c r="BJ54" i="3"/>
  <c r="BI54" i="3"/>
  <c r="BG54" i="3"/>
  <c r="BF54" i="3"/>
  <c r="BC54" i="3"/>
  <c r="BB54" i="3"/>
  <c r="AY54" i="3"/>
  <c r="AX54" i="3"/>
  <c r="CF53" i="3"/>
  <c r="CC53" i="3"/>
  <c r="CB53" i="3"/>
  <c r="BZ53" i="3"/>
  <c r="BY53" i="3"/>
  <c r="BV53" i="3"/>
  <c r="BU53" i="3"/>
  <c r="BR53" i="3"/>
  <c r="BQ53" i="3"/>
  <c r="BM53" i="3"/>
  <c r="BJ53" i="3"/>
  <c r="BI53" i="3"/>
  <c r="BG53" i="3"/>
  <c r="BF53" i="3"/>
  <c r="BC53" i="3"/>
  <c r="BB53" i="3"/>
  <c r="AY53" i="3"/>
  <c r="AX53" i="3"/>
  <c r="CF52" i="3"/>
  <c r="CC52" i="3"/>
  <c r="CB52" i="3"/>
  <c r="BZ52" i="3"/>
  <c r="BY52" i="3"/>
  <c r="BV52" i="3"/>
  <c r="BU52" i="3"/>
  <c r="BR52" i="3"/>
  <c r="BQ52" i="3"/>
  <c r="BM52" i="3"/>
  <c r="BJ52" i="3"/>
  <c r="BI52" i="3"/>
  <c r="BG52" i="3"/>
  <c r="BF52" i="3"/>
  <c r="BC52" i="3"/>
  <c r="BB52" i="3"/>
  <c r="AY52" i="3"/>
  <c r="AX52" i="3"/>
  <c r="CF51" i="3"/>
  <c r="CC51" i="3"/>
  <c r="CB51" i="3"/>
  <c r="BZ51" i="3"/>
  <c r="BY51" i="3"/>
  <c r="BV51" i="3"/>
  <c r="BU51" i="3"/>
  <c r="BR51" i="3"/>
  <c r="BQ51" i="3"/>
  <c r="BM51" i="3"/>
  <c r="BJ51" i="3"/>
  <c r="BI51" i="3"/>
  <c r="BG51" i="3"/>
  <c r="BF51" i="3"/>
  <c r="BC51" i="3"/>
  <c r="BB51" i="3"/>
  <c r="AY51" i="3"/>
  <c r="AX51" i="3"/>
  <c r="CF50" i="3"/>
  <c r="CC50" i="3"/>
  <c r="CB50" i="3"/>
  <c r="BZ50" i="3"/>
  <c r="BY50" i="3"/>
  <c r="BV50" i="3"/>
  <c r="BU50" i="3"/>
  <c r="BR50" i="3"/>
  <c r="BQ50" i="3"/>
  <c r="BM50" i="3"/>
  <c r="BJ50" i="3"/>
  <c r="BI50" i="3"/>
  <c r="BG50" i="3"/>
  <c r="BF50" i="3"/>
  <c r="BC50" i="3"/>
  <c r="BB50" i="3"/>
  <c r="AY50" i="3"/>
  <c r="AX50" i="3"/>
  <c r="CF49" i="3"/>
  <c r="CC49" i="3"/>
  <c r="CB49" i="3"/>
  <c r="BZ49" i="3"/>
  <c r="BY49" i="3"/>
  <c r="BV49" i="3"/>
  <c r="BU49" i="3"/>
  <c r="BR49" i="3"/>
  <c r="BQ49" i="3"/>
  <c r="BM49" i="3"/>
  <c r="BJ49" i="3"/>
  <c r="BI49" i="3"/>
  <c r="BG49" i="3"/>
  <c r="BF49" i="3"/>
  <c r="BC49" i="3"/>
  <c r="BB49" i="3"/>
  <c r="AY49" i="3"/>
  <c r="AX49" i="3"/>
  <c r="CF48" i="3"/>
  <c r="CC48" i="3"/>
  <c r="CB48" i="3"/>
  <c r="BZ48" i="3"/>
  <c r="BY48" i="3"/>
  <c r="BV48" i="3"/>
  <c r="BU48" i="3"/>
  <c r="BR48" i="3"/>
  <c r="BQ48" i="3"/>
  <c r="BM48" i="3"/>
  <c r="BJ48" i="3"/>
  <c r="BI48" i="3"/>
  <c r="BG48" i="3"/>
  <c r="BF48" i="3"/>
  <c r="BC48" i="3"/>
  <c r="BB48" i="3"/>
  <c r="AY48" i="3"/>
  <c r="AX48" i="3"/>
  <c r="CF47" i="3"/>
  <c r="CC47" i="3"/>
  <c r="CB47" i="3"/>
  <c r="BZ47" i="3"/>
  <c r="BY47" i="3"/>
  <c r="BV47" i="3"/>
  <c r="BU47" i="3"/>
  <c r="BR47" i="3"/>
  <c r="BQ47" i="3"/>
  <c r="BM47" i="3"/>
  <c r="BJ47" i="3"/>
  <c r="BI47" i="3"/>
  <c r="BG47" i="3"/>
  <c r="BF47" i="3"/>
  <c r="BC47" i="3"/>
  <c r="BB47" i="3"/>
  <c r="AY47" i="3"/>
  <c r="AX47" i="3"/>
  <c r="CF46" i="3"/>
  <c r="CC46" i="3"/>
  <c r="CB46" i="3"/>
  <c r="BZ46" i="3"/>
  <c r="BY46" i="3"/>
  <c r="BV46" i="3"/>
  <c r="BU46" i="3"/>
  <c r="BR46" i="3"/>
  <c r="BQ46" i="3"/>
  <c r="BM46" i="3"/>
  <c r="BJ46" i="3"/>
  <c r="BI46" i="3"/>
  <c r="BG46" i="3"/>
  <c r="BF46" i="3"/>
  <c r="BC46" i="3"/>
  <c r="BB46" i="3"/>
  <c r="AY46" i="3"/>
  <c r="AX46" i="3"/>
  <c r="CF45" i="3"/>
  <c r="CC45" i="3"/>
  <c r="CB45" i="3"/>
  <c r="BZ45" i="3"/>
  <c r="BY45" i="3"/>
  <c r="BV45" i="3"/>
  <c r="BU45" i="3"/>
  <c r="BR45" i="3"/>
  <c r="BQ45" i="3"/>
  <c r="BM45" i="3"/>
  <c r="BJ45" i="3"/>
  <c r="BI45" i="3"/>
  <c r="BG45" i="3"/>
  <c r="BF45" i="3"/>
  <c r="BC45" i="3"/>
  <c r="BB45" i="3"/>
  <c r="AY45" i="3"/>
  <c r="AX45" i="3"/>
  <c r="CF44" i="3"/>
  <c r="CC44" i="3"/>
  <c r="CB44" i="3"/>
  <c r="BZ44" i="3"/>
  <c r="BY44" i="3"/>
  <c r="BV44" i="3"/>
  <c r="BU44" i="3"/>
  <c r="BR44" i="3"/>
  <c r="BQ44" i="3"/>
  <c r="BM44" i="3"/>
  <c r="BJ44" i="3"/>
  <c r="BI44" i="3"/>
  <c r="BG44" i="3"/>
  <c r="BF44" i="3"/>
  <c r="BC44" i="3"/>
  <c r="BB44" i="3"/>
  <c r="AY44" i="3"/>
  <c r="AX44" i="3"/>
  <c r="CF43" i="3"/>
  <c r="CC43" i="3"/>
  <c r="CB43" i="3"/>
  <c r="BZ43" i="3"/>
  <c r="BY43" i="3"/>
  <c r="BV43" i="3"/>
  <c r="BU43" i="3"/>
  <c r="BR43" i="3"/>
  <c r="BQ43" i="3"/>
  <c r="BM43" i="3"/>
  <c r="BJ43" i="3"/>
  <c r="BI43" i="3"/>
  <c r="BG43" i="3"/>
  <c r="BF43" i="3"/>
  <c r="BC43" i="3"/>
  <c r="BB43" i="3"/>
  <c r="AY43" i="3"/>
  <c r="AX43" i="3"/>
  <c r="CF42" i="3"/>
  <c r="CC42" i="3"/>
  <c r="CB42" i="3"/>
  <c r="BZ42" i="3"/>
  <c r="BY42" i="3"/>
  <c r="BV42" i="3"/>
  <c r="BU42" i="3"/>
  <c r="BR42" i="3"/>
  <c r="BQ42" i="3"/>
  <c r="BM42" i="3"/>
  <c r="BJ42" i="3"/>
  <c r="BI42" i="3"/>
  <c r="BG42" i="3"/>
  <c r="BF42" i="3"/>
  <c r="BC42" i="3"/>
  <c r="BB42" i="3"/>
  <c r="AY42" i="3"/>
  <c r="AX42" i="3"/>
  <c r="CF41" i="3"/>
  <c r="CC41" i="3"/>
  <c r="CB41" i="3"/>
  <c r="BZ41" i="3"/>
  <c r="BY41" i="3"/>
  <c r="BV41" i="3"/>
  <c r="BU41" i="3"/>
  <c r="BR41" i="3"/>
  <c r="BQ41" i="3"/>
  <c r="BM41" i="3"/>
  <c r="BJ41" i="3"/>
  <c r="BI41" i="3"/>
  <c r="BG41" i="3"/>
  <c r="BF41" i="3"/>
  <c r="BC41" i="3"/>
  <c r="BB41" i="3"/>
  <c r="AY41" i="3"/>
  <c r="AX41" i="3"/>
  <c r="CF40" i="3"/>
  <c r="CC40" i="3"/>
  <c r="CB40" i="3"/>
  <c r="BZ40" i="3"/>
  <c r="BY40" i="3"/>
  <c r="BV40" i="3"/>
  <c r="BU40" i="3"/>
  <c r="BR40" i="3"/>
  <c r="BQ40" i="3"/>
  <c r="BM40" i="3"/>
  <c r="BJ40" i="3"/>
  <c r="BI40" i="3"/>
  <c r="BG40" i="3"/>
  <c r="BF40" i="3"/>
  <c r="BC40" i="3"/>
  <c r="BB40" i="3"/>
  <c r="AY40" i="3"/>
  <c r="AX40" i="3"/>
  <c r="CF39" i="3"/>
  <c r="CC39" i="3"/>
  <c r="CB39" i="3"/>
  <c r="BZ39" i="3"/>
  <c r="BY39" i="3"/>
  <c r="BV39" i="3"/>
  <c r="BU39" i="3"/>
  <c r="BR39" i="3"/>
  <c r="BQ39" i="3"/>
  <c r="BM39" i="3"/>
  <c r="BJ39" i="3"/>
  <c r="BI39" i="3"/>
  <c r="BG39" i="3"/>
  <c r="BF39" i="3"/>
  <c r="BC39" i="3"/>
  <c r="BB39" i="3"/>
  <c r="AY39" i="3"/>
  <c r="AX39" i="3"/>
  <c r="CF38" i="3"/>
  <c r="CC38" i="3"/>
  <c r="CB38" i="3"/>
  <c r="BZ38" i="3"/>
  <c r="BY38" i="3"/>
  <c r="BV38" i="3"/>
  <c r="BU38" i="3"/>
  <c r="BR38" i="3"/>
  <c r="BQ38" i="3"/>
  <c r="BM38" i="3"/>
  <c r="BJ38" i="3"/>
  <c r="BI38" i="3"/>
  <c r="BG38" i="3"/>
  <c r="BF38" i="3"/>
  <c r="BC38" i="3"/>
  <c r="BB38" i="3"/>
  <c r="AY38" i="3"/>
  <c r="AX38" i="3"/>
  <c r="CF37" i="3"/>
  <c r="CC37" i="3"/>
  <c r="CB37" i="3"/>
  <c r="BZ37" i="3"/>
  <c r="BY37" i="3"/>
  <c r="BV37" i="3"/>
  <c r="BU37" i="3"/>
  <c r="BR37" i="3"/>
  <c r="BQ37" i="3"/>
  <c r="BM37" i="3"/>
  <c r="BJ37" i="3"/>
  <c r="BI37" i="3"/>
  <c r="BG37" i="3"/>
  <c r="BF37" i="3"/>
  <c r="BC37" i="3"/>
  <c r="BB37" i="3"/>
  <c r="AY37" i="3"/>
  <c r="AX37" i="3"/>
  <c r="CF36" i="3"/>
  <c r="CC36" i="3"/>
  <c r="CB36" i="3"/>
  <c r="BZ36" i="3"/>
  <c r="BY36" i="3"/>
  <c r="BV36" i="3"/>
  <c r="BU36" i="3"/>
  <c r="BR36" i="3"/>
  <c r="BQ36" i="3"/>
  <c r="BM36" i="3"/>
  <c r="BJ36" i="3"/>
  <c r="BI36" i="3"/>
  <c r="BG36" i="3"/>
  <c r="BF36" i="3"/>
  <c r="BC36" i="3"/>
  <c r="BB36" i="3"/>
  <c r="AY36" i="3"/>
  <c r="AX36" i="3"/>
  <c r="CF35" i="3"/>
  <c r="CC35" i="3"/>
  <c r="CB35" i="3"/>
  <c r="BZ35" i="3"/>
  <c r="BY35" i="3"/>
  <c r="BV35" i="3"/>
  <c r="BU35" i="3"/>
  <c r="BR35" i="3"/>
  <c r="BQ35" i="3"/>
  <c r="BM35" i="3"/>
  <c r="BJ35" i="3"/>
  <c r="BI35" i="3"/>
  <c r="BG35" i="3"/>
  <c r="BF35" i="3"/>
  <c r="BC35" i="3"/>
  <c r="BB35" i="3"/>
  <c r="AY35" i="3"/>
  <c r="AX35" i="3"/>
  <c r="CF34" i="3"/>
  <c r="CC34" i="3"/>
  <c r="CB34" i="3"/>
  <c r="BZ34" i="3"/>
  <c r="BY34" i="3"/>
  <c r="BV34" i="3"/>
  <c r="BU34" i="3"/>
  <c r="BR34" i="3"/>
  <c r="BQ34" i="3"/>
  <c r="BM34" i="3"/>
  <c r="BJ34" i="3"/>
  <c r="BI34" i="3"/>
  <c r="BG34" i="3"/>
  <c r="BF34" i="3"/>
  <c r="BC34" i="3"/>
  <c r="BB34" i="3"/>
  <c r="AY34" i="3"/>
  <c r="AX34" i="3"/>
  <c r="CF33" i="3"/>
  <c r="CC33" i="3"/>
  <c r="CB33" i="3"/>
  <c r="BZ33" i="3"/>
  <c r="BY33" i="3"/>
  <c r="BV33" i="3"/>
  <c r="BU33" i="3"/>
  <c r="BR33" i="3"/>
  <c r="BQ33" i="3"/>
  <c r="BM33" i="3"/>
  <c r="BJ33" i="3"/>
  <c r="BI33" i="3"/>
  <c r="BG33" i="3"/>
  <c r="BF33" i="3"/>
  <c r="BC33" i="3"/>
  <c r="BB33" i="3"/>
  <c r="AY33" i="3"/>
  <c r="AX33" i="3"/>
  <c r="CF32" i="3"/>
  <c r="CC32" i="3"/>
  <c r="CB32" i="3"/>
  <c r="BZ32" i="3"/>
  <c r="BY32" i="3"/>
  <c r="BV32" i="3"/>
  <c r="BU32" i="3"/>
  <c r="BR32" i="3"/>
  <c r="BQ32" i="3"/>
  <c r="BM32" i="3"/>
  <c r="BJ32" i="3"/>
  <c r="BI32" i="3"/>
  <c r="BG32" i="3"/>
  <c r="BF32" i="3"/>
  <c r="BC32" i="3"/>
  <c r="BB32" i="3"/>
  <c r="AY32" i="3"/>
  <c r="AX32" i="3"/>
  <c r="CF31" i="3"/>
  <c r="CC31" i="3"/>
  <c r="CB31" i="3"/>
  <c r="BZ31" i="3"/>
  <c r="BY31" i="3"/>
  <c r="BV31" i="3"/>
  <c r="BU31" i="3"/>
  <c r="BR31" i="3"/>
  <c r="BQ31" i="3"/>
  <c r="BM31" i="3"/>
  <c r="BJ31" i="3"/>
  <c r="BI31" i="3"/>
  <c r="BG31" i="3"/>
  <c r="BF31" i="3"/>
  <c r="BC31" i="3"/>
  <c r="BB31" i="3"/>
  <c r="AY31" i="3"/>
  <c r="AX31" i="3"/>
  <c r="CF30" i="3"/>
  <c r="CC30" i="3"/>
  <c r="CB30" i="3"/>
  <c r="BZ30" i="3"/>
  <c r="BY30" i="3"/>
  <c r="BV30" i="3"/>
  <c r="BU30" i="3"/>
  <c r="BR30" i="3"/>
  <c r="BQ30" i="3"/>
  <c r="BM30" i="3"/>
  <c r="BJ30" i="3"/>
  <c r="BI30" i="3"/>
  <c r="BG30" i="3"/>
  <c r="BF30" i="3"/>
  <c r="BC30" i="3"/>
  <c r="BB30" i="3"/>
  <c r="AY30" i="3"/>
  <c r="AX30" i="3"/>
  <c r="CF29" i="3"/>
  <c r="CC29" i="3"/>
  <c r="CB29" i="3"/>
  <c r="BZ29" i="3"/>
  <c r="BY29" i="3"/>
  <c r="BV29" i="3"/>
  <c r="BU29" i="3"/>
  <c r="BR29" i="3"/>
  <c r="BQ29" i="3"/>
  <c r="BM29" i="3"/>
  <c r="BJ29" i="3"/>
  <c r="BI29" i="3"/>
  <c r="BG29" i="3"/>
  <c r="BF29" i="3"/>
  <c r="BC29" i="3"/>
  <c r="BB29" i="3"/>
  <c r="AY29" i="3"/>
  <c r="AX29" i="3"/>
  <c r="CF28" i="3"/>
  <c r="CC28" i="3"/>
  <c r="CB28" i="3"/>
  <c r="BZ28" i="3"/>
  <c r="BY28" i="3"/>
  <c r="BV28" i="3"/>
  <c r="BU28" i="3"/>
  <c r="BR28" i="3"/>
  <c r="BQ28" i="3"/>
  <c r="BM28" i="3"/>
  <c r="BJ28" i="3"/>
  <c r="BI28" i="3"/>
  <c r="BG28" i="3"/>
  <c r="BF28" i="3"/>
  <c r="BC28" i="3"/>
  <c r="BB28" i="3"/>
  <c r="AY28" i="3"/>
  <c r="AX28" i="3"/>
  <c r="CF27" i="3"/>
  <c r="CC27" i="3"/>
  <c r="CB27" i="3"/>
  <c r="BZ27" i="3"/>
  <c r="BY27" i="3"/>
  <c r="BV27" i="3"/>
  <c r="BU27" i="3"/>
  <c r="BR27" i="3"/>
  <c r="BQ27" i="3"/>
  <c r="BM27" i="3"/>
  <c r="BJ27" i="3"/>
  <c r="BI27" i="3"/>
  <c r="BG27" i="3"/>
  <c r="BF27" i="3"/>
  <c r="BC27" i="3"/>
  <c r="BB27" i="3"/>
  <c r="AY27" i="3"/>
  <c r="AX27" i="3"/>
  <c r="CF26" i="3"/>
  <c r="CC26" i="3"/>
  <c r="CB26" i="3"/>
  <c r="BZ26" i="3"/>
  <c r="BY26" i="3"/>
  <c r="BV26" i="3"/>
  <c r="BU26" i="3"/>
  <c r="BR26" i="3"/>
  <c r="BQ26" i="3"/>
  <c r="BM26" i="3"/>
  <c r="BJ26" i="3"/>
  <c r="BI26" i="3"/>
  <c r="BG26" i="3"/>
  <c r="BF26" i="3"/>
  <c r="BC26" i="3"/>
  <c r="BB26" i="3"/>
  <c r="AY26" i="3"/>
  <c r="AX26" i="3"/>
  <c r="CF25" i="3"/>
  <c r="CC25" i="3"/>
  <c r="CB25" i="3"/>
  <c r="BZ25" i="3"/>
  <c r="BY25" i="3"/>
  <c r="BV25" i="3"/>
  <c r="BU25" i="3"/>
  <c r="BR25" i="3"/>
  <c r="BQ25" i="3"/>
  <c r="BM25" i="3"/>
  <c r="BJ25" i="3"/>
  <c r="BI25" i="3"/>
  <c r="BG25" i="3"/>
  <c r="BF25" i="3"/>
  <c r="BC25" i="3"/>
  <c r="BB25" i="3"/>
  <c r="AY25" i="3"/>
  <c r="AX25" i="3"/>
  <c r="CF24" i="3"/>
  <c r="CC24" i="3"/>
  <c r="CB24" i="3"/>
  <c r="BZ24" i="3"/>
  <c r="BY24" i="3"/>
  <c r="BV24" i="3"/>
  <c r="BU24" i="3"/>
  <c r="BR24" i="3"/>
  <c r="BQ24" i="3"/>
  <c r="BM24" i="3"/>
  <c r="BJ24" i="3"/>
  <c r="BI24" i="3"/>
  <c r="BG24" i="3"/>
  <c r="BF24" i="3"/>
  <c r="BC24" i="3"/>
  <c r="BB24" i="3"/>
  <c r="AY24" i="3"/>
  <c r="AX24" i="3"/>
  <c r="AT323" i="3"/>
  <c r="AQ323" i="3"/>
  <c r="AP323" i="3"/>
  <c r="AN323" i="3"/>
  <c r="AM323" i="3"/>
  <c r="AJ323" i="3"/>
  <c r="AI323" i="3"/>
  <c r="AF323" i="3"/>
  <c r="AE323" i="3"/>
  <c r="AT322" i="3"/>
  <c r="AQ322" i="3"/>
  <c r="AP322" i="3"/>
  <c r="AN322" i="3"/>
  <c r="AM322" i="3"/>
  <c r="AJ322" i="3"/>
  <c r="AI322" i="3"/>
  <c r="AF322" i="3"/>
  <c r="AE322" i="3"/>
  <c r="AT321" i="3"/>
  <c r="AQ321" i="3"/>
  <c r="AP321" i="3"/>
  <c r="AN321" i="3"/>
  <c r="AM321" i="3"/>
  <c r="AJ321" i="3"/>
  <c r="AI321" i="3"/>
  <c r="AF321" i="3"/>
  <c r="AE321" i="3"/>
  <c r="AT320" i="3"/>
  <c r="AQ320" i="3"/>
  <c r="AP320" i="3"/>
  <c r="AN320" i="3"/>
  <c r="AM320" i="3"/>
  <c r="AJ320" i="3"/>
  <c r="AI320" i="3"/>
  <c r="AF320" i="3"/>
  <c r="AE320" i="3"/>
  <c r="AT319" i="3"/>
  <c r="AQ319" i="3"/>
  <c r="AP319" i="3"/>
  <c r="AN319" i="3"/>
  <c r="AM319" i="3"/>
  <c r="AJ319" i="3"/>
  <c r="AI319" i="3"/>
  <c r="AF319" i="3"/>
  <c r="AE319" i="3"/>
  <c r="AT318" i="3"/>
  <c r="AQ318" i="3"/>
  <c r="AP318" i="3"/>
  <c r="AN318" i="3"/>
  <c r="AM318" i="3"/>
  <c r="AJ318" i="3"/>
  <c r="AI318" i="3"/>
  <c r="AF318" i="3"/>
  <c r="AE318" i="3"/>
  <c r="AT317" i="3"/>
  <c r="AQ317" i="3"/>
  <c r="AP317" i="3"/>
  <c r="AN317" i="3"/>
  <c r="AM317" i="3"/>
  <c r="AJ317" i="3"/>
  <c r="AI317" i="3"/>
  <c r="AF317" i="3"/>
  <c r="AE317" i="3"/>
  <c r="AT316" i="3"/>
  <c r="AQ316" i="3"/>
  <c r="AP316" i="3"/>
  <c r="AN316" i="3"/>
  <c r="AM316" i="3"/>
  <c r="AJ316" i="3"/>
  <c r="AI316" i="3"/>
  <c r="AF316" i="3"/>
  <c r="AE316" i="3"/>
  <c r="AT315" i="3"/>
  <c r="AQ315" i="3"/>
  <c r="AP315" i="3"/>
  <c r="AN315" i="3"/>
  <c r="AM315" i="3"/>
  <c r="AJ315" i="3"/>
  <c r="AI315" i="3"/>
  <c r="AF315" i="3"/>
  <c r="AE315" i="3"/>
  <c r="AT314" i="3"/>
  <c r="AQ314" i="3"/>
  <c r="AP314" i="3"/>
  <c r="AN314" i="3"/>
  <c r="AM314" i="3"/>
  <c r="AJ314" i="3"/>
  <c r="AI314" i="3"/>
  <c r="AF314" i="3"/>
  <c r="AE314" i="3"/>
  <c r="AT313" i="3"/>
  <c r="AQ313" i="3"/>
  <c r="AP313" i="3"/>
  <c r="AN313" i="3"/>
  <c r="AM313" i="3"/>
  <c r="AJ313" i="3"/>
  <c r="AI313" i="3"/>
  <c r="AF313" i="3"/>
  <c r="AE313" i="3"/>
  <c r="AT312" i="3"/>
  <c r="AQ312" i="3"/>
  <c r="AP312" i="3"/>
  <c r="AN312" i="3"/>
  <c r="AM312" i="3"/>
  <c r="AJ312" i="3"/>
  <c r="AI312" i="3"/>
  <c r="AF312" i="3"/>
  <c r="AE312" i="3"/>
  <c r="AT311" i="3"/>
  <c r="AQ311" i="3"/>
  <c r="AP311" i="3"/>
  <c r="AN311" i="3"/>
  <c r="AM311" i="3"/>
  <c r="AJ311" i="3"/>
  <c r="AI311" i="3"/>
  <c r="AF311" i="3"/>
  <c r="AE311" i="3"/>
  <c r="AT310" i="3"/>
  <c r="AQ310" i="3"/>
  <c r="AP310" i="3"/>
  <c r="AN310" i="3"/>
  <c r="AM310" i="3"/>
  <c r="AJ310" i="3"/>
  <c r="AI310" i="3"/>
  <c r="AF310" i="3"/>
  <c r="AE310" i="3"/>
  <c r="AT309" i="3"/>
  <c r="AQ309" i="3"/>
  <c r="AP309" i="3"/>
  <c r="AN309" i="3"/>
  <c r="AM309" i="3"/>
  <c r="AJ309" i="3"/>
  <c r="AI309" i="3"/>
  <c r="AF309" i="3"/>
  <c r="AE309" i="3"/>
  <c r="AT308" i="3"/>
  <c r="AQ308" i="3"/>
  <c r="AP308" i="3"/>
  <c r="AN308" i="3"/>
  <c r="AM308" i="3"/>
  <c r="AJ308" i="3"/>
  <c r="AI308" i="3"/>
  <c r="AF308" i="3"/>
  <c r="AE308" i="3"/>
  <c r="AT307" i="3"/>
  <c r="AQ307" i="3"/>
  <c r="AP307" i="3"/>
  <c r="AN307" i="3"/>
  <c r="AM307" i="3"/>
  <c r="AJ307" i="3"/>
  <c r="AI307" i="3"/>
  <c r="AF307" i="3"/>
  <c r="AE307" i="3"/>
  <c r="AT306" i="3"/>
  <c r="AQ306" i="3"/>
  <c r="AP306" i="3"/>
  <c r="AN306" i="3"/>
  <c r="AM306" i="3"/>
  <c r="AJ306" i="3"/>
  <c r="AI306" i="3"/>
  <c r="AF306" i="3"/>
  <c r="AE306" i="3"/>
  <c r="AT305" i="3"/>
  <c r="AQ305" i="3"/>
  <c r="AP305" i="3"/>
  <c r="AN305" i="3"/>
  <c r="AM305" i="3"/>
  <c r="AJ305" i="3"/>
  <c r="AI305" i="3"/>
  <c r="AF305" i="3"/>
  <c r="AE305" i="3"/>
  <c r="AT304" i="3"/>
  <c r="AQ304" i="3"/>
  <c r="AP304" i="3"/>
  <c r="AN304" i="3"/>
  <c r="AM304" i="3"/>
  <c r="AJ304" i="3"/>
  <c r="AI304" i="3"/>
  <c r="AF304" i="3"/>
  <c r="AE304" i="3"/>
  <c r="AT303" i="3"/>
  <c r="AQ303" i="3"/>
  <c r="AP303" i="3"/>
  <c r="AN303" i="3"/>
  <c r="AM303" i="3"/>
  <c r="AJ303" i="3"/>
  <c r="AI303" i="3"/>
  <c r="AF303" i="3"/>
  <c r="AE303" i="3"/>
  <c r="AT302" i="3"/>
  <c r="AQ302" i="3"/>
  <c r="AP302" i="3"/>
  <c r="AN302" i="3"/>
  <c r="AM302" i="3"/>
  <c r="AJ302" i="3"/>
  <c r="AI302" i="3"/>
  <c r="AF302" i="3"/>
  <c r="AE302" i="3"/>
  <c r="AT301" i="3"/>
  <c r="AQ301" i="3"/>
  <c r="AP301" i="3"/>
  <c r="AN301" i="3"/>
  <c r="AM301" i="3"/>
  <c r="AJ301" i="3"/>
  <c r="AI301" i="3"/>
  <c r="AF301" i="3"/>
  <c r="AE301" i="3"/>
  <c r="AT300" i="3"/>
  <c r="AQ300" i="3"/>
  <c r="AP300" i="3"/>
  <c r="AN300" i="3"/>
  <c r="AM300" i="3"/>
  <c r="AJ300" i="3"/>
  <c r="AI300" i="3"/>
  <c r="AF300" i="3"/>
  <c r="AE300" i="3"/>
  <c r="AT299" i="3"/>
  <c r="AQ299" i="3"/>
  <c r="AP299" i="3"/>
  <c r="AN299" i="3"/>
  <c r="AM299" i="3"/>
  <c r="AJ299" i="3"/>
  <c r="AI299" i="3"/>
  <c r="AF299" i="3"/>
  <c r="AE299" i="3"/>
  <c r="AT298" i="3"/>
  <c r="AQ298" i="3"/>
  <c r="AP298" i="3"/>
  <c r="AN298" i="3"/>
  <c r="AM298" i="3"/>
  <c r="AJ298" i="3"/>
  <c r="AI298" i="3"/>
  <c r="AF298" i="3"/>
  <c r="AE298" i="3"/>
  <c r="AT297" i="3"/>
  <c r="AQ297" i="3"/>
  <c r="AP297" i="3"/>
  <c r="AN297" i="3"/>
  <c r="AM297" i="3"/>
  <c r="AJ297" i="3"/>
  <c r="AI297" i="3"/>
  <c r="AF297" i="3"/>
  <c r="AE297" i="3"/>
  <c r="AT296" i="3"/>
  <c r="AQ296" i="3"/>
  <c r="AP296" i="3"/>
  <c r="AN296" i="3"/>
  <c r="AM296" i="3"/>
  <c r="AJ296" i="3"/>
  <c r="AI296" i="3"/>
  <c r="AF296" i="3"/>
  <c r="AE296" i="3"/>
  <c r="AT295" i="3"/>
  <c r="AQ295" i="3"/>
  <c r="AP295" i="3"/>
  <c r="AN295" i="3"/>
  <c r="AM295" i="3"/>
  <c r="AJ295" i="3"/>
  <c r="AI295" i="3"/>
  <c r="AF295" i="3"/>
  <c r="AE295" i="3"/>
  <c r="AT294" i="3"/>
  <c r="AQ294" i="3"/>
  <c r="AP294" i="3"/>
  <c r="AN294" i="3"/>
  <c r="AM294" i="3"/>
  <c r="AJ294" i="3"/>
  <c r="AI294" i="3"/>
  <c r="AF294" i="3"/>
  <c r="AE294" i="3"/>
  <c r="AT293" i="3"/>
  <c r="AQ293" i="3"/>
  <c r="AP293" i="3"/>
  <c r="AN293" i="3"/>
  <c r="AM293" i="3"/>
  <c r="AJ293" i="3"/>
  <c r="AI293" i="3"/>
  <c r="AF293" i="3"/>
  <c r="AE293" i="3"/>
  <c r="AT292" i="3"/>
  <c r="AQ292" i="3"/>
  <c r="AP292" i="3"/>
  <c r="AN292" i="3"/>
  <c r="AM292" i="3"/>
  <c r="AJ292" i="3"/>
  <c r="AI292" i="3"/>
  <c r="AF292" i="3"/>
  <c r="AE292" i="3"/>
  <c r="AT291" i="3"/>
  <c r="AQ291" i="3"/>
  <c r="AP291" i="3"/>
  <c r="AN291" i="3"/>
  <c r="AM291" i="3"/>
  <c r="AJ291" i="3"/>
  <c r="AI291" i="3"/>
  <c r="AF291" i="3"/>
  <c r="AE291" i="3"/>
  <c r="AT290" i="3"/>
  <c r="AQ290" i="3"/>
  <c r="AP290" i="3"/>
  <c r="AN290" i="3"/>
  <c r="AM290" i="3"/>
  <c r="AJ290" i="3"/>
  <c r="AI290" i="3"/>
  <c r="AF290" i="3"/>
  <c r="AE290" i="3"/>
  <c r="AT289" i="3"/>
  <c r="AQ289" i="3"/>
  <c r="AP289" i="3"/>
  <c r="AN289" i="3"/>
  <c r="AM289" i="3"/>
  <c r="AJ289" i="3"/>
  <c r="AI289" i="3"/>
  <c r="AF289" i="3"/>
  <c r="AE289" i="3"/>
  <c r="AT288" i="3"/>
  <c r="AQ288" i="3"/>
  <c r="AP288" i="3"/>
  <c r="AN288" i="3"/>
  <c r="AM288" i="3"/>
  <c r="AJ288" i="3"/>
  <c r="AI288" i="3"/>
  <c r="AF288" i="3"/>
  <c r="AE288" i="3"/>
  <c r="AT287" i="3"/>
  <c r="AQ287" i="3"/>
  <c r="AP287" i="3"/>
  <c r="AN287" i="3"/>
  <c r="AM287" i="3"/>
  <c r="AJ287" i="3"/>
  <c r="AI287" i="3"/>
  <c r="AF287" i="3"/>
  <c r="AE287" i="3"/>
  <c r="AT286" i="3"/>
  <c r="AQ286" i="3"/>
  <c r="AP286" i="3"/>
  <c r="AN286" i="3"/>
  <c r="AM286" i="3"/>
  <c r="AJ286" i="3"/>
  <c r="AI286" i="3"/>
  <c r="AF286" i="3"/>
  <c r="AE286" i="3"/>
  <c r="AT285" i="3"/>
  <c r="AQ285" i="3"/>
  <c r="AP285" i="3"/>
  <c r="AN285" i="3"/>
  <c r="AM285" i="3"/>
  <c r="AJ285" i="3"/>
  <c r="AI285" i="3"/>
  <c r="AF285" i="3"/>
  <c r="AE285" i="3"/>
  <c r="AT284" i="3"/>
  <c r="AQ284" i="3"/>
  <c r="AP284" i="3"/>
  <c r="AN284" i="3"/>
  <c r="AM284" i="3"/>
  <c r="AJ284" i="3"/>
  <c r="AI284" i="3"/>
  <c r="AF284" i="3"/>
  <c r="AE284" i="3"/>
  <c r="AT283" i="3"/>
  <c r="AQ283" i="3"/>
  <c r="AP283" i="3"/>
  <c r="AN283" i="3"/>
  <c r="AM283" i="3"/>
  <c r="AJ283" i="3"/>
  <c r="AI283" i="3"/>
  <c r="AF283" i="3"/>
  <c r="AE283" i="3"/>
  <c r="AT282" i="3"/>
  <c r="AQ282" i="3"/>
  <c r="AP282" i="3"/>
  <c r="AN282" i="3"/>
  <c r="AM282" i="3"/>
  <c r="AJ282" i="3"/>
  <c r="AI282" i="3"/>
  <c r="AF282" i="3"/>
  <c r="AE282" i="3"/>
  <c r="AT281" i="3"/>
  <c r="AQ281" i="3"/>
  <c r="AP281" i="3"/>
  <c r="AN281" i="3"/>
  <c r="AM281" i="3"/>
  <c r="AJ281" i="3"/>
  <c r="AI281" i="3"/>
  <c r="AF281" i="3"/>
  <c r="AE281" i="3"/>
  <c r="AT280" i="3"/>
  <c r="AQ280" i="3"/>
  <c r="AP280" i="3"/>
  <c r="AN280" i="3"/>
  <c r="AM280" i="3"/>
  <c r="AJ280" i="3"/>
  <c r="AI280" i="3"/>
  <c r="AF280" i="3"/>
  <c r="AE280" i="3"/>
  <c r="AT279" i="3"/>
  <c r="AQ279" i="3"/>
  <c r="AP279" i="3"/>
  <c r="AN279" i="3"/>
  <c r="AM279" i="3"/>
  <c r="AJ279" i="3"/>
  <c r="AI279" i="3"/>
  <c r="AF279" i="3"/>
  <c r="AE279" i="3"/>
  <c r="AT278" i="3"/>
  <c r="AQ278" i="3"/>
  <c r="AP278" i="3"/>
  <c r="AN278" i="3"/>
  <c r="AM278" i="3"/>
  <c r="AJ278" i="3"/>
  <c r="AI278" i="3"/>
  <c r="AF278" i="3"/>
  <c r="AE278" i="3"/>
  <c r="AT277" i="3"/>
  <c r="AQ277" i="3"/>
  <c r="AP277" i="3"/>
  <c r="AN277" i="3"/>
  <c r="AM277" i="3"/>
  <c r="AJ277" i="3"/>
  <c r="AI277" i="3"/>
  <c r="AF277" i="3"/>
  <c r="AE277" i="3"/>
  <c r="AT276" i="3"/>
  <c r="AQ276" i="3"/>
  <c r="AP276" i="3"/>
  <c r="AN276" i="3"/>
  <c r="AM276" i="3"/>
  <c r="AJ276" i="3"/>
  <c r="AI276" i="3"/>
  <c r="AF276" i="3"/>
  <c r="AE276" i="3"/>
  <c r="AT275" i="3"/>
  <c r="AQ275" i="3"/>
  <c r="AP275" i="3"/>
  <c r="AN275" i="3"/>
  <c r="AM275" i="3"/>
  <c r="AJ275" i="3"/>
  <c r="AI275" i="3"/>
  <c r="AF275" i="3"/>
  <c r="AE275" i="3"/>
  <c r="AT274" i="3"/>
  <c r="AQ274" i="3"/>
  <c r="AP274" i="3"/>
  <c r="AN274" i="3"/>
  <c r="AM274" i="3"/>
  <c r="AJ274" i="3"/>
  <c r="AI274" i="3"/>
  <c r="AF274" i="3"/>
  <c r="AE274" i="3"/>
  <c r="AT273" i="3"/>
  <c r="AQ273" i="3"/>
  <c r="AP273" i="3"/>
  <c r="AN273" i="3"/>
  <c r="AM273" i="3"/>
  <c r="AJ273" i="3"/>
  <c r="AI273" i="3"/>
  <c r="AF273" i="3"/>
  <c r="AE273" i="3"/>
  <c r="AT272" i="3"/>
  <c r="AQ272" i="3"/>
  <c r="AP272" i="3"/>
  <c r="AN272" i="3"/>
  <c r="AM272" i="3"/>
  <c r="AJ272" i="3"/>
  <c r="AI272" i="3"/>
  <c r="AF272" i="3"/>
  <c r="AE272" i="3"/>
  <c r="AT271" i="3"/>
  <c r="AQ271" i="3"/>
  <c r="AP271" i="3"/>
  <c r="AN271" i="3"/>
  <c r="AM271" i="3"/>
  <c r="AJ271" i="3"/>
  <c r="AI271" i="3"/>
  <c r="AF271" i="3"/>
  <c r="AE271" i="3"/>
  <c r="AT270" i="3"/>
  <c r="AQ270" i="3"/>
  <c r="AP270" i="3"/>
  <c r="AN270" i="3"/>
  <c r="AM270" i="3"/>
  <c r="AJ270" i="3"/>
  <c r="AI270" i="3"/>
  <c r="AF270" i="3"/>
  <c r="AE270" i="3"/>
  <c r="AT269" i="3"/>
  <c r="AQ269" i="3"/>
  <c r="AP269" i="3"/>
  <c r="AN269" i="3"/>
  <c r="AM269" i="3"/>
  <c r="AJ269" i="3"/>
  <c r="AI269" i="3"/>
  <c r="AF269" i="3"/>
  <c r="AE269" i="3"/>
  <c r="AT268" i="3"/>
  <c r="AQ268" i="3"/>
  <c r="AP268" i="3"/>
  <c r="AN268" i="3"/>
  <c r="AM268" i="3"/>
  <c r="AJ268" i="3"/>
  <c r="AI268" i="3"/>
  <c r="AF268" i="3"/>
  <c r="AE268" i="3"/>
  <c r="AT267" i="3"/>
  <c r="AQ267" i="3"/>
  <c r="AP267" i="3"/>
  <c r="AN267" i="3"/>
  <c r="AM267" i="3"/>
  <c r="AJ267" i="3"/>
  <c r="AI267" i="3"/>
  <c r="AF267" i="3"/>
  <c r="AE267" i="3"/>
  <c r="AT266" i="3"/>
  <c r="AQ266" i="3"/>
  <c r="AP266" i="3"/>
  <c r="AN266" i="3"/>
  <c r="AM266" i="3"/>
  <c r="AJ266" i="3"/>
  <c r="AI266" i="3"/>
  <c r="AF266" i="3"/>
  <c r="AE266" i="3"/>
  <c r="AT265" i="3"/>
  <c r="AQ265" i="3"/>
  <c r="AP265" i="3"/>
  <c r="AN265" i="3"/>
  <c r="AM265" i="3"/>
  <c r="AJ265" i="3"/>
  <c r="AI265" i="3"/>
  <c r="AF265" i="3"/>
  <c r="AE265" i="3"/>
  <c r="AT264" i="3"/>
  <c r="AQ264" i="3"/>
  <c r="AP264" i="3"/>
  <c r="AN264" i="3"/>
  <c r="AM264" i="3"/>
  <c r="AJ264" i="3"/>
  <c r="AI264" i="3"/>
  <c r="AF264" i="3"/>
  <c r="AE264" i="3"/>
  <c r="AT263" i="3"/>
  <c r="AQ263" i="3"/>
  <c r="AP263" i="3"/>
  <c r="AN263" i="3"/>
  <c r="AM263" i="3"/>
  <c r="AJ263" i="3"/>
  <c r="AI263" i="3"/>
  <c r="AF263" i="3"/>
  <c r="AE263" i="3"/>
  <c r="AT262" i="3"/>
  <c r="AQ262" i="3"/>
  <c r="AP262" i="3"/>
  <c r="AN262" i="3"/>
  <c r="AM262" i="3"/>
  <c r="AJ262" i="3"/>
  <c r="AI262" i="3"/>
  <c r="AF262" i="3"/>
  <c r="AE262" i="3"/>
  <c r="AT261" i="3"/>
  <c r="AQ261" i="3"/>
  <c r="AP261" i="3"/>
  <c r="AN261" i="3"/>
  <c r="AM261" i="3"/>
  <c r="AJ261" i="3"/>
  <c r="AI261" i="3"/>
  <c r="AF261" i="3"/>
  <c r="AE261" i="3"/>
  <c r="AT260" i="3"/>
  <c r="AQ260" i="3"/>
  <c r="AP260" i="3"/>
  <c r="AN260" i="3"/>
  <c r="AM260" i="3"/>
  <c r="AJ260" i="3"/>
  <c r="AI260" i="3"/>
  <c r="AF260" i="3"/>
  <c r="AE260" i="3"/>
  <c r="AT259" i="3"/>
  <c r="AQ259" i="3"/>
  <c r="AP259" i="3"/>
  <c r="AN259" i="3"/>
  <c r="AM259" i="3"/>
  <c r="AJ259" i="3"/>
  <c r="AI259" i="3"/>
  <c r="AF259" i="3"/>
  <c r="AE259" i="3"/>
  <c r="AT258" i="3"/>
  <c r="AQ258" i="3"/>
  <c r="AP258" i="3"/>
  <c r="AN258" i="3"/>
  <c r="AM258" i="3"/>
  <c r="AJ258" i="3"/>
  <c r="AI258" i="3"/>
  <c r="AF258" i="3"/>
  <c r="AE258" i="3"/>
  <c r="AT257" i="3"/>
  <c r="AQ257" i="3"/>
  <c r="AP257" i="3"/>
  <c r="AN257" i="3"/>
  <c r="AM257" i="3"/>
  <c r="AJ257" i="3"/>
  <c r="AI257" i="3"/>
  <c r="AF257" i="3"/>
  <c r="AE257" i="3"/>
  <c r="AT256" i="3"/>
  <c r="AQ256" i="3"/>
  <c r="AP256" i="3"/>
  <c r="AN256" i="3"/>
  <c r="AM256" i="3"/>
  <c r="AJ256" i="3"/>
  <c r="AI256" i="3"/>
  <c r="AF256" i="3"/>
  <c r="AE256" i="3"/>
  <c r="AT255" i="3"/>
  <c r="AQ255" i="3"/>
  <c r="AP255" i="3"/>
  <c r="AN255" i="3"/>
  <c r="AM255" i="3"/>
  <c r="AJ255" i="3"/>
  <c r="AI255" i="3"/>
  <c r="AF255" i="3"/>
  <c r="AE255" i="3"/>
  <c r="AT254" i="3"/>
  <c r="AQ254" i="3"/>
  <c r="AP254" i="3"/>
  <c r="AN254" i="3"/>
  <c r="AM254" i="3"/>
  <c r="AJ254" i="3"/>
  <c r="AI254" i="3"/>
  <c r="AF254" i="3"/>
  <c r="AE254" i="3"/>
  <c r="AT253" i="3"/>
  <c r="AQ253" i="3"/>
  <c r="AP253" i="3"/>
  <c r="AN253" i="3"/>
  <c r="AM253" i="3"/>
  <c r="AJ253" i="3"/>
  <c r="AI253" i="3"/>
  <c r="AF253" i="3"/>
  <c r="AE253" i="3"/>
  <c r="AT252" i="3"/>
  <c r="AQ252" i="3"/>
  <c r="AP252" i="3"/>
  <c r="AN252" i="3"/>
  <c r="AM252" i="3"/>
  <c r="AJ252" i="3"/>
  <c r="AI252" i="3"/>
  <c r="AF252" i="3"/>
  <c r="AE252" i="3"/>
  <c r="AT251" i="3"/>
  <c r="AQ251" i="3"/>
  <c r="AP251" i="3"/>
  <c r="AN251" i="3"/>
  <c r="AM251" i="3"/>
  <c r="AJ251" i="3"/>
  <c r="AI251" i="3"/>
  <c r="AF251" i="3"/>
  <c r="AE251" i="3"/>
  <c r="AT250" i="3"/>
  <c r="AQ250" i="3"/>
  <c r="AP250" i="3"/>
  <c r="AN250" i="3"/>
  <c r="AM250" i="3"/>
  <c r="AJ250" i="3"/>
  <c r="AI250" i="3"/>
  <c r="AF250" i="3"/>
  <c r="AE250" i="3"/>
  <c r="AT249" i="3"/>
  <c r="AQ249" i="3"/>
  <c r="AP249" i="3"/>
  <c r="AN249" i="3"/>
  <c r="AM249" i="3"/>
  <c r="AJ249" i="3"/>
  <c r="AI249" i="3"/>
  <c r="AF249" i="3"/>
  <c r="AE249" i="3"/>
  <c r="AT248" i="3"/>
  <c r="AQ248" i="3"/>
  <c r="AP248" i="3"/>
  <c r="AN248" i="3"/>
  <c r="AM248" i="3"/>
  <c r="AJ248" i="3"/>
  <c r="AI248" i="3"/>
  <c r="AF248" i="3"/>
  <c r="AE248" i="3"/>
  <c r="AT247" i="3"/>
  <c r="AQ247" i="3"/>
  <c r="AP247" i="3"/>
  <c r="AN247" i="3"/>
  <c r="AM247" i="3"/>
  <c r="AJ247" i="3"/>
  <c r="AI247" i="3"/>
  <c r="AF247" i="3"/>
  <c r="AE247" i="3"/>
  <c r="AT246" i="3"/>
  <c r="AQ246" i="3"/>
  <c r="AP246" i="3"/>
  <c r="AN246" i="3"/>
  <c r="AM246" i="3"/>
  <c r="AJ246" i="3"/>
  <c r="AI246" i="3"/>
  <c r="AF246" i="3"/>
  <c r="AE246" i="3"/>
  <c r="AT245" i="3"/>
  <c r="AQ245" i="3"/>
  <c r="AP245" i="3"/>
  <c r="AN245" i="3"/>
  <c r="AM245" i="3"/>
  <c r="AJ245" i="3"/>
  <c r="AI245" i="3"/>
  <c r="AF245" i="3"/>
  <c r="AE245" i="3"/>
  <c r="AT244" i="3"/>
  <c r="AQ244" i="3"/>
  <c r="AP244" i="3"/>
  <c r="AN244" i="3"/>
  <c r="AM244" i="3"/>
  <c r="AJ244" i="3"/>
  <c r="AI244" i="3"/>
  <c r="AF244" i="3"/>
  <c r="AE244" i="3"/>
  <c r="AT243" i="3"/>
  <c r="AQ243" i="3"/>
  <c r="AP243" i="3"/>
  <c r="AN243" i="3"/>
  <c r="AM243" i="3"/>
  <c r="AJ243" i="3"/>
  <c r="AI243" i="3"/>
  <c r="AF243" i="3"/>
  <c r="AE243" i="3"/>
  <c r="AT242" i="3"/>
  <c r="AQ242" i="3"/>
  <c r="AP242" i="3"/>
  <c r="AN242" i="3"/>
  <c r="AM242" i="3"/>
  <c r="AJ242" i="3"/>
  <c r="AI242" i="3"/>
  <c r="AF242" i="3"/>
  <c r="AE242" i="3"/>
  <c r="AT241" i="3"/>
  <c r="AQ241" i="3"/>
  <c r="AP241" i="3"/>
  <c r="AN241" i="3"/>
  <c r="AM241" i="3"/>
  <c r="AJ241" i="3"/>
  <c r="AI241" i="3"/>
  <c r="AF241" i="3"/>
  <c r="AE241" i="3"/>
  <c r="AT240" i="3"/>
  <c r="AQ240" i="3"/>
  <c r="AP240" i="3"/>
  <c r="AN240" i="3"/>
  <c r="AM240" i="3"/>
  <c r="AJ240" i="3"/>
  <c r="AI240" i="3"/>
  <c r="AF240" i="3"/>
  <c r="AE240" i="3"/>
  <c r="AT239" i="3"/>
  <c r="AQ239" i="3"/>
  <c r="AP239" i="3"/>
  <c r="AN239" i="3"/>
  <c r="AM239" i="3"/>
  <c r="AJ239" i="3"/>
  <c r="AI239" i="3"/>
  <c r="AF239" i="3"/>
  <c r="AE239" i="3"/>
  <c r="AT238" i="3"/>
  <c r="AQ238" i="3"/>
  <c r="AP238" i="3"/>
  <c r="AN238" i="3"/>
  <c r="AM238" i="3"/>
  <c r="AJ238" i="3"/>
  <c r="AI238" i="3"/>
  <c r="AF238" i="3"/>
  <c r="AE238" i="3"/>
  <c r="AT237" i="3"/>
  <c r="AQ237" i="3"/>
  <c r="AP237" i="3"/>
  <c r="AN237" i="3"/>
  <c r="AM237" i="3"/>
  <c r="AJ237" i="3"/>
  <c r="AI237" i="3"/>
  <c r="AF237" i="3"/>
  <c r="AE237" i="3"/>
  <c r="AT236" i="3"/>
  <c r="AQ236" i="3"/>
  <c r="AP236" i="3"/>
  <c r="AN236" i="3"/>
  <c r="AM236" i="3"/>
  <c r="AJ236" i="3"/>
  <c r="AI236" i="3"/>
  <c r="AF236" i="3"/>
  <c r="AE236" i="3"/>
  <c r="AT235" i="3"/>
  <c r="AQ235" i="3"/>
  <c r="AP235" i="3"/>
  <c r="AN235" i="3"/>
  <c r="AM235" i="3"/>
  <c r="AJ235" i="3"/>
  <c r="AI235" i="3"/>
  <c r="AF235" i="3"/>
  <c r="AE235" i="3"/>
  <c r="AT234" i="3"/>
  <c r="AQ234" i="3"/>
  <c r="AP234" i="3"/>
  <c r="AN234" i="3"/>
  <c r="AM234" i="3"/>
  <c r="AJ234" i="3"/>
  <c r="AI234" i="3"/>
  <c r="AF234" i="3"/>
  <c r="AE234" i="3"/>
  <c r="AT233" i="3"/>
  <c r="AQ233" i="3"/>
  <c r="AP233" i="3"/>
  <c r="AN233" i="3"/>
  <c r="AM233" i="3"/>
  <c r="AJ233" i="3"/>
  <c r="AI233" i="3"/>
  <c r="AF233" i="3"/>
  <c r="AE233" i="3"/>
  <c r="AT232" i="3"/>
  <c r="AQ232" i="3"/>
  <c r="AP232" i="3"/>
  <c r="AN232" i="3"/>
  <c r="AM232" i="3"/>
  <c r="AJ232" i="3"/>
  <c r="AI232" i="3"/>
  <c r="AF232" i="3"/>
  <c r="AE232" i="3"/>
  <c r="AT231" i="3"/>
  <c r="AQ231" i="3"/>
  <c r="AP231" i="3"/>
  <c r="AN231" i="3"/>
  <c r="AM231" i="3"/>
  <c r="AJ231" i="3"/>
  <c r="AI231" i="3"/>
  <c r="AF231" i="3"/>
  <c r="AE231" i="3"/>
  <c r="AT230" i="3"/>
  <c r="AQ230" i="3"/>
  <c r="AP230" i="3"/>
  <c r="AN230" i="3"/>
  <c r="AM230" i="3"/>
  <c r="AJ230" i="3"/>
  <c r="AI230" i="3"/>
  <c r="AF230" i="3"/>
  <c r="AE230" i="3"/>
  <c r="AT229" i="3"/>
  <c r="AQ229" i="3"/>
  <c r="AP229" i="3"/>
  <c r="AN229" i="3"/>
  <c r="AM229" i="3"/>
  <c r="AJ229" i="3"/>
  <c r="AI229" i="3"/>
  <c r="AF229" i="3"/>
  <c r="AE229" i="3"/>
  <c r="AT228" i="3"/>
  <c r="AQ228" i="3"/>
  <c r="AP228" i="3"/>
  <c r="AN228" i="3"/>
  <c r="AM228" i="3"/>
  <c r="AJ228" i="3"/>
  <c r="AI228" i="3"/>
  <c r="AF228" i="3"/>
  <c r="AE228" i="3"/>
  <c r="AT227" i="3"/>
  <c r="AQ227" i="3"/>
  <c r="AP227" i="3"/>
  <c r="AN227" i="3"/>
  <c r="AM227" i="3"/>
  <c r="AJ227" i="3"/>
  <c r="AI227" i="3"/>
  <c r="AF227" i="3"/>
  <c r="AE227" i="3"/>
  <c r="AT226" i="3"/>
  <c r="AQ226" i="3"/>
  <c r="AP226" i="3"/>
  <c r="AN226" i="3"/>
  <c r="AM226" i="3"/>
  <c r="AJ226" i="3"/>
  <c r="AI226" i="3"/>
  <c r="AF226" i="3"/>
  <c r="AE226" i="3"/>
  <c r="AT225" i="3"/>
  <c r="AQ225" i="3"/>
  <c r="AP225" i="3"/>
  <c r="AN225" i="3"/>
  <c r="AM225" i="3"/>
  <c r="AJ225" i="3"/>
  <c r="AI225" i="3"/>
  <c r="AF225" i="3"/>
  <c r="AE225" i="3"/>
  <c r="AT224" i="3"/>
  <c r="AQ224" i="3"/>
  <c r="AP224" i="3"/>
  <c r="AN224" i="3"/>
  <c r="AM224" i="3"/>
  <c r="AJ224" i="3"/>
  <c r="AI224" i="3"/>
  <c r="AF224" i="3"/>
  <c r="AE224" i="3"/>
  <c r="AT223" i="3"/>
  <c r="AQ223" i="3"/>
  <c r="AP223" i="3"/>
  <c r="AN223" i="3"/>
  <c r="AM223" i="3"/>
  <c r="AJ223" i="3"/>
  <c r="AI223" i="3"/>
  <c r="AF223" i="3"/>
  <c r="AE223" i="3"/>
  <c r="AT222" i="3"/>
  <c r="AQ222" i="3"/>
  <c r="AP222" i="3"/>
  <c r="AN222" i="3"/>
  <c r="AM222" i="3"/>
  <c r="AJ222" i="3"/>
  <c r="AI222" i="3"/>
  <c r="AF222" i="3"/>
  <c r="AE222" i="3"/>
  <c r="AT221" i="3"/>
  <c r="AQ221" i="3"/>
  <c r="AP221" i="3"/>
  <c r="AN221" i="3"/>
  <c r="AM221" i="3"/>
  <c r="AJ221" i="3"/>
  <c r="AI221" i="3"/>
  <c r="AF221" i="3"/>
  <c r="AE221" i="3"/>
  <c r="AT220" i="3"/>
  <c r="AQ220" i="3"/>
  <c r="AP220" i="3"/>
  <c r="AN220" i="3"/>
  <c r="AM220" i="3"/>
  <c r="AJ220" i="3"/>
  <c r="AI220" i="3"/>
  <c r="AF220" i="3"/>
  <c r="AE220" i="3"/>
  <c r="AT219" i="3"/>
  <c r="AQ219" i="3"/>
  <c r="AP219" i="3"/>
  <c r="AN219" i="3"/>
  <c r="AM219" i="3"/>
  <c r="AJ219" i="3"/>
  <c r="AI219" i="3"/>
  <c r="AF219" i="3"/>
  <c r="AE219" i="3"/>
  <c r="AT218" i="3"/>
  <c r="AQ218" i="3"/>
  <c r="AP218" i="3"/>
  <c r="AN218" i="3"/>
  <c r="AM218" i="3"/>
  <c r="AJ218" i="3"/>
  <c r="AI218" i="3"/>
  <c r="AF218" i="3"/>
  <c r="AE218" i="3"/>
  <c r="AT217" i="3"/>
  <c r="AQ217" i="3"/>
  <c r="AP217" i="3"/>
  <c r="AN217" i="3"/>
  <c r="AM217" i="3"/>
  <c r="AJ217" i="3"/>
  <c r="AI217" i="3"/>
  <c r="AF217" i="3"/>
  <c r="AE217" i="3"/>
  <c r="AT216" i="3"/>
  <c r="AQ216" i="3"/>
  <c r="AP216" i="3"/>
  <c r="AN216" i="3"/>
  <c r="AM216" i="3"/>
  <c r="AJ216" i="3"/>
  <c r="AI216" i="3"/>
  <c r="AF216" i="3"/>
  <c r="AE216" i="3"/>
  <c r="AT215" i="3"/>
  <c r="AQ215" i="3"/>
  <c r="AP215" i="3"/>
  <c r="AN215" i="3"/>
  <c r="AM215" i="3"/>
  <c r="AJ215" i="3"/>
  <c r="AI215" i="3"/>
  <c r="AF215" i="3"/>
  <c r="AE215" i="3"/>
  <c r="AT214" i="3"/>
  <c r="AQ214" i="3"/>
  <c r="AP214" i="3"/>
  <c r="AN214" i="3"/>
  <c r="AM214" i="3"/>
  <c r="AJ214" i="3"/>
  <c r="AI214" i="3"/>
  <c r="AF214" i="3"/>
  <c r="AE214" i="3"/>
  <c r="AT213" i="3"/>
  <c r="AQ213" i="3"/>
  <c r="AP213" i="3"/>
  <c r="AN213" i="3"/>
  <c r="AM213" i="3"/>
  <c r="AJ213" i="3"/>
  <c r="AI213" i="3"/>
  <c r="AF213" i="3"/>
  <c r="AE213" i="3"/>
  <c r="AT212" i="3"/>
  <c r="AQ212" i="3"/>
  <c r="AP212" i="3"/>
  <c r="AN212" i="3"/>
  <c r="AM212" i="3"/>
  <c r="AJ212" i="3"/>
  <c r="AI212" i="3"/>
  <c r="AF212" i="3"/>
  <c r="AE212" i="3"/>
  <c r="AT211" i="3"/>
  <c r="AQ211" i="3"/>
  <c r="AP211" i="3"/>
  <c r="AN211" i="3"/>
  <c r="AM211" i="3"/>
  <c r="AJ211" i="3"/>
  <c r="AI211" i="3"/>
  <c r="AF211" i="3"/>
  <c r="AE211" i="3"/>
  <c r="AT210" i="3"/>
  <c r="AQ210" i="3"/>
  <c r="AP210" i="3"/>
  <c r="AN210" i="3"/>
  <c r="AM210" i="3"/>
  <c r="AJ210" i="3"/>
  <c r="AI210" i="3"/>
  <c r="AF210" i="3"/>
  <c r="AE210" i="3"/>
  <c r="AT209" i="3"/>
  <c r="AQ209" i="3"/>
  <c r="AP209" i="3"/>
  <c r="AN209" i="3"/>
  <c r="AM209" i="3"/>
  <c r="AJ209" i="3"/>
  <c r="AI209" i="3"/>
  <c r="AF209" i="3"/>
  <c r="AE209" i="3"/>
  <c r="AT208" i="3"/>
  <c r="AQ208" i="3"/>
  <c r="AP208" i="3"/>
  <c r="AN208" i="3"/>
  <c r="AM208" i="3"/>
  <c r="AJ208" i="3"/>
  <c r="AI208" i="3"/>
  <c r="AF208" i="3"/>
  <c r="AE208" i="3"/>
  <c r="AT207" i="3"/>
  <c r="AQ207" i="3"/>
  <c r="AP207" i="3"/>
  <c r="AN207" i="3"/>
  <c r="AM207" i="3"/>
  <c r="AJ207" i="3"/>
  <c r="AI207" i="3"/>
  <c r="AF207" i="3"/>
  <c r="AE207" i="3"/>
  <c r="AT206" i="3"/>
  <c r="AQ206" i="3"/>
  <c r="AP206" i="3"/>
  <c r="AN206" i="3"/>
  <c r="AM206" i="3"/>
  <c r="AJ206" i="3"/>
  <c r="AI206" i="3"/>
  <c r="AF206" i="3"/>
  <c r="AE206" i="3"/>
  <c r="AT205" i="3"/>
  <c r="AQ205" i="3"/>
  <c r="AP205" i="3"/>
  <c r="AN205" i="3"/>
  <c r="AM205" i="3"/>
  <c r="AJ205" i="3"/>
  <c r="AI205" i="3"/>
  <c r="AF205" i="3"/>
  <c r="AE205" i="3"/>
  <c r="AT204" i="3"/>
  <c r="AQ204" i="3"/>
  <c r="AP204" i="3"/>
  <c r="AN204" i="3"/>
  <c r="AM204" i="3"/>
  <c r="AJ204" i="3"/>
  <c r="AI204" i="3"/>
  <c r="AF204" i="3"/>
  <c r="AE204" i="3"/>
  <c r="AT203" i="3"/>
  <c r="AQ203" i="3"/>
  <c r="AP203" i="3"/>
  <c r="AN203" i="3"/>
  <c r="AM203" i="3"/>
  <c r="AJ203" i="3"/>
  <c r="AI203" i="3"/>
  <c r="AF203" i="3"/>
  <c r="AE203" i="3"/>
  <c r="AT202" i="3"/>
  <c r="AQ202" i="3"/>
  <c r="AP202" i="3"/>
  <c r="AN202" i="3"/>
  <c r="AM202" i="3"/>
  <c r="AJ202" i="3"/>
  <c r="AI202" i="3"/>
  <c r="AF202" i="3"/>
  <c r="AE202" i="3"/>
  <c r="AT201" i="3"/>
  <c r="AQ201" i="3"/>
  <c r="AP201" i="3"/>
  <c r="AN201" i="3"/>
  <c r="AM201" i="3"/>
  <c r="AJ201" i="3"/>
  <c r="AI201" i="3"/>
  <c r="AF201" i="3"/>
  <c r="AE201" i="3"/>
  <c r="AT200" i="3"/>
  <c r="AQ200" i="3"/>
  <c r="AP200" i="3"/>
  <c r="AN200" i="3"/>
  <c r="AM200" i="3"/>
  <c r="AJ200" i="3"/>
  <c r="AI200" i="3"/>
  <c r="AF200" i="3"/>
  <c r="AE200" i="3"/>
  <c r="AT199" i="3"/>
  <c r="AQ199" i="3"/>
  <c r="AP199" i="3"/>
  <c r="AN199" i="3"/>
  <c r="AM199" i="3"/>
  <c r="AJ199" i="3"/>
  <c r="AI199" i="3"/>
  <c r="AF199" i="3"/>
  <c r="AE199" i="3"/>
  <c r="AT198" i="3"/>
  <c r="AQ198" i="3"/>
  <c r="AP198" i="3"/>
  <c r="AN198" i="3"/>
  <c r="AM198" i="3"/>
  <c r="AJ198" i="3"/>
  <c r="AI198" i="3"/>
  <c r="AF198" i="3"/>
  <c r="AE198" i="3"/>
  <c r="AT197" i="3"/>
  <c r="AQ197" i="3"/>
  <c r="AP197" i="3"/>
  <c r="AN197" i="3"/>
  <c r="AM197" i="3"/>
  <c r="AJ197" i="3"/>
  <c r="AI197" i="3"/>
  <c r="AF197" i="3"/>
  <c r="AE197" i="3"/>
  <c r="AT196" i="3"/>
  <c r="AQ196" i="3"/>
  <c r="AP196" i="3"/>
  <c r="AN196" i="3"/>
  <c r="AM196" i="3"/>
  <c r="AJ196" i="3"/>
  <c r="AI196" i="3"/>
  <c r="AF196" i="3"/>
  <c r="AE196" i="3"/>
  <c r="AT195" i="3"/>
  <c r="AQ195" i="3"/>
  <c r="AP195" i="3"/>
  <c r="AN195" i="3"/>
  <c r="AM195" i="3"/>
  <c r="AJ195" i="3"/>
  <c r="AI195" i="3"/>
  <c r="AF195" i="3"/>
  <c r="AE195" i="3"/>
  <c r="AT194" i="3"/>
  <c r="AQ194" i="3"/>
  <c r="AP194" i="3"/>
  <c r="AN194" i="3"/>
  <c r="AM194" i="3"/>
  <c r="AJ194" i="3"/>
  <c r="AI194" i="3"/>
  <c r="AF194" i="3"/>
  <c r="AE194" i="3"/>
  <c r="AT193" i="3"/>
  <c r="AQ193" i="3"/>
  <c r="AP193" i="3"/>
  <c r="AN193" i="3"/>
  <c r="AM193" i="3"/>
  <c r="AJ193" i="3"/>
  <c r="AI193" i="3"/>
  <c r="AF193" i="3"/>
  <c r="AE193" i="3"/>
  <c r="AT192" i="3"/>
  <c r="AQ192" i="3"/>
  <c r="AP192" i="3"/>
  <c r="AN192" i="3"/>
  <c r="AM192" i="3"/>
  <c r="AJ192" i="3"/>
  <c r="AI192" i="3"/>
  <c r="AF192" i="3"/>
  <c r="AE192" i="3"/>
  <c r="AT191" i="3"/>
  <c r="AQ191" i="3"/>
  <c r="AP191" i="3"/>
  <c r="AN191" i="3"/>
  <c r="AM191" i="3"/>
  <c r="AJ191" i="3"/>
  <c r="AI191" i="3"/>
  <c r="AF191" i="3"/>
  <c r="AE191" i="3"/>
  <c r="AT190" i="3"/>
  <c r="AQ190" i="3"/>
  <c r="AP190" i="3"/>
  <c r="AN190" i="3"/>
  <c r="AM190" i="3"/>
  <c r="AJ190" i="3"/>
  <c r="AI190" i="3"/>
  <c r="AF190" i="3"/>
  <c r="AE190" i="3"/>
  <c r="AT189" i="3"/>
  <c r="AQ189" i="3"/>
  <c r="AP189" i="3"/>
  <c r="AN189" i="3"/>
  <c r="AM189" i="3"/>
  <c r="AJ189" i="3"/>
  <c r="AI189" i="3"/>
  <c r="AF189" i="3"/>
  <c r="AE189" i="3"/>
  <c r="AT188" i="3"/>
  <c r="AQ188" i="3"/>
  <c r="AP188" i="3"/>
  <c r="AN188" i="3"/>
  <c r="AM188" i="3"/>
  <c r="AJ188" i="3"/>
  <c r="AI188" i="3"/>
  <c r="AF188" i="3"/>
  <c r="AE188" i="3"/>
  <c r="AT187" i="3"/>
  <c r="AQ187" i="3"/>
  <c r="AP187" i="3"/>
  <c r="AN187" i="3"/>
  <c r="AM187" i="3"/>
  <c r="AJ187" i="3"/>
  <c r="AI187" i="3"/>
  <c r="AF187" i="3"/>
  <c r="AE187" i="3"/>
  <c r="AT186" i="3"/>
  <c r="AQ186" i="3"/>
  <c r="AP186" i="3"/>
  <c r="AN186" i="3"/>
  <c r="AM186" i="3"/>
  <c r="AJ186" i="3"/>
  <c r="AI186" i="3"/>
  <c r="AF186" i="3"/>
  <c r="AE186" i="3"/>
  <c r="AT185" i="3"/>
  <c r="AQ185" i="3"/>
  <c r="AP185" i="3"/>
  <c r="AN185" i="3"/>
  <c r="AM185" i="3"/>
  <c r="AJ185" i="3"/>
  <c r="AI185" i="3"/>
  <c r="AF185" i="3"/>
  <c r="AE185" i="3"/>
  <c r="AT184" i="3"/>
  <c r="AQ184" i="3"/>
  <c r="AP184" i="3"/>
  <c r="AN184" i="3"/>
  <c r="AM184" i="3"/>
  <c r="AJ184" i="3"/>
  <c r="AI184" i="3"/>
  <c r="AF184" i="3"/>
  <c r="AE184" i="3"/>
  <c r="AT183" i="3"/>
  <c r="AQ183" i="3"/>
  <c r="AP183" i="3"/>
  <c r="AN183" i="3"/>
  <c r="AM183" i="3"/>
  <c r="AJ183" i="3"/>
  <c r="AI183" i="3"/>
  <c r="AF183" i="3"/>
  <c r="AE183" i="3"/>
  <c r="AT182" i="3"/>
  <c r="AQ182" i="3"/>
  <c r="AP182" i="3"/>
  <c r="AN182" i="3"/>
  <c r="AM182" i="3"/>
  <c r="AJ182" i="3"/>
  <c r="AI182" i="3"/>
  <c r="AF182" i="3"/>
  <c r="AE182" i="3"/>
  <c r="AT181" i="3"/>
  <c r="AQ181" i="3"/>
  <c r="AP181" i="3"/>
  <c r="AN181" i="3"/>
  <c r="AM181" i="3"/>
  <c r="AJ181" i="3"/>
  <c r="AI181" i="3"/>
  <c r="AF181" i="3"/>
  <c r="AE181" i="3"/>
  <c r="AT180" i="3"/>
  <c r="AQ180" i="3"/>
  <c r="AP180" i="3"/>
  <c r="AN180" i="3"/>
  <c r="AM180" i="3"/>
  <c r="AJ180" i="3"/>
  <c r="AI180" i="3"/>
  <c r="AF180" i="3"/>
  <c r="AE180" i="3"/>
  <c r="AT179" i="3"/>
  <c r="AQ179" i="3"/>
  <c r="AP179" i="3"/>
  <c r="AN179" i="3"/>
  <c r="AM179" i="3"/>
  <c r="AJ179" i="3"/>
  <c r="AI179" i="3"/>
  <c r="AF179" i="3"/>
  <c r="AE179" i="3"/>
  <c r="AT178" i="3"/>
  <c r="AQ178" i="3"/>
  <c r="AP178" i="3"/>
  <c r="AN178" i="3"/>
  <c r="AM178" i="3"/>
  <c r="AJ178" i="3"/>
  <c r="AI178" i="3"/>
  <c r="AF178" i="3"/>
  <c r="AE178" i="3"/>
  <c r="AT177" i="3"/>
  <c r="AQ177" i="3"/>
  <c r="AP177" i="3"/>
  <c r="AN177" i="3"/>
  <c r="AM177" i="3"/>
  <c r="AJ177" i="3"/>
  <c r="AI177" i="3"/>
  <c r="AF177" i="3"/>
  <c r="AE177" i="3"/>
  <c r="AT176" i="3"/>
  <c r="AQ176" i="3"/>
  <c r="AP176" i="3"/>
  <c r="AN176" i="3"/>
  <c r="AM176" i="3"/>
  <c r="AJ176" i="3"/>
  <c r="AI176" i="3"/>
  <c r="AF176" i="3"/>
  <c r="AE176" i="3"/>
  <c r="AT175" i="3"/>
  <c r="AQ175" i="3"/>
  <c r="AP175" i="3"/>
  <c r="AN175" i="3"/>
  <c r="AM175" i="3"/>
  <c r="AJ175" i="3"/>
  <c r="AI175" i="3"/>
  <c r="AF175" i="3"/>
  <c r="AE175" i="3"/>
  <c r="AT174" i="3"/>
  <c r="AQ174" i="3"/>
  <c r="AP174" i="3"/>
  <c r="AN174" i="3"/>
  <c r="AM174" i="3"/>
  <c r="AJ174" i="3"/>
  <c r="AI174" i="3"/>
  <c r="AF174" i="3"/>
  <c r="AE174" i="3"/>
  <c r="AT173" i="3"/>
  <c r="AQ173" i="3"/>
  <c r="AP173" i="3"/>
  <c r="AN173" i="3"/>
  <c r="AM173" i="3"/>
  <c r="AJ173" i="3"/>
  <c r="AI173" i="3"/>
  <c r="AF173" i="3"/>
  <c r="AE173" i="3"/>
  <c r="AT172" i="3"/>
  <c r="AQ172" i="3"/>
  <c r="AP172" i="3"/>
  <c r="AN172" i="3"/>
  <c r="AM172" i="3"/>
  <c r="AJ172" i="3"/>
  <c r="AI172" i="3"/>
  <c r="AF172" i="3"/>
  <c r="AE172" i="3"/>
  <c r="AT171" i="3"/>
  <c r="AQ171" i="3"/>
  <c r="AP171" i="3"/>
  <c r="AN171" i="3"/>
  <c r="AM171" i="3"/>
  <c r="AJ171" i="3"/>
  <c r="AI171" i="3"/>
  <c r="AF171" i="3"/>
  <c r="AE171" i="3"/>
  <c r="AT170" i="3"/>
  <c r="AQ170" i="3"/>
  <c r="AP170" i="3"/>
  <c r="AN170" i="3"/>
  <c r="AM170" i="3"/>
  <c r="AJ170" i="3"/>
  <c r="AI170" i="3"/>
  <c r="AF170" i="3"/>
  <c r="AE170" i="3"/>
  <c r="AT169" i="3"/>
  <c r="AQ169" i="3"/>
  <c r="AP169" i="3"/>
  <c r="AN169" i="3"/>
  <c r="AM169" i="3"/>
  <c r="AJ169" i="3"/>
  <c r="AI169" i="3"/>
  <c r="AF169" i="3"/>
  <c r="AE169" i="3"/>
  <c r="AT168" i="3"/>
  <c r="AQ168" i="3"/>
  <c r="AP168" i="3"/>
  <c r="AN168" i="3"/>
  <c r="AM168" i="3"/>
  <c r="AJ168" i="3"/>
  <c r="AI168" i="3"/>
  <c r="AF168" i="3"/>
  <c r="AE168" i="3"/>
  <c r="AT167" i="3"/>
  <c r="AQ167" i="3"/>
  <c r="AP167" i="3"/>
  <c r="AN167" i="3"/>
  <c r="AM167" i="3"/>
  <c r="AJ167" i="3"/>
  <c r="AI167" i="3"/>
  <c r="AF167" i="3"/>
  <c r="AE167" i="3"/>
  <c r="AT166" i="3"/>
  <c r="AQ166" i="3"/>
  <c r="AP166" i="3"/>
  <c r="AN166" i="3"/>
  <c r="AM166" i="3"/>
  <c r="AJ166" i="3"/>
  <c r="AI166" i="3"/>
  <c r="AF166" i="3"/>
  <c r="AE166" i="3"/>
  <c r="AT165" i="3"/>
  <c r="AQ165" i="3"/>
  <c r="AP165" i="3"/>
  <c r="AN165" i="3"/>
  <c r="AM165" i="3"/>
  <c r="AJ165" i="3"/>
  <c r="AI165" i="3"/>
  <c r="AF165" i="3"/>
  <c r="AE165" i="3"/>
  <c r="AT164" i="3"/>
  <c r="AQ164" i="3"/>
  <c r="AP164" i="3"/>
  <c r="AN164" i="3"/>
  <c r="AM164" i="3"/>
  <c r="AJ164" i="3"/>
  <c r="AI164" i="3"/>
  <c r="AF164" i="3"/>
  <c r="AE164" i="3"/>
  <c r="AT163" i="3"/>
  <c r="AQ163" i="3"/>
  <c r="AP163" i="3"/>
  <c r="AN163" i="3"/>
  <c r="AM163" i="3"/>
  <c r="AJ163" i="3"/>
  <c r="AI163" i="3"/>
  <c r="AF163" i="3"/>
  <c r="AE163" i="3"/>
  <c r="AT162" i="3"/>
  <c r="AQ162" i="3"/>
  <c r="AP162" i="3"/>
  <c r="AN162" i="3"/>
  <c r="AM162" i="3"/>
  <c r="AJ162" i="3"/>
  <c r="AI162" i="3"/>
  <c r="AF162" i="3"/>
  <c r="AE162" i="3"/>
  <c r="AT161" i="3"/>
  <c r="AQ161" i="3"/>
  <c r="AP161" i="3"/>
  <c r="AN161" i="3"/>
  <c r="AM161" i="3"/>
  <c r="AJ161" i="3"/>
  <c r="AI161" i="3"/>
  <c r="AF161" i="3"/>
  <c r="AE161" i="3"/>
  <c r="AT160" i="3"/>
  <c r="AQ160" i="3"/>
  <c r="AP160" i="3"/>
  <c r="AN160" i="3"/>
  <c r="AM160" i="3"/>
  <c r="AJ160" i="3"/>
  <c r="AI160" i="3"/>
  <c r="AF160" i="3"/>
  <c r="AE160" i="3"/>
  <c r="AT159" i="3"/>
  <c r="AQ159" i="3"/>
  <c r="AP159" i="3"/>
  <c r="AN159" i="3"/>
  <c r="AM159" i="3"/>
  <c r="AJ159" i="3"/>
  <c r="AI159" i="3"/>
  <c r="AF159" i="3"/>
  <c r="AE159" i="3"/>
  <c r="AT158" i="3"/>
  <c r="AQ158" i="3"/>
  <c r="AP158" i="3"/>
  <c r="AN158" i="3"/>
  <c r="AM158" i="3"/>
  <c r="AJ158" i="3"/>
  <c r="AI158" i="3"/>
  <c r="AF158" i="3"/>
  <c r="AE158" i="3"/>
  <c r="AT157" i="3"/>
  <c r="AQ157" i="3"/>
  <c r="AP157" i="3"/>
  <c r="AN157" i="3"/>
  <c r="AM157" i="3"/>
  <c r="AJ157" i="3"/>
  <c r="AI157" i="3"/>
  <c r="AF157" i="3"/>
  <c r="AE157" i="3"/>
  <c r="AT156" i="3"/>
  <c r="AQ156" i="3"/>
  <c r="AP156" i="3"/>
  <c r="AN156" i="3"/>
  <c r="AM156" i="3"/>
  <c r="AJ156" i="3"/>
  <c r="AI156" i="3"/>
  <c r="AF156" i="3"/>
  <c r="AE156" i="3"/>
  <c r="AT155" i="3"/>
  <c r="AQ155" i="3"/>
  <c r="AP155" i="3"/>
  <c r="AN155" i="3"/>
  <c r="AM155" i="3"/>
  <c r="AJ155" i="3"/>
  <c r="AI155" i="3"/>
  <c r="AF155" i="3"/>
  <c r="AE155" i="3"/>
  <c r="AT154" i="3"/>
  <c r="AQ154" i="3"/>
  <c r="AP154" i="3"/>
  <c r="AN154" i="3"/>
  <c r="AM154" i="3"/>
  <c r="AJ154" i="3"/>
  <c r="AI154" i="3"/>
  <c r="AF154" i="3"/>
  <c r="AE154" i="3"/>
  <c r="AT153" i="3"/>
  <c r="AQ153" i="3"/>
  <c r="AP153" i="3"/>
  <c r="AN153" i="3"/>
  <c r="AM153" i="3"/>
  <c r="AJ153" i="3"/>
  <c r="AI153" i="3"/>
  <c r="AF153" i="3"/>
  <c r="AE153" i="3"/>
  <c r="AT152" i="3"/>
  <c r="AQ152" i="3"/>
  <c r="AP152" i="3"/>
  <c r="AN152" i="3"/>
  <c r="AM152" i="3"/>
  <c r="AJ152" i="3"/>
  <c r="AI152" i="3"/>
  <c r="AF152" i="3"/>
  <c r="AE152" i="3"/>
  <c r="AT151" i="3"/>
  <c r="AQ151" i="3"/>
  <c r="AP151" i="3"/>
  <c r="AN151" i="3"/>
  <c r="AM151" i="3"/>
  <c r="AJ151" i="3"/>
  <c r="AI151" i="3"/>
  <c r="AF151" i="3"/>
  <c r="AE151" i="3"/>
  <c r="AT150" i="3"/>
  <c r="AQ150" i="3"/>
  <c r="AP150" i="3"/>
  <c r="AN150" i="3"/>
  <c r="AM150" i="3"/>
  <c r="AJ150" i="3"/>
  <c r="AI150" i="3"/>
  <c r="AF150" i="3"/>
  <c r="AE150" i="3"/>
  <c r="AT149" i="3"/>
  <c r="AQ149" i="3"/>
  <c r="AP149" i="3"/>
  <c r="AN149" i="3"/>
  <c r="AM149" i="3"/>
  <c r="AJ149" i="3"/>
  <c r="AI149" i="3"/>
  <c r="AF149" i="3"/>
  <c r="AE149" i="3"/>
  <c r="AT148" i="3"/>
  <c r="AQ148" i="3"/>
  <c r="AP148" i="3"/>
  <c r="AN148" i="3"/>
  <c r="AM148" i="3"/>
  <c r="AJ148" i="3"/>
  <c r="AI148" i="3"/>
  <c r="AF148" i="3"/>
  <c r="AE148" i="3"/>
  <c r="AT147" i="3"/>
  <c r="AQ147" i="3"/>
  <c r="AP147" i="3"/>
  <c r="AN147" i="3"/>
  <c r="AM147" i="3"/>
  <c r="AJ147" i="3"/>
  <c r="AI147" i="3"/>
  <c r="AF147" i="3"/>
  <c r="AE147" i="3"/>
  <c r="AT146" i="3"/>
  <c r="AQ146" i="3"/>
  <c r="AP146" i="3"/>
  <c r="AN146" i="3"/>
  <c r="AM146" i="3"/>
  <c r="AJ146" i="3"/>
  <c r="AI146" i="3"/>
  <c r="AF146" i="3"/>
  <c r="AE146" i="3"/>
  <c r="AT145" i="3"/>
  <c r="AQ145" i="3"/>
  <c r="AP145" i="3"/>
  <c r="AN145" i="3"/>
  <c r="AM145" i="3"/>
  <c r="AJ145" i="3"/>
  <c r="AI145" i="3"/>
  <c r="AF145" i="3"/>
  <c r="AE145" i="3"/>
  <c r="AT144" i="3"/>
  <c r="AQ144" i="3"/>
  <c r="AP144" i="3"/>
  <c r="AN144" i="3"/>
  <c r="AM144" i="3"/>
  <c r="AJ144" i="3"/>
  <c r="AI144" i="3"/>
  <c r="AF144" i="3"/>
  <c r="AE144" i="3"/>
  <c r="AT143" i="3"/>
  <c r="AQ143" i="3"/>
  <c r="AP143" i="3"/>
  <c r="AN143" i="3"/>
  <c r="AM143" i="3"/>
  <c r="AJ143" i="3"/>
  <c r="AI143" i="3"/>
  <c r="AF143" i="3"/>
  <c r="AE143" i="3"/>
  <c r="AT142" i="3"/>
  <c r="AQ142" i="3"/>
  <c r="AP142" i="3"/>
  <c r="AN142" i="3"/>
  <c r="AM142" i="3"/>
  <c r="AJ142" i="3"/>
  <c r="AI142" i="3"/>
  <c r="AF142" i="3"/>
  <c r="AE142" i="3"/>
  <c r="AT141" i="3"/>
  <c r="AQ141" i="3"/>
  <c r="AP141" i="3"/>
  <c r="AN141" i="3"/>
  <c r="AM141" i="3"/>
  <c r="AJ141" i="3"/>
  <c r="AI141" i="3"/>
  <c r="AF141" i="3"/>
  <c r="AE141" i="3"/>
  <c r="AT140" i="3"/>
  <c r="AQ140" i="3"/>
  <c r="AP140" i="3"/>
  <c r="AN140" i="3"/>
  <c r="AM140" i="3"/>
  <c r="AJ140" i="3"/>
  <c r="AI140" i="3"/>
  <c r="AF140" i="3"/>
  <c r="AE140" i="3"/>
  <c r="AT139" i="3"/>
  <c r="AQ139" i="3"/>
  <c r="AP139" i="3"/>
  <c r="AN139" i="3"/>
  <c r="AM139" i="3"/>
  <c r="AJ139" i="3"/>
  <c r="AI139" i="3"/>
  <c r="AF139" i="3"/>
  <c r="AE139" i="3"/>
  <c r="AT138" i="3"/>
  <c r="AQ138" i="3"/>
  <c r="AP138" i="3"/>
  <c r="AN138" i="3"/>
  <c r="AM138" i="3"/>
  <c r="AJ138" i="3"/>
  <c r="AI138" i="3"/>
  <c r="AF138" i="3"/>
  <c r="AE138" i="3"/>
  <c r="AT137" i="3"/>
  <c r="AQ137" i="3"/>
  <c r="AP137" i="3"/>
  <c r="AN137" i="3"/>
  <c r="AM137" i="3"/>
  <c r="AJ137" i="3"/>
  <c r="AI137" i="3"/>
  <c r="AF137" i="3"/>
  <c r="AE137" i="3"/>
  <c r="AT136" i="3"/>
  <c r="AQ136" i="3"/>
  <c r="AP136" i="3"/>
  <c r="AN136" i="3"/>
  <c r="AM136" i="3"/>
  <c r="AJ136" i="3"/>
  <c r="AI136" i="3"/>
  <c r="AF136" i="3"/>
  <c r="AE136" i="3"/>
  <c r="AT135" i="3"/>
  <c r="AQ135" i="3"/>
  <c r="AP135" i="3"/>
  <c r="AN135" i="3"/>
  <c r="AM135" i="3"/>
  <c r="AJ135" i="3"/>
  <c r="AI135" i="3"/>
  <c r="AF135" i="3"/>
  <c r="AE135" i="3"/>
  <c r="AT134" i="3"/>
  <c r="AQ134" i="3"/>
  <c r="AP134" i="3"/>
  <c r="AN134" i="3"/>
  <c r="AM134" i="3"/>
  <c r="AJ134" i="3"/>
  <c r="AI134" i="3"/>
  <c r="AF134" i="3"/>
  <c r="AE134" i="3"/>
  <c r="AT133" i="3"/>
  <c r="AQ133" i="3"/>
  <c r="AP133" i="3"/>
  <c r="AN133" i="3"/>
  <c r="AM133" i="3"/>
  <c r="AJ133" i="3"/>
  <c r="AI133" i="3"/>
  <c r="AF133" i="3"/>
  <c r="AE133" i="3"/>
  <c r="AT132" i="3"/>
  <c r="AQ132" i="3"/>
  <c r="AP132" i="3"/>
  <c r="AN132" i="3"/>
  <c r="AM132" i="3"/>
  <c r="AJ132" i="3"/>
  <c r="AI132" i="3"/>
  <c r="AF132" i="3"/>
  <c r="AE132" i="3"/>
  <c r="AT131" i="3"/>
  <c r="AQ131" i="3"/>
  <c r="AP131" i="3"/>
  <c r="AN131" i="3"/>
  <c r="AM131" i="3"/>
  <c r="AJ131" i="3"/>
  <c r="AI131" i="3"/>
  <c r="AF131" i="3"/>
  <c r="AE131" i="3"/>
  <c r="AT130" i="3"/>
  <c r="AQ130" i="3"/>
  <c r="AP130" i="3"/>
  <c r="AN130" i="3"/>
  <c r="AM130" i="3"/>
  <c r="AJ130" i="3"/>
  <c r="AI130" i="3"/>
  <c r="AF130" i="3"/>
  <c r="AE130" i="3"/>
  <c r="AT129" i="3"/>
  <c r="AQ129" i="3"/>
  <c r="AP129" i="3"/>
  <c r="AN129" i="3"/>
  <c r="AM129" i="3"/>
  <c r="AJ129" i="3"/>
  <c r="AI129" i="3"/>
  <c r="AF129" i="3"/>
  <c r="AE129" i="3"/>
  <c r="AT128" i="3"/>
  <c r="AQ128" i="3"/>
  <c r="AP128" i="3"/>
  <c r="AN128" i="3"/>
  <c r="AM128" i="3"/>
  <c r="AJ128" i="3"/>
  <c r="AI128" i="3"/>
  <c r="AF128" i="3"/>
  <c r="AE128" i="3"/>
  <c r="AT127" i="3"/>
  <c r="AQ127" i="3"/>
  <c r="AP127" i="3"/>
  <c r="AN127" i="3"/>
  <c r="AM127" i="3"/>
  <c r="AJ127" i="3"/>
  <c r="AI127" i="3"/>
  <c r="AF127" i="3"/>
  <c r="AE127" i="3"/>
  <c r="AT126" i="3"/>
  <c r="AQ126" i="3"/>
  <c r="AP126" i="3"/>
  <c r="AN126" i="3"/>
  <c r="AM126" i="3"/>
  <c r="AJ126" i="3"/>
  <c r="AI126" i="3"/>
  <c r="AF126" i="3"/>
  <c r="AE126" i="3"/>
  <c r="AT125" i="3"/>
  <c r="AQ125" i="3"/>
  <c r="AP125" i="3"/>
  <c r="AN125" i="3"/>
  <c r="AM125" i="3"/>
  <c r="AJ125" i="3"/>
  <c r="AI125" i="3"/>
  <c r="AF125" i="3"/>
  <c r="AE125" i="3"/>
  <c r="AT124" i="3"/>
  <c r="AQ124" i="3"/>
  <c r="AP124" i="3"/>
  <c r="AN124" i="3"/>
  <c r="AM124" i="3"/>
  <c r="AJ124" i="3"/>
  <c r="AI124" i="3"/>
  <c r="AF124" i="3"/>
  <c r="AE124" i="3"/>
  <c r="AT123" i="3"/>
  <c r="AQ123" i="3"/>
  <c r="AP123" i="3"/>
  <c r="AN123" i="3"/>
  <c r="AM123" i="3"/>
  <c r="AJ123" i="3"/>
  <c r="AI123" i="3"/>
  <c r="AF123" i="3"/>
  <c r="AE123" i="3"/>
  <c r="AT122" i="3"/>
  <c r="AQ122" i="3"/>
  <c r="AP122" i="3"/>
  <c r="AN122" i="3"/>
  <c r="AM122" i="3"/>
  <c r="AJ122" i="3"/>
  <c r="AI122" i="3"/>
  <c r="AF122" i="3"/>
  <c r="AE122" i="3"/>
  <c r="AT121" i="3"/>
  <c r="AQ121" i="3"/>
  <c r="AP121" i="3"/>
  <c r="AN121" i="3"/>
  <c r="AM121" i="3"/>
  <c r="AJ121" i="3"/>
  <c r="AI121" i="3"/>
  <c r="AF121" i="3"/>
  <c r="AE121" i="3"/>
  <c r="AT120" i="3"/>
  <c r="AQ120" i="3"/>
  <c r="AP120" i="3"/>
  <c r="AN120" i="3"/>
  <c r="AM120" i="3"/>
  <c r="AJ120" i="3"/>
  <c r="AI120" i="3"/>
  <c r="AF120" i="3"/>
  <c r="AE120" i="3"/>
  <c r="AT119" i="3"/>
  <c r="AQ119" i="3"/>
  <c r="AP119" i="3"/>
  <c r="AN119" i="3"/>
  <c r="AM119" i="3"/>
  <c r="AJ119" i="3"/>
  <c r="AI119" i="3"/>
  <c r="AF119" i="3"/>
  <c r="AE119" i="3"/>
  <c r="AT118" i="3"/>
  <c r="AQ118" i="3"/>
  <c r="AP118" i="3"/>
  <c r="AN118" i="3"/>
  <c r="AM118" i="3"/>
  <c r="AJ118" i="3"/>
  <c r="AI118" i="3"/>
  <c r="AF118" i="3"/>
  <c r="AE118" i="3"/>
  <c r="AT117" i="3"/>
  <c r="AQ117" i="3"/>
  <c r="AP117" i="3"/>
  <c r="AN117" i="3"/>
  <c r="AM117" i="3"/>
  <c r="AJ117" i="3"/>
  <c r="AI117" i="3"/>
  <c r="AF117" i="3"/>
  <c r="AE117" i="3"/>
  <c r="AT116" i="3"/>
  <c r="AQ116" i="3"/>
  <c r="AP116" i="3"/>
  <c r="AN116" i="3"/>
  <c r="AM116" i="3"/>
  <c r="AJ116" i="3"/>
  <c r="AI116" i="3"/>
  <c r="AF116" i="3"/>
  <c r="AE116" i="3"/>
  <c r="AT115" i="3"/>
  <c r="AQ115" i="3"/>
  <c r="AP115" i="3"/>
  <c r="AN115" i="3"/>
  <c r="AM115" i="3"/>
  <c r="AJ115" i="3"/>
  <c r="AI115" i="3"/>
  <c r="AF115" i="3"/>
  <c r="AE115" i="3"/>
  <c r="AT114" i="3"/>
  <c r="AQ114" i="3"/>
  <c r="AP114" i="3"/>
  <c r="AN114" i="3"/>
  <c r="AM114" i="3"/>
  <c r="AJ114" i="3"/>
  <c r="AI114" i="3"/>
  <c r="AF114" i="3"/>
  <c r="AE114" i="3"/>
  <c r="AT113" i="3"/>
  <c r="AQ113" i="3"/>
  <c r="AP113" i="3"/>
  <c r="AN113" i="3"/>
  <c r="AM113" i="3"/>
  <c r="AJ113" i="3"/>
  <c r="AI113" i="3"/>
  <c r="AF113" i="3"/>
  <c r="AE113" i="3"/>
  <c r="AT112" i="3"/>
  <c r="AQ112" i="3"/>
  <c r="AP112" i="3"/>
  <c r="AN112" i="3"/>
  <c r="AM112" i="3"/>
  <c r="AJ112" i="3"/>
  <c r="AI112" i="3"/>
  <c r="AF112" i="3"/>
  <c r="AE112" i="3"/>
  <c r="AT111" i="3"/>
  <c r="AQ111" i="3"/>
  <c r="AP111" i="3"/>
  <c r="AN111" i="3"/>
  <c r="AM111" i="3"/>
  <c r="AJ111" i="3"/>
  <c r="AI111" i="3"/>
  <c r="AF111" i="3"/>
  <c r="AE111" i="3"/>
  <c r="AT110" i="3"/>
  <c r="AQ110" i="3"/>
  <c r="AP110" i="3"/>
  <c r="AN110" i="3"/>
  <c r="AM110" i="3"/>
  <c r="AJ110" i="3"/>
  <c r="AI110" i="3"/>
  <c r="AF110" i="3"/>
  <c r="AE110" i="3"/>
  <c r="AT109" i="3"/>
  <c r="AQ109" i="3"/>
  <c r="AP109" i="3"/>
  <c r="AN109" i="3"/>
  <c r="AM109" i="3"/>
  <c r="AJ109" i="3"/>
  <c r="AI109" i="3"/>
  <c r="AF109" i="3"/>
  <c r="AE109" i="3"/>
  <c r="AT108" i="3"/>
  <c r="AQ108" i="3"/>
  <c r="AP108" i="3"/>
  <c r="AN108" i="3"/>
  <c r="AM108" i="3"/>
  <c r="AJ108" i="3"/>
  <c r="AI108" i="3"/>
  <c r="AF108" i="3"/>
  <c r="AE108" i="3"/>
  <c r="AT107" i="3"/>
  <c r="AQ107" i="3"/>
  <c r="AP107" i="3"/>
  <c r="AN107" i="3"/>
  <c r="AM107" i="3"/>
  <c r="AJ107" i="3"/>
  <c r="AI107" i="3"/>
  <c r="AF107" i="3"/>
  <c r="AE107" i="3"/>
  <c r="AT106" i="3"/>
  <c r="AQ106" i="3"/>
  <c r="AP106" i="3"/>
  <c r="AN106" i="3"/>
  <c r="AM106" i="3"/>
  <c r="AJ106" i="3"/>
  <c r="AI106" i="3"/>
  <c r="AF106" i="3"/>
  <c r="AE106" i="3"/>
  <c r="AT105" i="3"/>
  <c r="AQ105" i="3"/>
  <c r="AP105" i="3"/>
  <c r="AN105" i="3"/>
  <c r="AM105" i="3"/>
  <c r="AJ105" i="3"/>
  <c r="AI105" i="3"/>
  <c r="AF105" i="3"/>
  <c r="AE105" i="3"/>
  <c r="AT104" i="3"/>
  <c r="AQ104" i="3"/>
  <c r="AP104" i="3"/>
  <c r="AN104" i="3"/>
  <c r="AM104" i="3"/>
  <c r="AJ104" i="3"/>
  <c r="AI104" i="3"/>
  <c r="AF104" i="3"/>
  <c r="AE104" i="3"/>
  <c r="AT103" i="3"/>
  <c r="AQ103" i="3"/>
  <c r="AP103" i="3"/>
  <c r="AN103" i="3"/>
  <c r="AM103" i="3"/>
  <c r="AJ103" i="3"/>
  <c r="AI103" i="3"/>
  <c r="AF103" i="3"/>
  <c r="AE103" i="3"/>
  <c r="AT102" i="3"/>
  <c r="AQ102" i="3"/>
  <c r="AP102" i="3"/>
  <c r="AN102" i="3"/>
  <c r="AM102" i="3"/>
  <c r="AJ102" i="3"/>
  <c r="AI102" i="3"/>
  <c r="AF102" i="3"/>
  <c r="AE102" i="3"/>
  <c r="AT101" i="3"/>
  <c r="AQ101" i="3"/>
  <c r="AP101" i="3"/>
  <c r="AN101" i="3"/>
  <c r="AM101" i="3"/>
  <c r="AJ101" i="3"/>
  <c r="AI101" i="3"/>
  <c r="AF101" i="3"/>
  <c r="AE101" i="3"/>
  <c r="AT100" i="3"/>
  <c r="AQ100" i="3"/>
  <c r="AP100" i="3"/>
  <c r="AN100" i="3"/>
  <c r="AM100" i="3"/>
  <c r="AJ100" i="3"/>
  <c r="AI100" i="3"/>
  <c r="AF100" i="3"/>
  <c r="AE100" i="3"/>
  <c r="AT99" i="3"/>
  <c r="AQ99" i="3"/>
  <c r="AP99" i="3"/>
  <c r="AN99" i="3"/>
  <c r="AM99" i="3"/>
  <c r="AJ99" i="3"/>
  <c r="AI99" i="3"/>
  <c r="AF99" i="3"/>
  <c r="AE99" i="3"/>
  <c r="AT98" i="3"/>
  <c r="AQ98" i="3"/>
  <c r="AP98" i="3"/>
  <c r="AN98" i="3"/>
  <c r="AM98" i="3"/>
  <c r="AJ98" i="3"/>
  <c r="AI98" i="3"/>
  <c r="AF98" i="3"/>
  <c r="AE98" i="3"/>
  <c r="AT97" i="3"/>
  <c r="AQ97" i="3"/>
  <c r="AP97" i="3"/>
  <c r="AN97" i="3"/>
  <c r="AM97" i="3"/>
  <c r="AJ97" i="3"/>
  <c r="AI97" i="3"/>
  <c r="AF97" i="3"/>
  <c r="AE97" i="3"/>
  <c r="AT96" i="3"/>
  <c r="AQ96" i="3"/>
  <c r="AP96" i="3"/>
  <c r="AN96" i="3"/>
  <c r="AM96" i="3"/>
  <c r="AJ96" i="3"/>
  <c r="AI96" i="3"/>
  <c r="AF96" i="3"/>
  <c r="AE96" i="3"/>
  <c r="AT95" i="3"/>
  <c r="AQ95" i="3"/>
  <c r="AP95" i="3"/>
  <c r="AN95" i="3"/>
  <c r="AM95" i="3"/>
  <c r="AJ95" i="3"/>
  <c r="AI95" i="3"/>
  <c r="AF95" i="3"/>
  <c r="AE95" i="3"/>
  <c r="AT94" i="3"/>
  <c r="AQ94" i="3"/>
  <c r="AP94" i="3"/>
  <c r="AN94" i="3"/>
  <c r="AM94" i="3"/>
  <c r="AJ94" i="3"/>
  <c r="AI94" i="3"/>
  <c r="AF94" i="3"/>
  <c r="AE94" i="3"/>
  <c r="AT93" i="3"/>
  <c r="AQ93" i="3"/>
  <c r="AP93" i="3"/>
  <c r="AN93" i="3"/>
  <c r="AM93" i="3"/>
  <c r="AJ93" i="3"/>
  <c r="AI93" i="3"/>
  <c r="AF93" i="3"/>
  <c r="AE93" i="3"/>
  <c r="AT92" i="3"/>
  <c r="AQ92" i="3"/>
  <c r="AP92" i="3"/>
  <c r="AN92" i="3"/>
  <c r="AM92" i="3"/>
  <c r="AJ92" i="3"/>
  <c r="AI92" i="3"/>
  <c r="AF92" i="3"/>
  <c r="AE92" i="3"/>
  <c r="AT91" i="3"/>
  <c r="AQ91" i="3"/>
  <c r="AP91" i="3"/>
  <c r="AN91" i="3"/>
  <c r="AM91" i="3"/>
  <c r="AJ91" i="3"/>
  <c r="AI91" i="3"/>
  <c r="AF91" i="3"/>
  <c r="AE91" i="3"/>
  <c r="AT90" i="3"/>
  <c r="AQ90" i="3"/>
  <c r="AP90" i="3"/>
  <c r="AN90" i="3"/>
  <c r="AM90" i="3"/>
  <c r="AJ90" i="3"/>
  <c r="AI90" i="3"/>
  <c r="AF90" i="3"/>
  <c r="AE90" i="3"/>
  <c r="AT89" i="3"/>
  <c r="AQ89" i="3"/>
  <c r="AP89" i="3"/>
  <c r="AN89" i="3"/>
  <c r="AM89" i="3"/>
  <c r="AJ89" i="3"/>
  <c r="AI89" i="3"/>
  <c r="AF89" i="3"/>
  <c r="AE89" i="3"/>
  <c r="AT88" i="3"/>
  <c r="AQ88" i="3"/>
  <c r="AP88" i="3"/>
  <c r="AN88" i="3"/>
  <c r="AM88" i="3"/>
  <c r="AJ88" i="3"/>
  <c r="AI88" i="3"/>
  <c r="AF88" i="3"/>
  <c r="AE88" i="3"/>
  <c r="AT87" i="3"/>
  <c r="AQ87" i="3"/>
  <c r="AP87" i="3"/>
  <c r="AN87" i="3"/>
  <c r="AM87" i="3"/>
  <c r="AJ87" i="3"/>
  <c r="AI87" i="3"/>
  <c r="AF87" i="3"/>
  <c r="AE87" i="3"/>
  <c r="AT86" i="3"/>
  <c r="AQ86" i="3"/>
  <c r="AP86" i="3"/>
  <c r="AN86" i="3"/>
  <c r="AM86" i="3"/>
  <c r="AJ86" i="3"/>
  <c r="AI86" i="3"/>
  <c r="AF86" i="3"/>
  <c r="AE86" i="3"/>
  <c r="AT85" i="3"/>
  <c r="AQ85" i="3"/>
  <c r="AP85" i="3"/>
  <c r="AN85" i="3"/>
  <c r="AM85" i="3"/>
  <c r="AJ85" i="3"/>
  <c r="AI85" i="3"/>
  <c r="AF85" i="3"/>
  <c r="AE85" i="3"/>
  <c r="AT84" i="3"/>
  <c r="AQ84" i="3"/>
  <c r="AP84" i="3"/>
  <c r="AN84" i="3"/>
  <c r="AM84" i="3"/>
  <c r="AJ84" i="3"/>
  <c r="AI84" i="3"/>
  <c r="AF84" i="3"/>
  <c r="AE84" i="3"/>
  <c r="AT83" i="3"/>
  <c r="AQ83" i="3"/>
  <c r="AP83" i="3"/>
  <c r="AN83" i="3"/>
  <c r="AM83" i="3"/>
  <c r="AJ83" i="3"/>
  <c r="AI83" i="3"/>
  <c r="AF83" i="3"/>
  <c r="AE83" i="3"/>
  <c r="AT82" i="3"/>
  <c r="AQ82" i="3"/>
  <c r="AP82" i="3"/>
  <c r="AN82" i="3"/>
  <c r="AM82" i="3"/>
  <c r="AJ82" i="3"/>
  <c r="AI82" i="3"/>
  <c r="AF82" i="3"/>
  <c r="AE82" i="3"/>
  <c r="AT81" i="3"/>
  <c r="AQ81" i="3"/>
  <c r="AP81" i="3"/>
  <c r="AN81" i="3"/>
  <c r="AM81" i="3"/>
  <c r="AJ81" i="3"/>
  <c r="AI81" i="3"/>
  <c r="AF81" i="3"/>
  <c r="AE81" i="3"/>
  <c r="AT80" i="3"/>
  <c r="AQ80" i="3"/>
  <c r="AP80" i="3"/>
  <c r="AN80" i="3"/>
  <c r="AM80" i="3"/>
  <c r="AJ80" i="3"/>
  <c r="AI80" i="3"/>
  <c r="AF80" i="3"/>
  <c r="AE80" i="3"/>
  <c r="AT79" i="3"/>
  <c r="AQ79" i="3"/>
  <c r="AP79" i="3"/>
  <c r="AN79" i="3"/>
  <c r="AM79" i="3"/>
  <c r="AJ79" i="3"/>
  <c r="AI79" i="3"/>
  <c r="AF79" i="3"/>
  <c r="AE79" i="3"/>
  <c r="AT78" i="3"/>
  <c r="AQ78" i="3"/>
  <c r="AP78" i="3"/>
  <c r="AN78" i="3"/>
  <c r="AM78" i="3"/>
  <c r="AJ78" i="3"/>
  <c r="AI78" i="3"/>
  <c r="AF78" i="3"/>
  <c r="AE78" i="3"/>
  <c r="AT77" i="3"/>
  <c r="AQ77" i="3"/>
  <c r="AP77" i="3"/>
  <c r="AN77" i="3"/>
  <c r="AM77" i="3"/>
  <c r="AJ77" i="3"/>
  <c r="AI77" i="3"/>
  <c r="AF77" i="3"/>
  <c r="AE77" i="3"/>
  <c r="AT76" i="3"/>
  <c r="AQ76" i="3"/>
  <c r="AP76" i="3"/>
  <c r="AN76" i="3"/>
  <c r="AM76" i="3"/>
  <c r="AJ76" i="3"/>
  <c r="AI76" i="3"/>
  <c r="AF76" i="3"/>
  <c r="AE76" i="3"/>
  <c r="AT75" i="3"/>
  <c r="AQ75" i="3"/>
  <c r="AP75" i="3"/>
  <c r="AN75" i="3"/>
  <c r="AM75" i="3"/>
  <c r="AJ75" i="3"/>
  <c r="AI75" i="3"/>
  <c r="AF75" i="3"/>
  <c r="AE75" i="3"/>
  <c r="AT74" i="3"/>
  <c r="AQ74" i="3"/>
  <c r="AP74" i="3"/>
  <c r="AN74" i="3"/>
  <c r="AM74" i="3"/>
  <c r="AJ74" i="3"/>
  <c r="AI74" i="3"/>
  <c r="AF74" i="3"/>
  <c r="AE74" i="3"/>
  <c r="AT73" i="3"/>
  <c r="AQ73" i="3"/>
  <c r="AP73" i="3"/>
  <c r="AN73" i="3"/>
  <c r="AM73" i="3"/>
  <c r="AJ73" i="3"/>
  <c r="AI73" i="3"/>
  <c r="AF73" i="3"/>
  <c r="AE73" i="3"/>
  <c r="AT72" i="3"/>
  <c r="AQ72" i="3"/>
  <c r="AP72" i="3"/>
  <c r="AN72" i="3"/>
  <c r="AM72" i="3"/>
  <c r="AJ72" i="3"/>
  <c r="AI72" i="3"/>
  <c r="AF72" i="3"/>
  <c r="AE72" i="3"/>
  <c r="AT71" i="3"/>
  <c r="AQ71" i="3"/>
  <c r="AP71" i="3"/>
  <c r="AN71" i="3"/>
  <c r="AM71" i="3"/>
  <c r="AJ71" i="3"/>
  <c r="AI71" i="3"/>
  <c r="AF71" i="3"/>
  <c r="AE71" i="3"/>
  <c r="AT70" i="3"/>
  <c r="AQ70" i="3"/>
  <c r="AP70" i="3"/>
  <c r="AN70" i="3"/>
  <c r="AM70" i="3"/>
  <c r="AJ70" i="3"/>
  <c r="AI70" i="3"/>
  <c r="AF70" i="3"/>
  <c r="AE70" i="3"/>
  <c r="AT69" i="3"/>
  <c r="AQ69" i="3"/>
  <c r="AP69" i="3"/>
  <c r="AN69" i="3"/>
  <c r="AM69" i="3"/>
  <c r="AJ69" i="3"/>
  <c r="AI69" i="3"/>
  <c r="AF69" i="3"/>
  <c r="AE69" i="3"/>
  <c r="AT68" i="3"/>
  <c r="AQ68" i="3"/>
  <c r="AP68" i="3"/>
  <c r="AN68" i="3"/>
  <c r="AM68" i="3"/>
  <c r="AJ68" i="3"/>
  <c r="AI68" i="3"/>
  <c r="AF68" i="3"/>
  <c r="AE68" i="3"/>
  <c r="AT67" i="3"/>
  <c r="AQ67" i="3"/>
  <c r="AP67" i="3"/>
  <c r="AN67" i="3"/>
  <c r="AM67" i="3"/>
  <c r="AJ67" i="3"/>
  <c r="AI67" i="3"/>
  <c r="AF67" i="3"/>
  <c r="AE67" i="3"/>
  <c r="AT66" i="3"/>
  <c r="AQ66" i="3"/>
  <c r="AP66" i="3"/>
  <c r="AN66" i="3"/>
  <c r="AM66" i="3"/>
  <c r="AJ66" i="3"/>
  <c r="AI66" i="3"/>
  <c r="AF66" i="3"/>
  <c r="AE66" i="3"/>
  <c r="AT65" i="3"/>
  <c r="AQ65" i="3"/>
  <c r="AP65" i="3"/>
  <c r="AN65" i="3"/>
  <c r="AM65" i="3"/>
  <c r="AJ65" i="3"/>
  <c r="AI65" i="3"/>
  <c r="AF65" i="3"/>
  <c r="AE65" i="3"/>
  <c r="AT64" i="3"/>
  <c r="AQ64" i="3"/>
  <c r="AP64" i="3"/>
  <c r="AN64" i="3"/>
  <c r="AM64" i="3"/>
  <c r="AJ64" i="3"/>
  <c r="AI64" i="3"/>
  <c r="AF64" i="3"/>
  <c r="AE64" i="3"/>
  <c r="AT63" i="3"/>
  <c r="AQ63" i="3"/>
  <c r="AP63" i="3"/>
  <c r="AN63" i="3"/>
  <c r="AM63" i="3"/>
  <c r="AJ63" i="3"/>
  <c r="AI63" i="3"/>
  <c r="AF63" i="3"/>
  <c r="AE63" i="3"/>
  <c r="AT62" i="3"/>
  <c r="AQ62" i="3"/>
  <c r="AP62" i="3"/>
  <c r="AN62" i="3"/>
  <c r="AM62" i="3"/>
  <c r="AJ62" i="3"/>
  <c r="AI62" i="3"/>
  <c r="AF62" i="3"/>
  <c r="AE62" i="3"/>
  <c r="AT61" i="3"/>
  <c r="AQ61" i="3"/>
  <c r="AP61" i="3"/>
  <c r="AN61" i="3"/>
  <c r="AM61" i="3"/>
  <c r="AJ61" i="3"/>
  <c r="AI61" i="3"/>
  <c r="AF61" i="3"/>
  <c r="AE61" i="3"/>
  <c r="AT60" i="3"/>
  <c r="AQ60" i="3"/>
  <c r="AP60" i="3"/>
  <c r="AN60" i="3"/>
  <c r="AM60" i="3"/>
  <c r="AJ60" i="3"/>
  <c r="AI60" i="3"/>
  <c r="AF60" i="3"/>
  <c r="AE60" i="3"/>
  <c r="AT59" i="3"/>
  <c r="AQ59" i="3"/>
  <c r="AP59" i="3"/>
  <c r="AN59" i="3"/>
  <c r="AM59" i="3"/>
  <c r="AJ59" i="3"/>
  <c r="AI59" i="3"/>
  <c r="AF59" i="3"/>
  <c r="AE59" i="3"/>
  <c r="AT58" i="3"/>
  <c r="AQ58" i="3"/>
  <c r="AP58" i="3"/>
  <c r="AN58" i="3"/>
  <c r="AM58" i="3"/>
  <c r="AJ58" i="3"/>
  <c r="AI58" i="3"/>
  <c r="AF58" i="3"/>
  <c r="AE58" i="3"/>
  <c r="AT57" i="3"/>
  <c r="AQ57" i="3"/>
  <c r="AP57" i="3"/>
  <c r="AN57" i="3"/>
  <c r="AM57" i="3"/>
  <c r="AJ57" i="3"/>
  <c r="AI57" i="3"/>
  <c r="AF57" i="3"/>
  <c r="AE57" i="3"/>
  <c r="AT56" i="3"/>
  <c r="AQ56" i="3"/>
  <c r="AP56" i="3"/>
  <c r="AN56" i="3"/>
  <c r="AM56" i="3"/>
  <c r="AJ56" i="3"/>
  <c r="AI56" i="3"/>
  <c r="AF56" i="3"/>
  <c r="AE56" i="3"/>
  <c r="AT55" i="3"/>
  <c r="AQ55" i="3"/>
  <c r="AP55" i="3"/>
  <c r="AN55" i="3"/>
  <c r="AM55" i="3"/>
  <c r="AJ55" i="3"/>
  <c r="AI55" i="3"/>
  <c r="AF55" i="3"/>
  <c r="AE55" i="3"/>
  <c r="AT54" i="3"/>
  <c r="AQ54" i="3"/>
  <c r="AP54" i="3"/>
  <c r="AN54" i="3"/>
  <c r="AM54" i="3"/>
  <c r="AJ54" i="3"/>
  <c r="AI54" i="3"/>
  <c r="AF54" i="3"/>
  <c r="AE54" i="3"/>
  <c r="AT53" i="3"/>
  <c r="AQ53" i="3"/>
  <c r="AP53" i="3"/>
  <c r="AN53" i="3"/>
  <c r="AM53" i="3"/>
  <c r="AJ53" i="3"/>
  <c r="AI53" i="3"/>
  <c r="AF53" i="3"/>
  <c r="AE53" i="3"/>
  <c r="AT52" i="3"/>
  <c r="AQ52" i="3"/>
  <c r="AP52" i="3"/>
  <c r="AN52" i="3"/>
  <c r="AM52" i="3"/>
  <c r="AJ52" i="3"/>
  <c r="AI52" i="3"/>
  <c r="AF52" i="3"/>
  <c r="AE52" i="3"/>
  <c r="AT51" i="3"/>
  <c r="AQ51" i="3"/>
  <c r="AP51" i="3"/>
  <c r="AN51" i="3"/>
  <c r="AM51" i="3"/>
  <c r="AJ51" i="3"/>
  <c r="AI51" i="3"/>
  <c r="AF51" i="3"/>
  <c r="AE51" i="3"/>
  <c r="AT50" i="3"/>
  <c r="AQ50" i="3"/>
  <c r="AP50" i="3"/>
  <c r="AN50" i="3"/>
  <c r="AM50" i="3"/>
  <c r="AJ50" i="3"/>
  <c r="AI50" i="3"/>
  <c r="AF50" i="3"/>
  <c r="AE50" i="3"/>
  <c r="AT49" i="3"/>
  <c r="AQ49" i="3"/>
  <c r="AP49" i="3"/>
  <c r="AN49" i="3"/>
  <c r="AM49" i="3"/>
  <c r="AJ49" i="3"/>
  <c r="AI49" i="3"/>
  <c r="AF49" i="3"/>
  <c r="AE49" i="3"/>
  <c r="AT48" i="3"/>
  <c r="AQ48" i="3"/>
  <c r="AP48" i="3"/>
  <c r="AN48" i="3"/>
  <c r="AM48" i="3"/>
  <c r="AJ48" i="3"/>
  <c r="AI48" i="3"/>
  <c r="AF48" i="3"/>
  <c r="AE48" i="3"/>
  <c r="AT47" i="3"/>
  <c r="AQ47" i="3"/>
  <c r="AP47" i="3"/>
  <c r="AN47" i="3"/>
  <c r="AM47" i="3"/>
  <c r="AJ47" i="3"/>
  <c r="AI47" i="3"/>
  <c r="AF47" i="3"/>
  <c r="AE47" i="3"/>
  <c r="AT46" i="3"/>
  <c r="AQ46" i="3"/>
  <c r="AP46" i="3"/>
  <c r="AN46" i="3"/>
  <c r="AM46" i="3"/>
  <c r="AJ46" i="3"/>
  <c r="AI46" i="3"/>
  <c r="AF46" i="3"/>
  <c r="AE46" i="3"/>
  <c r="AT45" i="3"/>
  <c r="AQ45" i="3"/>
  <c r="AP45" i="3"/>
  <c r="AN45" i="3"/>
  <c r="AM45" i="3"/>
  <c r="AJ45" i="3"/>
  <c r="AI45" i="3"/>
  <c r="AF45" i="3"/>
  <c r="AE45" i="3"/>
  <c r="AT44" i="3"/>
  <c r="AQ44" i="3"/>
  <c r="AP44" i="3"/>
  <c r="AN44" i="3"/>
  <c r="AM44" i="3"/>
  <c r="AJ44" i="3"/>
  <c r="AI44" i="3"/>
  <c r="AF44" i="3"/>
  <c r="AE44" i="3"/>
  <c r="AT43" i="3"/>
  <c r="AQ43" i="3"/>
  <c r="AP43" i="3"/>
  <c r="AN43" i="3"/>
  <c r="AM43" i="3"/>
  <c r="AJ43" i="3"/>
  <c r="AI43" i="3"/>
  <c r="AF43" i="3"/>
  <c r="AE43" i="3"/>
  <c r="AT42" i="3"/>
  <c r="AQ42" i="3"/>
  <c r="AP42" i="3"/>
  <c r="AN42" i="3"/>
  <c r="AM42" i="3"/>
  <c r="AJ42" i="3"/>
  <c r="AI42" i="3"/>
  <c r="AF42" i="3"/>
  <c r="AE42" i="3"/>
  <c r="AT41" i="3"/>
  <c r="AQ41" i="3"/>
  <c r="AP41" i="3"/>
  <c r="AN41" i="3"/>
  <c r="AM41" i="3"/>
  <c r="AJ41" i="3"/>
  <c r="AI41" i="3"/>
  <c r="AF41" i="3"/>
  <c r="AE41" i="3"/>
  <c r="AT40" i="3"/>
  <c r="AQ40" i="3"/>
  <c r="AP40" i="3"/>
  <c r="AN40" i="3"/>
  <c r="AM40" i="3"/>
  <c r="AJ40" i="3"/>
  <c r="AI40" i="3"/>
  <c r="AF40" i="3"/>
  <c r="AE40" i="3"/>
  <c r="AT39" i="3"/>
  <c r="AQ39" i="3"/>
  <c r="AP39" i="3"/>
  <c r="AN39" i="3"/>
  <c r="AM39" i="3"/>
  <c r="AJ39" i="3"/>
  <c r="AI39" i="3"/>
  <c r="AF39" i="3"/>
  <c r="AE39" i="3"/>
  <c r="AT38" i="3"/>
  <c r="AQ38" i="3"/>
  <c r="AP38" i="3"/>
  <c r="AN38" i="3"/>
  <c r="AM38" i="3"/>
  <c r="AJ38" i="3"/>
  <c r="AI38" i="3"/>
  <c r="AF38" i="3"/>
  <c r="AE38" i="3"/>
  <c r="AT37" i="3"/>
  <c r="AQ37" i="3"/>
  <c r="AP37" i="3"/>
  <c r="AN37" i="3"/>
  <c r="AM37" i="3"/>
  <c r="AJ37" i="3"/>
  <c r="AI37" i="3"/>
  <c r="AF37" i="3"/>
  <c r="AE37" i="3"/>
  <c r="AT36" i="3"/>
  <c r="AQ36" i="3"/>
  <c r="AP36" i="3"/>
  <c r="AN36" i="3"/>
  <c r="AM36" i="3"/>
  <c r="AJ36" i="3"/>
  <c r="AI36" i="3"/>
  <c r="AF36" i="3"/>
  <c r="AE36" i="3"/>
  <c r="AT35" i="3"/>
  <c r="AQ35" i="3"/>
  <c r="AP35" i="3"/>
  <c r="AN35" i="3"/>
  <c r="AM35" i="3"/>
  <c r="AJ35" i="3"/>
  <c r="AI35" i="3"/>
  <c r="AF35" i="3"/>
  <c r="AE35" i="3"/>
  <c r="AT34" i="3"/>
  <c r="AQ34" i="3"/>
  <c r="AP34" i="3"/>
  <c r="AN34" i="3"/>
  <c r="AM34" i="3"/>
  <c r="AJ34" i="3"/>
  <c r="AI34" i="3"/>
  <c r="AF34" i="3"/>
  <c r="AE34" i="3"/>
  <c r="AT33" i="3"/>
  <c r="AQ33" i="3"/>
  <c r="AP33" i="3"/>
  <c r="AN33" i="3"/>
  <c r="AM33" i="3"/>
  <c r="AJ33" i="3"/>
  <c r="AI33" i="3"/>
  <c r="AF33" i="3"/>
  <c r="AE33" i="3"/>
  <c r="AT32" i="3"/>
  <c r="AQ32" i="3"/>
  <c r="AP32" i="3"/>
  <c r="AN32" i="3"/>
  <c r="AM32" i="3"/>
  <c r="AJ32" i="3"/>
  <c r="AI32" i="3"/>
  <c r="AF32" i="3"/>
  <c r="AE32" i="3"/>
  <c r="AT31" i="3"/>
  <c r="AQ31" i="3"/>
  <c r="AP31" i="3"/>
  <c r="AN31" i="3"/>
  <c r="AM31" i="3"/>
  <c r="AJ31" i="3"/>
  <c r="AI31" i="3"/>
  <c r="AF31" i="3"/>
  <c r="AE31" i="3"/>
  <c r="AT30" i="3"/>
  <c r="AQ30" i="3"/>
  <c r="AP30" i="3"/>
  <c r="AN30" i="3"/>
  <c r="AM30" i="3"/>
  <c r="AJ30" i="3"/>
  <c r="AI30" i="3"/>
  <c r="AF30" i="3"/>
  <c r="AE30" i="3"/>
  <c r="AT29" i="3"/>
  <c r="AQ29" i="3"/>
  <c r="AP29" i="3"/>
  <c r="AN29" i="3"/>
  <c r="AM29" i="3"/>
  <c r="AJ29" i="3"/>
  <c r="AI29" i="3"/>
  <c r="AF29" i="3"/>
  <c r="AE29" i="3"/>
  <c r="AT28" i="3"/>
  <c r="AQ28" i="3"/>
  <c r="AP28" i="3"/>
  <c r="AN28" i="3"/>
  <c r="AM28" i="3"/>
  <c r="AJ28" i="3"/>
  <c r="AI28" i="3"/>
  <c r="AF28" i="3"/>
  <c r="AE28" i="3"/>
  <c r="AT27" i="3"/>
  <c r="AQ27" i="3"/>
  <c r="AP27" i="3"/>
  <c r="AN27" i="3"/>
  <c r="AM27" i="3"/>
  <c r="AJ27" i="3"/>
  <c r="AI27" i="3"/>
  <c r="AF27" i="3"/>
  <c r="AE27" i="3"/>
  <c r="AT26" i="3"/>
  <c r="AQ26" i="3"/>
  <c r="AP26" i="3"/>
  <c r="AN26" i="3"/>
  <c r="AM26" i="3"/>
  <c r="AJ26" i="3"/>
  <c r="AI26" i="3"/>
  <c r="AF26" i="3"/>
  <c r="AE26" i="3"/>
  <c r="AT25" i="3"/>
  <c r="AQ25" i="3"/>
  <c r="AP25" i="3"/>
  <c r="AN25" i="3"/>
  <c r="AM25" i="3"/>
  <c r="AJ25" i="3"/>
  <c r="AI25" i="3"/>
  <c r="AF25" i="3"/>
  <c r="AE25" i="3"/>
  <c r="AT24" i="3"/>
  <c r="AQ24" i="3"/>
  <c r="AP24" i="3"/>
  <c r="AN24" i="3"/>
  <c r="AM24" i="3"/>
  <c r="AJ24" i="3"/>
  <c r="AI24" i="3"/>
  <c r="AF24" i="3"/>
  <c r="AE24" i="3"/>
  <c r="W24" i="3"/>
  <c r="X24" i="3"/>
  <c r="AA323" i="3"/>
  <c r="X323" i="3"/>
  <c r="W323" i="3"/>
  <c r="U323" i="3"/>
  <c r="T323" i="3"/>
  <c r="Q323" i="3"/>
  <c r="P323" i="3"/>
  <c r="M323" i="3"/>
  <c r="L323" i="3"/>
  <c r="B323" i="3"/>
  <c r="AA322" i="3"/>
  <c r="X322" i="3"/>
  <c r="W322" i="3"/>
  <c r="U322" i="3"/>
  <c r="T322" i="3"/>
  <c r="Q322" i="3"/>
  <c r="P322" i="3"/>
  <c r="M322" i="3"/>
  <c r="L322" i="3"/>
  <c r="B322" i="3"/>
  <c r="AA321" i="3"/>
  <c r="X321" i="3"/>
  <c r="W321" i="3"/>
  <c r="U321" i="3"/>
  <c r="T321" i="3"/>
  <c r="Q321" i="3"/>
  <c r="P321" i="3"/>
  <c r="M321" i="3"/>
  <c r="L321" i="3"/>
  <c r="B321" i="3"/>
  <c r="AA320" i="3"/>
  <c r="X320" i="3"/>
  <c r="W320" i="3"/>
  <c r="U320" i="3"/>
  <c r="T320" i="3"/>
  <c r="Q320" i="3"/>
  <c r="P320" i="3"/>
  <c r="M320" i="3"/>
  <c r="L320" i="3"/>
  <c r="B320" i="3"/>
  <c r="AA319" i="3"/>
  <c r="X319" i="3"/>
  <c r="W319" i="3"/>
  <c r="U319" i="3"/>
  <c r="T319" i="3"/>
  <c r="Q319" i="3"/>
  <c r="P319" i="3"/>
  <c r="M319" i="3"/>
  <c r="L319" i="3"/>
  <c r="B319" i="3"/>
  <c r="AA318" i="3"/>
  <c r="X318" i="3"/>
  <c r="W318" i="3"/>
  <c r="U318" i="3"/>
  <c r="T318" i="3"/>
  <c r="Q318" i="3"/>
  <c r="P318" i="3"/>
  <c r="M318" i="3"/>
  <c r="L318" i="3"/>
  <c r="B318" i="3"/>
  <c r="AA317" i="3"/>
  <c r="X317" i="3"/>
  <c r="W317" i="3"/>
  <c r="U317" i="3"/>
  <c r="T317" i="3"/>
  <c r="Q317" i="3"/>
  <c r="P317" i="3"/>
  <c r="M317" i="3"/>
  <c r="L317" i="3"/>
  <c r="B317" i="3"/>
  <c r="AA316" i="3"/>
  <c r="X316" i="3"/>
  <c r="W316" i="3"/>
  <c r="U316" i="3"/>
  <c r="T316" i="3"/>
  <c r="Q316" i="3"/>
  <c r="P316" i="3"/>
  <c r="M316" i="3"/>
  <c r="L316" i="3"/>
  <c r="B316" i="3"/>
  <c r="AA315" i="3"/>
  <c r="X315" i="3"/>
  <c r="W315" i="3"/>
  <c r="U315" i="3"/>
  <c r="T315" i="3"/>
  <c r="Q315" i="3"/>
  <c r="P315" i="3"/>
  <c r="M315" i="3"/>
  <c r="L315" i="3"/>
  <c r="B315" i="3"/>
  <c r="AA314" i="3"/>
  <c r="X314" i="3"/>
  <c r="W314" i="3"/>
  <c r="U314" i="3"/>
  <c r="T314" i="3"/>
  <c r="Q314" i="3"/>
  <c r="P314" i="3"/>
  <c r="M314" i="3"/>
  <c r="L314" i="3"/>
  <c r="B314" i="3"/>
  <c r="AA313" i="3"/>
  <c r="X313" i="3"/>
  <c r="W313" i="3"/>
  <c r="U313" i="3"/>
  <c r="T313" i="3"/>
  <c r="Q313" i="3"/>
  <c r="P313" i="3"/>
  <c r="M313" i="3"/>
  <c r="L313" i="3"/>
  <c r="B313" i="3"/>
  <c r="AA312" i="3"/>
  <c r="X312" i="3"/>
  <c r="W312" i="3"/>
  <c r="U312" i="3"/>
  <c r="T312" i="3"/>
  <c r="Q312" i="3"/>
  <c r="P312" i="3"/>
  <c r="M312" i="3"/>
  <c r="L312" i="3"/>
  <c r="B312" i="3"/>
  <c r="AA311" i="3"/>
  <c r="X311" i="3"/>
  <c r="W311" i="3"/>
  <c r="U311" i="3"/>
  <c r="T311" i="3"/>
  <c r="Q311" i="3"/>
  <c r="P311" i="3"/>
  <c r="M311" i="3"/>
  <c r="L311" i="3"/>
  <c r="B311" i="3"/>
  <c r="AA310" i="3"/>
  <c r="X310" i="3"/>
  <c r="W310" i="3"/>
  <c r="U310" i="3"/>
  <c r="T310" i="3"/>
  <c r="Q310" i="3"/>
  <c r="P310" i="3"/>
  <c r="M310" i="3"/>
  <c r="L310" i="3"/>
  <c r="B310" i="3"/>
  <c r="AA309" i="3"/>
  <c r="X309" i="3"/>
  <c r="W309" i="3"/>
  <c r="U309" i="3"/>
  <c r="T309" i="3"/>
  <c r="Q309" i="3"/>
  <c r="P309" i="3"/>
  <c r="M309" i="3"/>
  <c r="L309" i="3"/>
  <c r="B309" i="3"/>
  <c r="AA308" i="3"/>
  <c r="X308" i="3"/>
  <c r="W308" i="3"/>
  <c r="U308" i="3"/>
  <c r="T308" i="3"/>
  <c r="Q308" i="3"/>
  <c r="P308" i="3"/>
  <c r="M308" i="3"/>
  <c r="L308" i="3"/>
  <c r="B308" i="3"/>
  <c r="AA307" i="3"/>
  <c r="X307" i="3"/>
  <c r="W307" i="3"/>
  <c r="U307" i="3"/>
  <c r="T307" i="3"/>
  <c r="Q307" i="3"/>
  <c r="P307" i="3"/>
  <c r="M307" i="3"/>
  <c r="L307" i="3"/>
  <c r="B307" i="3"/>
  <c r="AA306" i="3"/>
  <c r="X306" i="3"/>
  <c r="W306" i="3"/>
  <c r="U306" i="3"/>
  <c r="T306" i="3"/>
  <c r="Q306" i="3"/>
  <c r="P306" i="3"/>
  <c r="M306" i="3"/>
  <c r="L306" i="3"/>
  <c r="B306" i="3"/>
  <c r="AA305" i="3"/>
  <c r="X305" i="3"/>
  <c r="W305" i="3"/>
  <c r="U305" i="3"/>
  <c r="T305" i="3"/>
  <c r="Q305" i="3"/>
  <c r="P305" i="3"/>
  <c r="M305" i="3"/>
  <c r="L305" i="3"/>
  <c r="B305" i="3"/>
  <c r="AA304" i="3"/>
  <c r="X304" i="3"/>
  <c r="W304" i="3"/>
  <c r="U304" i="3"/>
  <c r="T304" i="3"/>
  <c r="Q304" i="3"/>
  <c r="P304" i="3"/>
  <c r="M304" i="3"/>
  <c r="L304" i="3"/>
  <c r="B304" i="3"/>
  <c r="AA303" i="3"/>
  <c r="X303" i="3"/>
  <c r="W303" i="3"/>
  <c r="U303" i="3"/>
  <c r="T303" i="3"/>
  <c r="Q303" i="3"/>
  <c r="P303" i="3"/>
  <c r="M303" i="3"/>
  <c r="L303" i="3"/>
  <c r="B303" i="3"/>
  <c r="AA302" i="3"/>
  <c r="X302" i="3"/>
  <c r="W302" i="3"/>
  <c r="U302" i="3"/>
  <c r="T302" i="3"/>
  <c r="Q302" i="3"/>
  <c r="P302" i="3"/>
  <c r="M302" i="3"/>
  <c r="L302" i="3"/>
  <c r="B302" i="3"/>
  <c r="AA301" i="3"/>
  <c r="X301" i="3"/>
  <c r="W301" i="3"/>
  <c r="U301" i="3"/>
  <c r="T301" i="3"/>
  <c r="Q301" i="3"/>
  <c r="P301" i="3"/>
  <c r="M301" i="3"/>
  <c r="L301" i="3"/>
  <c r="B301" i="3"/>
  <c r="AA300" i="3"/>
  <c r="X300" i="3"/>
  <c r="W300" i="3"/>
  <c r="U300" i="3"/>
  <c r="T300" i="3"/>
  <c r="Q300" i="3"/>
  <c r="P300" i="3"/>
  <c r="M300" i="3"/>
  <c r="L300" i="3"/>
  <c r="B300" i="3"/>
  <c r="AA299" i="3"/>
  <c r="X299" i="3"/>
  <c r="W299" i="3"/>
  <c r="U299" i="3"/>
  <c r="T299" i="3"/>
  <c r="Q299" i="3"/>
  <c r="P299" i="3"/>
  <c r="M299" i="3"/>
  <c r="L299" i="3"/>
  <c r="B299" i="3"/>
  <c r="AA298" i="3"/>
  <c r="X298" i="3"/>
  <c r="W298" i="3"/>
  <c r="U298" i="3"/>
  <c r="T298" i="3"/>
  <c r="Q298" i="3"/>
  <c r="P298" i="3"/>
  <c r="M298" i="3"/>
  <c r="L298" i="3"/>
  <c r="B298" i="3"/>
  <c r="AA297" i="3"/>
  <c r="X297" i="3"/>
  <c r="W297" i="3"/>
  <c r="U297" i="3"/>
  <c r="T297" i="3"/>
  <c r="Q297" i="3"/>
  <c r="P297" i="3"/>
  <c r="M297" i="3"/>
  <c r="L297" i="3"/>
  <c r="B297" i="3"/>
  <c r="AA296" i="3"/>
  <c r="X296" i="3"/>
  <c r="W296" i="3"/>
  <c r="U296" i="3"/>
  <c r="T296" i="3"/>
  <c r="Q296" i="3"/>
  <c r="P296" i="3"/>
  <c r="M296" i="3"/>
  <c r="L296" i="3"/>
  <c r="B296" i="3"/>
  <c r="AA295" i="3"/>
  <c r="X295" i="3"/>
  <c r="W295" i="3"/>
  <c r="U295" i="3"/>
  <c r="T295" i="3"/>
  <c r="Q295" i="3"/>
  <c r="P295" i="3"/>
  <c r="M295" i="3"/>
  <c r="L295" i="3"/>
  <c r="B295" i="3"/>
  <c r="AA294" i="3"/>
  <c r="X294" i="3"/>
  <c r="W294" i="3"/>
  <c r="U294" i="3"/>
  <c r="T294" i="3"/>
  <c r="Q294" i="3"/>
  <c r="P294" i="3"/>
  <c r="M294" i="3"/>
  <c r="L294" i="3"/>
  <c r="B294" i="3"/>
  <c r="AA293" i="3"/>
  <c r="X293" i="3"/>
  <c r="W293" i="3"/>
  <c r="U293" i="3"/>
  <c r="T293" i="3"/>
  <c r="Q293" i="3"/>
  <c r="P293" i="3"/>
  <c r="M293" i="3"/>
  <c r="L293" i="3"/>
  <c r="B293" i="3"/>
  <c r="AA292" i="3"/>
  <c r="X292" i="3"/>
  <c r="W292" i="3"/>
  <c r="U292" i="3"/>
  <c r="T292" i="3"/>
  <c r="Q292" i="3"/>
  <c r="P292" i="3"/>
  <c r="M292" i="3"/>
  <c r="L292" i="3"/>
  <c r="B292" i="3"/>
  <c r="AA291" i="3"/>
  <c r="X291" i="3"/>
  <c r="W291" i="3"/>
  <c r="U291" i="3"/>
  <c r="T291" i="3"/>
  <c r="Q291" i="3"/>
  <c r="P291" i="3"/>
  <c r="M291" i="3"/>
  <c r="L291" i="3"/>
  <c r="B291" i="3"/>
  <c r="AA290" i="3"/>
  <c r="X290" i="3"/>
  <c r="W290" i="3"/>
  <c r="U290" i="3"/>
  <c r="T290" i="3"/>
  <c r="Q290" i="3"/>
  <c r="P290" i="3"/>
  <c r="M290" i="3"/>
  <c r="L290" i="3"/>
  <c r="B290" i="3"/>
  <c r="AA289" i="3"/>
  <c r="X289" i="3"/>
  <c r="W289" i="3"/>
  <c r="U289" i="3"/>
  <c r="T289" i="3"/>
  <c r="Q289" i="3"/>
  <c r="P289" i="3"/>
  <c r="M289" i="3"/>
  <c r="L289" i="3"/>
  <c r="B289" i="3"/>
  <c r="AA288" i="3"/>
  <c r="X288" i="3"/>
  <c r="W288" i="3"/>
  <c r="U288" i="3"/>
  <c r="T288" i="3"/>
  <c r="Q288" i="3"/>
  <c r="P288" i="3"/>
  <c r="M288" i="3"/>
  <c r="L288" i="3"/>
  <c r="B288" i="3"/>
  <c r="AA287" i="3"/>
  <c r="X287" i="3"/>
  <c r="W287" i="3"/>
  <c r="U287" i="3"/>
  <c r="T287" i="3"/>
  <c r="Q287" i="3"/>
  <c r="P287" i="3"/>
  <c r="M287" i="3"/>
  <c r="L287" i="3"/>
  <c r="B287" i="3"/>
  <c r="AA286" i="3"/>
  <c r="X286" i="3"/>
  <c r="W286" i="3"/>
  <c r="U286" i="3"/>
  <c r="T286" i="3"/>
  <c r="Q286" i="3"/>
  <c r="P286" i="3"/>
  <c r="M286" i="3"/>
  <c r="L286" i="3"/>
  <c r="B286" i="3"/>
  <c r="AA285" i="3"/>
  <c r="X285" i="3"/>
  <c r="W285" i="3"/>
  <c r="U285" i="3"/>
  <c r="T285" i="3"/>
  <c r="Q285" i="3"/>
  <c r="P285" i="3"/>
  <c r="M285" i="3"/>
  <c r="L285" i="3"/>
  <c r="B285" i="3"/>
  <c r="AA284" i="3"/>
  <c r="X284" i="3"/>
  <c r="W284" i="3"/>
  <c r="U284" i="3"/>
  <c r="T284" i="3"/>
  <c r="Q284" i="3"/>
  <c r="P284" i="3"/>
  <c r="M284" i="3"/>
  <c r="L284" i="3"/>
  <c r="B284" i="3"/>
  <c r="AA283" i="3"/>
  <c r="X283" i="3"/>
  <c r="W283" i="3"/>
  <c r="U283" i="3"/>
  <c r="T283" i="3"/>
  <c r="Q283" i="3"/>
  <c r="P283" i="3"/>
  <c r="M283" i="3"/>
  <c r="L283" i="3"/>
  <c r="B283" i="3"/>
  <c r="AA282" i="3"/>
  <c r="X282" i="3"/>
  <c r="W282" i="3"/>
  <c r="U282" i="3"/>
  <c r="T282" i="3"/>
  <c r="Q282" i="3"/>
  <c r="P282" i="3"/>
  <c r="M282" i="3"/>
  <c r="L282" i="3"/>
  <c r="B282" i="3"/>
  <c r="AA281" i="3"/>
  <c r="X281" i="3"/>
  <c r="W281" i="3"/>
  <c r="U281" i="3"/>
  <c r="T281" i="3"/>
  <c r="Q281" i="3"/>
  <c r="P281" i="3"/>
  <c r="M281" i="3"/>
  <c r="L281" i="3"/>
  <c r="B281" i="3"/>
  <c r="AA280" i="3"/>
  <c r="X280" i="3"/>
  <c r="W280" i="3"/>
  <c r="U280" i="3"/>
  <c r="T280" i="3"/>
  <c r="Q280" i="3"/>
  <c r="P280" i="3"/>
  <c r="M280" i="3"/>
  <c r="L280" i="3"/>
  <c r="B280" i="3"/>
  <c r="AA279" i="3"/>
  <c r="X279" i="3"/>
  <c r="W279" i="3"/>
  <c r="U279" i="3"/>
  <c r="T279" i="3"/>
  <c r="Q279" i="3"/>
  <c r="P279" i="3"/>
  <c r="M279" i="3"/>
  <c r="L279" i="3"/>
  <c r="B279" i="3"/>
  <c r="AA278" i="3"/>
  <c r="X278" i="3"/>
  <c r="W278" i="3"/>
  <c r="U278" i="3"/>
  <c r="T278" i="3"/>
  <c r="Q278" i="3"/>
  <c r="P278" i="3"/>
  <c r="M278" i="3"/>
  <c r="L278" i="3"/>
  <c r="B278" i="3"/>
  <c r="AA277" i="3"/>
  <c r="X277" i="3"/>
  <c r="W277" i="3"/>
  <c r="U277" i="3"/>
  <c r="T277" i="3"/>
  <c r="Q277" i="3"/>
  <c r="P277" i="3"/>
  <c r="M277" i="3"/>
  <c r="L277" i="3"/>
  <c r="B277" i="3"/>
  <c r="AA276" i="3"/>
  <c r="X276" i="3"/>
  <c r="W276" i="3"/>
  <c r="U276" i="3"/>
  <c r="T276" i="3"/>
  <c r="Q276" i="3"/>
  <c r="P276" i="3"/>
  <c r="M276" i="3"/>
  <c r="L276" i="3"/>
  <c r="B276" i="3"/>
  <c r="AA275" i="3"/>
  <c r="X275" i="3"/>
  <c r="W275" i="3"/>
  <c r="U275" i="3"/>
  <c r="T275" i="3"/>
  <c r="Q275" i="3"/>
  <c r="P275" i="3"/>
  <c r="M275" i="3"/>
  <c r="L275" i="3"/>
  <c r="B275" i="3"/>
  <c r="AA274" i="3"/>
  <c r="X274" i="3"/>
  <c r="W274" i="3"/>
  <c r="U274" i="3"/>
  <c r="T274" i="3"/>
  <c r="Q274" i="3"/>
  <c r="P274" i="3"/>
  <c r="M274" i="3"/>
  <c r="L274" i="3"/>
  <c r="B274" i="3"/>
  <c r="AA273" i="3"/>
  <c r="X273" i="3"/>
  <c r="W273" i="3"/>
  <c r="U273" i="3"/>
  <c r="T273" i="3"/>
  <c r="Q273" i="3"/>
  <c r="P273" i="3"/>
  <c r="M273" i="3"/>
  <c r="L273" i="3"/>
  <c r="B273" i="3"/>
  <c r="AA272" i="3"/>
  <c r="X272" i="3"/>
  <c r="W272" i="3"/>
  <c r="U272" i="3"/>
  <c r="T272" i="3"/>
  <c r="Q272" i="3"/>
  <c r="P272" i="3"/>
  <c r="M272" i="3"/>
  <c r="L272" i="3"/>
  <c r="B272" i="3"/>
  <c r="AA271" i="3"/>
  <c r="X271" i="3"/>
  <c r="W271" i="3"/>
  <c r="U271" i="3"/>
  <c r="T271" i="3"/>
  <c r="Q271" i="3"/>
  <c r="P271" i="3"/>
  <c r="M271" i="3"/>
  <c r="L271" i="3"/>
  <c r="B271" i="3"/>
  <c r="AA270" i="3"/>
  <c r="X270" i="3"/>
  <c r="W270" i="3"/>
  <c r="U270" i="3"/>
  <c r="T270" i="3"/>
  <c r="Q270" i="3"/>
  <c r="P270" i="3"/>
  <c r="M270" i="3"/>
  <c r="L270" i="3"/>
  <c r="B270" i="3"/>
  <c r="AA269" i="3"/>
  <c r="X269" i="3"/>
  <c r="W269" i="3"/>
  <c r="U269" i="3"/>
  <c r="T269" i="3"/>
  <c r="Q269" i="3"/>
  <c r="P269" i="3"/>
  <c r="M269" i="3"/>
  <c r="L269" i="3"/>
  <c r="B269" i="3"/>
  <c r="AA268" i="3"/>
  <c r="X268" i="3"/>
  <c r="W268" i="3"/>
  <c r="U268" i="3"/>
  <c r="T268" i="3"/>
  <c r="Q268" i="3"/>
  <c r="P268" i="3"/>
  <c r="M268" i="3"/>
  <c r="L268" i="3"/>
  <c r="B268" i="3"/>
  <c r="AA267" i="3"/>
  <c r="X267" i="3"/>
  <c r="W267" i="3"/>
  <c r="U267" i="3"/>
  <c r="T267" i="3"/>
  <c r="Q267" i="3"/>
  <c r="P267" i="3"/>
  <c r="M267" i="3"/>
  <c r="L267" i="3"/>
  <c r="B267" i="3"/>
  <c r="AA266" i="3"/>
  <c r="X266" i="3"/>
  <c r="W266" i="3"/>
  <c r="U266" i="3"/>
  <c r="T266" i="3"/>
  <c r="Q266" i="3"/>
  <c r="P266" i="3"/>
  <c r="M266" i="3"/>
  <c r="L266" i="3"/>
  <c r="B266" i="3"/>
  <c r="AA265" i="3"/>
  <c r="X265" i="3"/>
  <c r="W265" i="3"/>
  <c r="U265" i="3"/>
  <c r="T265" i="3"/>
  <c r="Q265" i="3"/>
  <c r="P265" i="3"/>
  <c r="M265" i="3"/>
  <c r="L265" i="3"/>
  <c r="B265" i="3"/>
  <c r="AA264" i="3"/>
  <c r="X264" i="3"/>
  <c r="W264" i="3"/>
  <c r="U264" i="3"/>
  <c r="T264" i="3"/>
  <c r="Q264" i="3"/>
  <c r="P264" i="3"/>
  <c r="M264" i="3"/>
  <c r="L264" i="3"/>
  <c r="B264" i="3"/>
  <c r="AA263" i="3"/>
  <c r="X263" i="3"/>
  <c r="W263" i="3"/>
  <c r="U263" i="3"/>
  <c r="T263" i="3"/>
  <c r="Q263" i="3"/>
  <c r="P263" i="3"/>
  <c r="M263" i="3"/>
  <c r="L263" i="3"/>
  <c r="B263" i="3"/>
  <c r="AA262" i="3"/>
  <c r="X262" i="3"/>
  <c r="W262" i="3"/>
  <c r="U262" i="3"/>
  <c r="T262" i="3"/>
  <c r="Q262" i="3"/>
  <c r="P262" i="3"/>
  <c r="M262" i="3"/>
  <c r="L262" i="3"/>
  <c r="B262" i="3"/>
  <c r="AA261" i="3"/>
  <c r="X261" i="3"/>
  <c r="W261" i="3"/>
  <c r="U261" i="3"/>
  <c r="T261" i="3"/>
  <c r="Q261" i="3"/>
  <c r="P261" i="3"/>
  <c r="M261" i="3"/>
  <c r="L261" i="3"/>
  <c r="B261" i="3"/>
  <c r="AA260" i="3"/>
  <c r="X260" i="3"/>
  <c r="W260" i="3"/>
  <c r="U260" i="3"/>
  <c r="T260" i="3"/>
  <c r="Q260" i="3"/>
  <c r="P260" i="3"/>
  <c r="M260" i="3"/>
  <c r="L260" i="3"/>
  <c r="B260" i="3"/>
  <c r="AA259" i="3"/>
  <c r="X259" i="3"/>
  <c r="W259" i="3"/>
  <c r="U259" i="3"/>
  <c r="T259" i="3"/>
  <c r="Q259" i="3"/>
  <c r="P259" i="3"/>
  <c r="M259" i="3"/>
  <c r="L259" i="3"/>
  <c r="B259" i="3"/>
  <c r="AA258" i="3"/>
  <c r="X258" i="3"/>
  <c r="W258" i="3"/>
  <c r="U258" i="3"/>
  <c r="T258" i="3"/>
  <c r="Q258" i="3"/>
  <c r="P258" i="3"/>
  <c r="M258" i="3"/>
  <c r="L258" i="3"/>
  <c r="B258" i="3"/>
  <c r="AA257" i="3"/>
  <c r="X257" i="3"/>
  <c r="W257" i="3"/>
  <c r="U257" i="3"/>
  <c r="T257" i="3"/>
  <c r="Q257" i="3"/>
  <c r="P257" i="3"/>
  <c r="M257" i="3"/>
  <c r="L257" i="3"/>
  <c r="B257" i="3"/>
  <c r="AA256" i="3"/>
  <c r="X256" i="3"/>
  <c r="W256" i="3"/>
  <c r="U256" i="3"/>
  <c r="T256" i="3"/>
  <c r="Q256" i="3"/>
  <c r="P256" i="3"/>
  <c r="M256" i="3"/>
  <c r="L256" i="3"/>
  <c r="B256" i="3"/>
  <c r="AA255" i="3"/>
  <c r="X255" i="3"/>
  <c r="W255" i="3"/>
  <c r="U255" i="3"/>
  <c r="T255" i="3"/>
  <c r="Q255" i="3"/>
  <c r="P255" i="3"/>
  <c r="M255" i="3"/>
  <c r="L255" i="3"/>
  <c r="B255" i="3"/>
  <c r="AA254" i="3"/>
  <c r="X254" i="3"/>
  <c r="W254" i="3"/>
  <c r="U254" i="3"/>
  <c r="T254" i="3"/>
  <c r="Q254" i="3"/>
  <c r="P254" i="3"/>
  <c r="M254" i="3"/>
  <c r="L254" i="3"/>
  <c r="B254" i="3"/>
  <c r="AA253" i="3"/>
  <c r="X253" i="3"/>
  <c r="W253" i="3"/>
  <c r="U253" i="3"/>
  <c r="T253" i="3"/>
  <c r="Q253" i="3"/>
  <c r="P253" i="3"/>
  <c r="M253" i="3"/>
  <c r="L253" i="3"/>
  <c r="B253" i="3"/>
  <c r="AA252" i="3"/>
  <c r="X252" i="3"/>
  <c r="W252" i="3"/>
  <c r="U252" i="3"/>
  <c r="T252" i="3"/>
  <c r="Q252" i="3"/>
  <c r="P252" i="3"/>
  <c r="M252" i="3"/>
  <c r="L252" i="3"/>
  <c r="B252" i="3"/>
  <c r="AA251" i="3"/>
  <c r="X251" i="3"/>
  <c r="W251" i="3"/>
  <c r="U251" i="3"/>
  <c r="T251" i="3"/>
  <c r="Q251" i="3"/>
  <c r="P251" i="3"/>
  <c r="M251" i="3"/>
  <c r="L251" i="3"/>
  <c r="B251" i="3"/>
  <c r="AA250" i="3"/>
  <c r="X250" i="3"/>
  <c r="W250" i="3"/>
  <c r="U250" i="3"/>
  <c r="T250" i="3"/>
  <c r="Q250" i="3"/>
  <c r="P250" i="3"/>
  <c r="M250" i="3"/>
  <c r="L250" i="3"/>
  <c r="B250" i="3"/>
  <c r="AA249" i="3"/>
  <c r="X249" i="3"/>
  <c r="W249" i="3"/>
  <c r="U249" i="3"/>
  <c r="T249" i="3"/>
  <c r="Q249" i="3"/>
  <c r="P249" i="3"/>
  <c r="M249" i="3"/>
  <c r="L249" i="3"/>
  <c r="B249" i="3"/>
  <c r="AA248" i="3"/>
  <c r="X248" i="3"/>
  <c r="W248" i="3"/>
  <c r="U248" i="3"/>
  <c r="T248" i="3"/>
  <c r="Q248" i="3"/>
  <c r="P248" i="3"/>
  <c r="M248" i="3"/>
  <c r="L248" i="3"/>
  <c r="B248" i="3"/>
  <c r="AA247" i="3"/>
  <c r="X247" i="3"/>
  <c r="W247" i="3"/>
  <c r="U247" i="3"/>
  <c r="T247" i="3"/>
  <c r="Q247" i="3"/>
  <c r="P247" i="3"/>
  <c r="M247" i="3"/>
  <c r="L247" i="3"/>
  <c r="B247" i="3"/>
  <c r="AA246" i="3"/>
  <c r="X246" i="3"/>
  <c r="W246" i="3"/>
  <c r="U246" i="3"/>
  <c r="T246" i="3"/>
  <c r="Q246" i="3"/>
  <c r="P246" i="3"/>
  <c r="M246" i="3"/>
  <c r="L246" i="3"/>
  <c r="B246" i="3"/>
  <c r="AA245" i="3"/>
  <c r="X245" i="3"/>
  <c r="W245" i="3"/>
  <c r="U245" i="3"/>
  <c r="T245" i="3"/>
  <c r="Q245" i="3"/>
  <c r="P245" i="3"/>
  <c r="M245" i="3"/>
  <c r="L245" i="3"/>
  <c r="B245" i="3"/>
  <c r="AA244" i="3"/>
  <c r="X244" i="3"/>
  <c r="W244" i="3"/>
  <c r="U244" i="3"/>
  <c r="T244" i="3"/>
  <c r="Q244" i="3"/>
  <c r="P244" i="3"/>
  <c r="M244" i="3"/>
  <c r="L244" i="3"/>
  <c r="B244" i="3"/>
  <c r="AA243" i="3"/>
  <c r="X243" i="3"/>
  <c r="W243" i="3"/>
  <c r="U243" i="3"/>
  <c r="T243" i="3"/>
  <c r="Q243" i="3"/>
  <c r="P243" i="3"/>
  <c r="M243" i="3"/>
  <c r="L243" i="3"/>
  <c r="B243" i="3"/>
  <c r="AA242" i="3"/>
  <c r="X242" i="3"/>
  <c r="W242" i="3"/>
  <c r="U242" i="3"/>
  <c r="T242" i="3"/>
  <c r="Q242" i="3"/>
  <c r="P242" i="3"/>
  <c r="M242" i="3"/>
  <c r="L242" i="3"/>
  <c r="B242" i="3"/>
  <c r="AA241" i="3"/>
  <c r="X241" i="3"/>
  <c r="W241" i="3"/>
  <c r="U241" i="3"/>
  <c r="T241" i="3"/>
  <c r="Q241" i="3"/>
  <c r="P241" i="3"/>
  <c r="M241" i="3"/>
  <c r="L241" i="3"/>
  <c r="B241" i="3"/>
  <c r="AA240" i="3"/>
  <c r="X240" i="3"/>
  <c r="W240" i="3"/>
  <c r="U240" i="3"/>
  <c r="T240" i="3"/>
  <c r="Q240" i="3"/>
  <c r="P240" i="3"/>
  <c r="M240" i="3"/>
  <c r="L240" i="3"/>
  <c r="B240" i="3"/>
  <c r="AA239" i="3"/>
  <c r="X239" i="3"/>
  <c r="W239" i="3"/>
  <c r="U239" i="3"/>
  <c r="T239" i="3"/>
  <c r="Q239" i="3"/>
  <c r="P239" i="3"/>
  <c r="M239" i="3"/>
  <c r="L239" i="3"/>
  <c r="B239" i="3"/>
  <c r="AA238" i="3"/>
  <c r="X238" i="3"/>
  <c r="W238" i="3"/>
  <c r="U238" i="3"/>
  <c r="T238" i="3"/>
  <c r="Q238" i="3"/>
  <c r="P238" i="3"/>
  <c r="M238" i="3"/>
  <c r="L238" i="3"/>
  <c r="B238" i="3"/>
  <c r="AA237" i="3"/>
  <c r="X237" i="3"/>
  <c r="W237" i="3"/>
  <c r="U237" i="3"/>
  <c r="T237" i="3"/>
  <c r="Q237" i="3"/>
  <c r="P237" i="3"/>
  <c r="M237" i="3"/>
  <c r="L237" i="3"/>
  <c r="B237" i="3"/>
  <c r="AA236" i="3"/>
  <c r="X236" i="3"/>
  <c r="W236" i="3"/>
  <c r="U236" i="3"/>
  <c r="T236" i="3"/>
  <c r="Q236" i="3"/>
  <c r="P236" i="3"/>
  <c r="M236" i="3"/>
  <c r="L236" i="3"/>
  <c r="B236" i="3"/>
  <c r="AA235" i="3"/>
  <c r="X235" i="3"/>
  <c r="W235" i="3"/>
  <c r="U235" i="3"/>
  <c r="T235" i="3"/>
  <c r="Q235" i="3"/>
  <c r="P235" i="3"/>
  <c r="M235" i="3"/>
  <c r="L235" i="3"/>
  <c r="B235" i="3"/>
  <c r="AA234" i="3"/>
  <c r="X234" i="3"/>
  <c r="W234" i="3"/>
  <c r="U234" i="3"/>
  <c r="T234" i="3"/>
  <c r="Q234" i="3"/>
  <c r="P234" i="3"/>
  <c r="M234" i="3"/>
  <c r="L234" i="3"/>
  <c r="B234" i="3"/>
  <c r="AA233" i="3"/>
  <c r="X233" i="3"/>
  <c r="W233" i="3"/>
  <c r="U233" i="3"/>
  <c r="T233" i="3"/>
  <c r="Q233" i="3"/>
  <c r="P233" i="3"/>
  <c r="M233" i="3"/>
  <c r="L233" i="3"/>
  <c r="B233" i="3"/>
  <c r="AA232" i="3"/>
  <c r="X232" i="3"/>
  <c r="W232" i="3"/>
  <c r="U232" i="3"/>
  <c r="T232" i="3"/>
  <c r="Q232" i="3"/>
  <c r="P232" i="3"/>
  <c r="M232" i="3"/>
  <c r="L232" i="3"/>
  <c r="B232" i="3"/>
  <c r="AA231" i="3"/>
  <c r="X231" i="3"/>
  <c r="W231" i="3"/>
  <c r="U231" i="3"/>
  <c r="T231" i="3"/>
  <c r="Q231" i="3"/>
  <c r="P231" i="3"/>
  <c r="M231" i="3"/>
  <c r="L231" i="3"/>
  <c r="B231" i="3"/>
  <c r="AA230" i="3"/>
  <c r="X230" i="3"/>
  <c r="W230" i="3"/>
  <c r="U230" i="3"/>
  <c r="T230" i="3"/>
  <c r="Q230" i="3"/>
  <c r="P230" i="3"/>
  <c r="M230" i="3"/>
  <c r="L230" i="3"/>
  <c r="B230" i="3"/>
  <c r="AA229" i="3"/>
  <c r="X229" i="3"/>
  <c r="W229" i="3"/>
  <c r="U229" i="3"/>
  <c r="T229" i="3"/>
  <c r="Q229" i="3"/>
  <c r="P229" i="3"/>
  <c r="M229" i="3"/>
  <c r="L229" i="3"/>
  <c r="B229" i="3"/>
  <c r="AA228" i="3"/>
  <c r="X228" i="3"/>
  <c r="W228" i="3"/>
  <c r="U228" i="3"/>
  <c r="T228" i="3"/>
  <c r="Q228" i="3"/>
  <c r="P228" i="3"/>
  <c r="M228" i="3"/>
  <c r="L228" i="3"/>
  <c r="B228" i="3"/>
  <c r="AA227" i="3"/>
  <c r="X227" i="3"/>
  <c r="W227" i="3"/>
  <c r="U227" i="3"/>
  <c r="T227" i="3"/>
  <c r="Q227" i="3"/>
  <c r="P227" i="3"/>
  <c r="M227" i="3"/>
  <c r="L227" i="3"/>
  <c r="B227" i="3"/>
  <c r="AA226" i="3"/>
  <c r="X226" i="3"/>
  <c r="W226" i="3"/>
  <c r="U226" i="3"/>
  <c r="T226" i="3"/>
  <c r="Q226" i="3"/>
  <c r="P226" i="3"/>
  <c r="M226" i="3"/>
  <c r="L226" i="3"/>
  <c r="B226" i="3"/>
  <c r="AA225" i="3"/>
  <c r="X225" i="3"/>
  <c r="W225" i="3"/>
  <c r="U225" i="3"/>
  <c r="T225" i="3"/>
  <c r="Q225" i="3"/>
  <c r="P225" i="3"/>
  <c r="M225" i="3"/>
  <c r="L225" i="3"/>
  <c r="B225" i="3"/>
  <c r="AA224" i="3"/>
  <c r="X224" i="3"/>
  <c r="W224" i="3"/>
  <c r="U224" i="3"/>
  <c r="T224" i="3"/>
  <c r="Q224" i="3"/>
  <c r="P224" i="3"/>
  <c r="M224" i="3"/>
  <c r="L224" i="3"/>
  <c r="B224" i="3"/>
  <c r="AA223" i="3"/>
  <c r="X223" i="3"/>
  <c r="W223" i="3"/>
  <c r="U223" i="3"/>
  <c r="T223" i="3"/>
  <c r="Q223" i="3"/>
  <c r="P223" i="3"/>
  <c r="M223" i="3"/>
  <c r="L223" i="3"/>
  <c r="B223" i="3"/>
  <c r="AA222" i="3"/>
  <c r="X222" i="3"/>
  <c r="W222" i="3"/>
  <c r="U222" i="3"/>
  <c r="T222" i="3"/>
  <c r="Q222" i="3"/>
  <c r="P222" i="3"/>
  <c r="M222" i="3"/>
  <c r="L222" i="3"/>
  <c r="B222" i="3"/>
  <c r="AA221" i="3"/>
  <c r="X221" i="3"/>
  <c r="W221" i="3"/>
  <c r="U221" i="3"/>
  <c r="T221" i="3"/>
  <c r="Q221" i="3"/>
  <c r="P221" i="3"/>
  <c r="M221" i="3"/>
  <c r="L221" i="3"/>
  <c r="B221" i="3"/>
  <c r="AA220" i="3"/>
  <c r="X220" i="3"/>
  <c r="W220" i="3"/>
  <c r="U220" i="3"/>
  <c r="T220" i="3"/>
  <c r="Q220" i="3"/>
  <c r="P220" i="3"/>
  <c r="M220" i="3"/>
  <c r="L220" i="3"/>
  <c r="B220" i="3"/>
  <c r="AA219" i="3"/>
  <c r="X219" i="3"/>
  <c r="W219" i="3"/>
  <c r="U219" i="3"/>
  <c r="T219" i="3"/>
  <c r="Q219" i="3"/>
  <c r="P219" i="3"/>
  <c r="M219" i="3"/>
  <c r="L219" i="3"/>
  <c r="B219" i="3"/>
  <c r="AA218" i="3"/>
  <c r="X218" i="3"/>
  <c r="W218" i="3"/>
  <c r="U218" i="3"/>
  <c r="T218" i="3"/>
  <c r="Q218" i="3"/>
  <c r="P218" i="3"/>
  <c r="M218" i="3"/>
  <c r="L218" i="3"/>
  <c r="B218" i="3"/>
  <c r="AA217" i="3"/>
  <c r="X217" i="3"/>
  <c r="W217" i="3"/>
  <c r="U217" i="3"/>
  <c r="T217" i="3"/>
  <c r="Q217" i="3"/>
  <c r="P217" i="3"/>
  <c r="M217" i="3"/>
  <c r="L217" i="3"/>
  <c r="B217" i="3"/>
  <c r="AA216" i="3"/>
  <c r="X216" i="3"/>
  <c r="W216" i="3"/>
  <c r="U216" i="3"/>
  <c r="T216" i="3"/>
  <c r="Q216" i="3"/>
  <c r="P216" i="3"/>
  <c r="M216" i="3"/>
  <c r="L216" i="3"/>
  <c r="B216" i="3"/>
  <c r="AA215" i="3"/>
  <c r="X215" i="3"/>
  <c r="W215" i="3"/>
  <c r="U215" i="3"/>
  <c r="T215" i="3"/>
  <c r="Q215" i="3"/>
  <c r="P215" i="3"/>
  <c r="M215" i="3"/>
  <c r="L215" i="3"/>
  <c r="B215" i="3"/>
  <c r="AA214" i="3"/>
  <c r="X214" i="3"/>
  <c r="W214" i="3"/>
  <c r="U214" i="3"/>
  <c r="T214" i="3"/>
  <c r="Q214" i="3"/>
  <c r="P214" i="3"/>
  <c r="M214" i="3"/>
  <c r="L214" i="3"/>
  <c r="B214" i="3"/>
  <c r="AA213" i="3"/>
  <c r="X213" i="3"/>
  <c r="W213" i="3"/>
  <c r="U213" i="3"/>
  <c r="T213" i="3"/>
  <c r="Q213" i="3"/>
  <c r="P213" i="3"/>
  <c r="M213" i="3"/>
  <c r="L213" i="3"/>
  <c r="B213" i="3"/>
  <c r="AA212" i="3"/>
  <c r="X212" i="3"/>
  <c r="W212" i="3"/>
  <c r="U212" i="3"/>
  <c r="T212" i="3"/>
  <c r="Q212" i="3"/>
  <c r="P212" i="3"/>
  <c r="M212" i="3"/>
  <c r="L212" i="3"/>
  <c r="B212" i="3"/>
  <c r="AA211" i="3"/>
  <c r="X211" i="3"/>
  <c r="W211" i="3"/>
  <c r="U211" i="3"/>
  <c r="T211" i="3"/>
  <c r="Q211" i="3"/>
  <c r="P211" i="3"/>
  <c r="M211" i="3"/>
  <c r="L211" i="3"/>
  <c r="B211" i="3"/>
  <c r="AA210" i="3"/>
  <c r="X210" i="3"/>
  <c r="W210" i="3"/>
  <c r="U210" i="3"/>
  <c r="T210" i="3"/>
  <c r="Q210" i="3"/>
  <c r="P210" i="3"/>
  <c r="M210" i="3"/>
  <c r="L210" i="3"/>
  <c r="B210" i="3"/>
  <c r="AA209" i="3"/>
  <c r="X209" i="3"/>
  <c r="W209" i="3"/>
  <c r="U209" i="3"/>
  <c r="T209" i="3"/>
  <c r="Q209" i="3"/>
  <c r="P209" i="3"/>
  <c r="M209" i="3"/>
  <c r="L209" i="3"/>
  <c r="B209" i="3"/>
  <c r="AA208" i="3"/>
  <c r="X208" i="3"/>
  <c r="W208" i="3"/>
  <c r="U208" i="3"/>
  <c r="T208" i="3"/>
  <c r="Q208" i="3"/>
  <c r="P208" i="3"/>
  <c r="M208" i="3"/>
  <c r="L208" i="3"/>
  <c r="B208" i="3"/>
  <c r="AA207" i="3"/>
  <c r="X207" i="3"/>
  <c r="W207" i="3"/>
  <c r="U207" i="3"/>
  <c r="T207" i="3"/>
  <c r="Q207" i="3"/>
  <c r="P207" i="3"/>
  <c r="M207" i="3"/>
  <c r="L207" i="3"/>
  <c r="B207" i="3"/>
  <c r="AA206" i="3"/>
  <c r="X206" i="3"/>
  <c r="W206" i="3"/>
  <c r="U206" i="3"/>
  <c r="T206" i="3"/>
  <c r="Q206" i="3"/>
  <c r="P206" i="3"/>
  <c r="M206" i="3"/>
  <c r="L206" i="3"/>
  <c r="B206" i="3"/>
  <c r="AA205" i="3"/>
  <c r="X205" i="3"/>
  <c r="W205" i="3"/>
  <c r="U205" i="3"/>
  <c r="T205" i="3"/>
  <c r="Q205" i="3"/>
  <c r="P205" i="3"/>
  <c r="M205" i="3"/>
  <c r="L205" i="3"/>
  <c r="B205" i="3"/>
  <c r="AA204" i="3"/>
  <c r="X204" i="3"/>
  <c r="W204" i="3"/>
  <c r="U204" i="3"/>
  <c r="T204" i="3"/>
  <c r="Q204" i="3"/>
  <c r="P204" i="3"/>
  <c r="M204" i="3"/>
  <c r="L204" i="3"/>
  <c r="B204" i="3"/>
  <c r="AA203" i="3"/>
  <c r="X203" i="3"/>
  <c r="W203" i="3"/>
  <c r="U203" i="3"/>
  <c r="T203" i="3"/>
  <c r="Q203" i="3"/>
  <c r="P203" i="3"/>
  <c r="M203" i="3"/>
  <c r="L203" i="3"/>
  <c r="B203" i="3"/>
  <c r="AA202" i="3"/>
  <c r="X202" i="3"/>
  <c r="W202" i="3"/>
  <c r="U202" i="3"/>
  <c r="T202" i="3"/>
  <c r="Q202" i="3"/>
  <c r="P202" i="3"/>
  <c r="M202" i="3"/>
  <c r="L202" i="3"/>
  <c r="B202" i="3"/>
  <c r="AA201" i="3"/>
  <c r="X201" i="3"/>
  <c r="W201" i="3"/>
  <c r="U201" i="3"/>
  <c r="T201" i="3"/>
  <c r="Q201" i="3"/>
  <c r="P201" i="3"/>
  <c r="M201" i="3"/>
  <c r="L201" i="3"/>
  <c r="B201" i="3"/>
  <c r="AA200" i="3"/>
  <c r="X200" i="3"/>
  <c r="W200" i="3"/>
  <c r="U200" i="3"/>
  <c r="T200" i="3"/>
  <c r="Q200" i="3"/>
  <c r="P200" i="3"/>
  <c r="M200" i="3"/>
  <c r="L200" i="3"/>
  <c r="B200" i="3"/>
  <c r="AA199" i="3"/>
  <c r="X199" i="3"/>
  <c r="W199" i="3"/>
  <c r="U199" i="3"/>
  <c r="T199" i="3"/>
  <c r="Q199" i="3"/>
  <c r="P199" i="3"/>
  <c r="M199" i="3"/>
  <c r="L199" i="3"/>
  <c r="B199" i="3"/>
  <c r="AA198" i="3"/>
  <c r="X198" i="3"/>
  <c r="W198" i="3"/>
  <c r="U198" i="3"/>
  <c r="T198" i="3"/>
  <c r="Q198" i="3"/>
  <c r="P198" i="3"/>
  <c r="M198" i="3"/>
  <c r="L198" i="3"/>
  <c r="B198" i="3"/>
  <c r="AA197" i="3"/>
  <c r="X197" i="3"/>
  <c r="W197" i="3"/>
  <c r="U197" i="3"/>
  <c r="T197" i="3"/>
  <c r="Q197" i="3"/>
  <c r="P197" i="3"/>
  <c r="M197" i="3"/>
  <c r="L197" i="3"/>
  <c r="B197" i="3"/>
  <c r="AA196" i="3"/>
  <c r="X196" i="3"/>
  <c r="W196" i="3"/>
  <c r="U196" i="3"/>
  <c r="T196" i="3"/>
  <c r="Q196" i="3"/>
  <c r="P196" i="3"/>
  <c r="M196" i="3"/>
  <c r="L196" i="3"/>
  <c r="B196" i="3"/>
  <c r="AA195" i="3"/>
  <c r="X195" i="3"/>
  <c r="W195" i="3"/>
  <c r="U195" i="3"/>
  <c r="T195" i="3"/>
  <c r="Q195" i="3"/>
  <c r="P195" i="3"/>
  <c r="M195" i="3"/>
  <c r="L195" i="3"/>
  <c r="B195" i="3"/>
  <c r="AA194" i="3"/>
  <c r="X194" i="3"/>
  <c r="W194" i="3"/>
  <c r="U194" i="3"/>
  <c r="T194" i="3"/>
  <c r="Q194" i="3"/>
  <c r="P194" i="3"/>
  <c r="M194" i="3"/>
  <c r="L194" i="3"/>
  <c r="B194" i="3"/>
  <c r="AA193" i="3"/>
  <c r="X193" i="3"/>
  <c r="W193" i="3"/>
  <c r="U193" i="3"/>
  <c r="T193" i="3"/>
  <c r="Q193" i="3"/>
  <c r="P193" i="3"/>
  <c r="M193" i="3"/>
  <c r="L193" i="3"/>
  <c r="B193" i="3"/>
  <c r="AA192" i="3"/>
  <c r="X192" i="3"/>
  <c r="W192" i="3"/>
  <c r="U192" i="3"/>
  <c r="T192" i="3"/>
  <c r="Q192" i="3"/>
  <c r="P192" i="3"/>
  <c r="M192" i="3"/>
  <c r="L192" i="3"/>
  <c r="B192" i="3"/>
  <c r="AA191" i="3"/>
  <c r="X191" i="3"/>
  <c r="W191" i="3"/>
  <c r="U191" i="3"/>
  <c r="T191" i="3"/>
  <c r="Q191" i="3"/>
  <c r="P191" i="3"/>
  <c r="M191" i="3"/>
  <c r="L191" i="3"/>
  <c r="B191" i="3"/>
  <c r="AA190" i="3"/>
  <c r="X190" i="3"/>
  <c r="W190" i="3"/>
  <c r="U190" i="3"/>
  <c r="T190" i="3"/>
  <c r="Q190" i="3"/>
  <c r="P190" i="3"/>
  <c r="M190" i="3"/>
  <c r="L190" i="3"/>
  <c r="B190" i="3"/>
  <c r="AA189" i="3"/>
  <c r="X189" i="3"/>
  <c r="W189" i="3"/>
  <c r="U189" i="3"/>
  <c r="T189" i="3"/>
  <c r="Q189" i="3"/>
  <c r="P189" i="3"/>
  <c r="M189" i="3"/>
  <c r="L189" i="3"/>
  <c r="B189" i="3"/>
  <c r="AA188" i="3"/>
  <c r="X188" i="3"/>
  <c r="W188" i="3"/>
  <c r="U188" i="3"/>
  <c r="T188" i="3"/>
  <c r="Q188" i="3"/>
  <c r="P188" i="3"/>
  <c r="M188" i="3"/>
  <c r="L188" i="3"/>
  <c r="B188" i="3"/>
  <c r="AA187" i="3"/>
  <c r="X187" i="3"/>
  <c r="W187" i="3"/>
  <c r="U187" i="3"/>
  <c r="T187" i="3"/>
  <c r="Q187" i="3"/>
  <c r="P187" i="3"/>
  <c r="M187" i="3"/>
  <c r="L187" i="3"/>
  <c r="B187" i="3"/>
  <c r="AA186" i="3"/>
  <c r="X186" i="3"/>
  <c r="W186" i="3"/>
  <c r="U186" i="3"/>
  <c r="T186" i="3"/>
  <c r="Q186" i="3"/>
  <c r="P186" i="3"/>
  <c r="M186" i="3"/>
  <c r="L186" i="3"/>
  <c r="B186" i="3"/>
  <c r="AA185" i="3"/>
  <c r="X185" i="3"/>
  <c r="W185" i="3"/>
  <c r="U185" i="3"/>
  <c r="T185" i="3"/>
  <c r="Q185" i="3"/>
  <c r="P185" i="3"/>
  <c r="M185" i="3"/>
  <c r="L185" i="3"/>
  <c r="B185" i="3"/>
  <c r="AA184" i="3"/>
  <c r="X184" i="3"/>
  <c r="W184" i="3"/>
  <c r="U184" i="3"/>
  <c r="T184" i="3"/>
  <c r="Q184" i="3"/>
  <c r="P184" i="3"/>
  <c r="M184" i="3"/>
  <c r="L184" i="3"/>
  <c r="B184" i="3"/>
  <c r="AA183" i="3"/>
  <c r="X183" i="3"/>
  <c r="W183" i="3"/>
  <c r="U183" i="3"/>
  <c r="T183" i="3"/>
  <c r="Q183" i="3"/>
  <c r="P183" i="3"/>
  <c r="M183" i="3"/>
  <c r="L183" i="3"/>
  <c r="B183" i="3"/>
  <c r="AA182" i="3"/>
  <c r="X182" i="3"/>
  <c r="W182" i="3"/>
  <c r="U182" i="3"/>
  <c r="T182" i="3"/>
  <c r="Q182" i="3"/>
  <c r="P182" i="3"/>
  <c r="M182" i="3"/>
  <c r="L182" i="3"/>
  <c r="B182" i="3"/>
  <c r="AA181" i="3"/>
  <c r="X181" i="3"/>
  <c r="W181" i="3"/>
  <c r="U181" i="3"/>
  <c r="T181" i="3"/>
  <c r="Q181" i="3"/>
  <c r="P181" i="3"/>
  <c r="M181" i="3"/>
  <c r="L181" i="3"/>
  <c r="B181" i="3"/>
  <c r="AA180" i="3"/>
  <c r="X180" i="3"/>
  <c r="W180" i="3"/>
  <c r="U180" i="3"/>
  <c r="T180" i="3"/>
  <c r="Q180" i="3"/>
  <c r="P180" i="3"/>
  <c r="M180" i="3"/>
  <c r="L180" i="3"/>
  <c r="B180" i="3"/>
  <c r="AA179" i="3"/>
  <c r="X179" i="3"/>
  <c r="W179" i="3"/>
  <c r="U179" i="3"/>
  <c r="T179" i="3"/>
  <c r="Q179" i="3"/>
  <c r="P179" i="3"/>
  <c r="M179" i="3"/>
  <c r="L179" i="3"/>
  <c r="B179" i="3"/>
  <c r="AA178" i="3"/>
  <c r="X178" i="3"/>
  <c r="W178" i="3"/>
  <c r="U178" i="3"/>
  <c r="T178" i="3"/>
  <c r="Q178" i="3"/>
  <c r="P178" i="3"/>
  <c r="M178" i="3"/>
  <c r="L178" i="3"/>
  <c r="B178" i="3"/>
  <c r="AA177" i="3"/>
  <c r="X177" i="3"/>
  <c r="W177" i="3"/>
  <c r="U177" i="3"/>
  <c r="T177" i="3"/>
  <c r="Q177" i="3"/>
  <c r="P177" i="3"/>
  <c r="M177" i="3"/>
  <c r="L177" i="3"/>
  <c r="B177" i="3"/>
  <c r="AA176" i="3"/>
  <c r="X176" i="3"/>
  <c r="W176" i="3"/>
  <c r="U176" i="3"/>
  <c r="T176" i="3"/>
  <c r="Q176" i="3"/>
  <c r="P176" i="3"/>
  <c r="M176" i="3"/>
  <c r="L176" i="3"/>
  <c r="B176" i="3"/>
  <c r="AA175" i="3"/>
  <c r="X175" i="3"/>
  <c r="W175" i="3"/>
  <c r="U175" i="3"/>
  <c r="T175" i="3"/>
  <c r="Q175" i="3"/>
  <c r="P175" i="3"/>
  <c r="M175" i="3"/>
  <c r="L175" i="3"/>
  <c r="B175" i="3"/>
  <c r="AA174" i="3"/>
  <c r="X174" i="3"/>
  <c r="W174" i="3"/>
  <c r="U174" i="3"/>
  <c r="T174" i="3"/>
  <c r="Q174" i="3"/>
  <c r="P174" i="3"/>
  <c r="M174" i="3"/>
  <c r="L174" i="3"/>
  <c r="B174" i="3"/>
  <c r="AA173" i="3"/>
  <c r="X173" i="3"/>
  <c r="W173" i="3"/>
  <c r="U173" i="3"/>
  <c r="T173" i="3"/>
  <c r="Q173" i="3"/>
  <c r="P173" i="3"/>
  <c r="M173" i="3"/>
  <c r="L173" i="3"/>
  <c r="B173" i="3"/>
  <c r="AA172" i="3"/>
  <c r="X172" i="3"/>
  <c r="W172" i="3"/>
  <c r="U172" i="3"/>
  <c r="T172" i="3"/>
  <c r="Q172" i="3"/>
  <c r="P172" i="3"/>
  <c r="M172" i="3"/>
  <c r="L172" i="3"/>
  <c r="B172" i="3"/>
  <c r="AA171" i="3"/>
  <c r="X171" i="3"/>
  <c r="W171" i="3"/>
  <c r="U171" i="3"/>
  <c r="T171" i="3"/>
  <c r="Q171" i="3"/>
  <c r="P171" i="3"/>
  <c r="M171" i="3"/>
  <c r="L171" i="3"/>
  <c r="B171" i="3"/>
  <c r="AA170" i="3"/>
  <c r="X170" i="3"/>
  <c r="W170" i="3"/>
  <c r="U170" i="3"/>
  <c r="T170" i="3"/>
  <c r="Q170" i="3"/>
  <c r="P170" i="3"/>
  <c r="M170" i="3"/>
  <c r="L170" i="3"/>
  <c r="B170" i="3"/>
  <c r="AA169" i="3"/>
  <c r="X169" i="3"/>
  <c r="W169" i="3"/>
  <c r="U169" i="3"/>
  <c r="T169" i="3"/>
  <c r="Q169" i="3"/>
  <c r="P169" i="3"/>
  <c r="M169" i="3"/>
  <c r="L169" i="3"/>
  <c r="B169" i="3"/>
  <c r="AA168" i="3"/>
  <c r="X168" i="3"/>
  <c r="W168" i="3"/>
  <c r="U168" i="3"/>
  <c r="T168" i="3"/>
  <c r="Q168" i="3"/>
  <c r="P168" i="3"/>
  <c r="M168" i="3"/>
  <c r="L168" i="3"/>
  <c r="B168" i="3"/>
  <c r="AA167" i="3"/>
  <c r="X167" i="3"/>
  <c r="W167" i="3"/>
  <c r="U167" i="3"/>
  <c r="T167" i="3"/>
  <c r="Q167" i="3"/>
  <c r="P167" i="3"/>
  <c r="M167" i="3"/>
  <c r="L167" i="3"/>
  <c r="B167" i="3"/>
  <c r="AA166" i="3"/>
  <c r="X166" i="3"/>
  <c r="W166" i="3"/>
  <c r="U166" i="3"/>
  <c r="T166" i="3"/>
  <c r="Q166" i="3"/>
  <c r="P166" i="3"/>
  <c r="M166" i="3"/>
  <c r="L166" i="3"/>
  <c r="B166" i="3"/>
  <c r="AA165" i="3"/>
  <c r="X165" i="3"/>
  <c r="W165" i="3"/>
  <c r="U165" i="3"/>
  <c r="T165" i="3"/>
  <c r="Q165" i="3"/>
  <c r="P165" i="3"/>
  <c r="M165" i="3"/>
  <c r="L165" i="3"/>
  <c r="B165" i="3"/>
  <c r="AA164" i="3"/>
  <c r="X164" i="3"/>
  <c r="W164" i="3"/>
  <c r="U164" i="3"/>
  <c r="T164" i="3"/>
  <c r="Q164" i="3"/>
  <c r="P164" i="3"/>
  <c r="M164" i="3"/>
  <c r="L164" i="3"/>
  <c r="B164" i="3"/>
  <c r="AA163" i="3"/>
  <c r="X163" i="3"/>
  <c r="W163" i="3"/>
  <c r="U163" i="3"/>
  <c r="T163" i="3"/>
  <c r="Q163" i="3"/>
  <c r="P163" i="3"/>
  <c r="M163" i="3"/>
  <c r="L163" i="3"/>
  <c r="B163" i="3"/>
  <c r="AA162" i="3"/>
  <c r="X162" i="3"/>
  <c r="W162" i="3"/>
  <c r="U162" i="3"/>
  <c r="T162" i="3"/>
  <c r="Q162" i="3"/>
  <c r="P162" i="3"/>
  <c r="M162" i="3"/>
  <c r="L162" i="3"/>
  <c r="B162" i="3"/>
  <c r="AA161" i="3"/>
  <c r="X161" i="3"/>
  <c r="W161" i="3"/>
  <c r="U161" i="3"/>
  <c r="T161" i="3"/>
  <c r="Q161" i="3"/>
  <c r="P161" i="3"/>
  <c r="M161" i="3"/>
  <c r="L161" i="3"/>
  <c r="B161" i="3"/>
  <c r="AA160" i="3"/>
  <c r="X160" i="3"/>
  <c r="W160" i="3"/>
  <c r="U160" i="3"/>
  <c r="T160" i="3"/>
  <c r="Q160" i="3"/>
  <c r="P160" i="3"/>
  <c r="M160" i="3"/>
  <c r="L160" i="3"/>
  <c r="B160" i="3"/>
  <c r="AA159" i="3"/>
  <c r="X159" i="3"/>
  <c r="W159" i="3"/>
  <c r="U159" i="3"/>
  <c r="T159" i="3"/>
  <c r="Q159" i="3"/>
  <c r="P159" i="3"/>
  <c r="M159" i="3"/>
  <c r="L159" i="3"/>
  <c r="B159" i="3"/>
  <c r="AA158" i="3"/>
  <c r="X158" i="3"/>
  <c r="W158" i="3"/>
  <c r="U158" i="3"/>
  <c r="T158" i="3"/>
  <c r="Q158" i="3"/>
  <c r="P158" i="3"/>
  <c r="M158" i="3"/>
  <c r="L158" i="3"/>
  <c r="B158" i="3"/>
  <c r="AA157" i="3"/>
  <c r="X157" i="3"/>
  <c r="W157" i="3"/>
  <c r="U157" i="3"/>
  <c r="T157" i="3"/>
  <c r="Q157" i="3"/>
  <c r="P157" i="3"/>
  <c r="M157" i="3"/>
  <c r="L157" i="3"/>
  <c r="B157" i="3"/>
  <c r="AA156" i="3"/>
  <c r="X156" i="3"/>
  <c r="W156" i="3"/>
  <c r="U156" i="3"/>
  <c r="T156" i="3"/>
  <c r="Q156" i="3"/>
  <c r="P156" i="3"/>
  <c r="M156" i="3"/>
  <c r="L156" i="3"/>
  <c r="B156" i="3"/>
  <c r="AA155" i="3"/>
  <c r="X155" i="3"/>
  <c r="W155" i="3"/>
  <c r="U155" i="3"/>
  <c r="T155" i="3"/>
  <c r="Q155" i="3"/>
  <c r="P155" i="3"/>
  <c r="M155" i="3"/>
  <c r="L155" i="3"/>
  <c r="B155" i="3"/>
  <c r="AA154" i="3"/>
  <c r="X154" i="3"/>
  <c r="W154" i="3"/>
  <c r="U154" i="3"/>
  <c r="T154" i="3"/>
  <c r="Q154" i="3"/>
  <c r="P154" i="3"/>
  <c r="M154" i="3"/>
  <c r="L154" i="3"/>
  <c r="B154" i="3"/>
  <c r="AA153" i="3"/>
  <c r="X153" i="3"/>
  <c r="W153" i="3"/>
  <c r="U153" i="3"/>
  <c r="T153" i="3"/>
  <c r="Q153" i="3"/>
  <c r="P153" i="3"/>
  <c r="M153" i="3"/>
  <c r="L153" i="3"/>
  <c r="B153" i="3"/>
  <c r="AA152" i="3"/>
  <c r="X152" i="3"/>
  <c r="W152" i="3"/>
  <c r="U152" i="3"/>
  <c r="T152" i="3"/>
  <c r="Q152" i="3"/>
  <c r="P152" i="3"/>
  <c r="M152" i="3"/>
  <c r="L152" i="3"/>
  <c r="B152" i="3"/>
  <c r="AA151" i="3"/>
  <c r="X151" i="3"/>
  <c r="W151" i="3"/>
  <c r="U151" i="3"/>
  <c r="T151" i="3"/>
  <c r="Q151" i="3"/>
  <c r="P151" i="3"/>
  <c r="M151" i="3"/>
  <c r="L151" i="3"/>
  <c r="B151" i="3"/>
  <c r="AA150" i="3"/>
  <c r="X150" i="3"/>
  <c r="W150" i="3"/>
  <c r="U150" i="3"/>
  <c r="T150" i="3"/>
  <c r="Q150" i="3"/>
  <c r="P150" i="3"/>
  <c r="M150" i="3"/>
  <c r="L150" i="3"/>
  <c r="B150" i="3"/>
  <c r="AA149" i="3"/>
  <c r="X149" i="3"/>
  <c r="W149" i="3"/>
  <c r="U149" i="3"/>
  <c r="T149" i="3"/>
  <c r="Q149" i="3"/>
  <c r="P149" i="3"/>
  <c r="M149" i="3"/>
  <c r="L149" i="3"/>
  <c r="B149" i="3"/>
  <c r="AA148" i="3"/>
  <c r="X148" i="3"/>
  <c r="W148" i="3"/>
  <c r="U148" i="3"/>
  <c r="T148" i="3"/>
  <c r="Q148" i="3"/>
  <c r="P148" i="3"/>
  <c r="M148" i="3"/>
  <c r="L148" i="3"/>
  <c r="B148" i="3"/>
  <c r="AA147" i="3"/>
  <c r="X147" i="3"/>
  <c r="W147" i="3"/>
  <c r="U147" i="3"/>
  <c r="T147" i="3"/>
  <c r="Q147" i="3"/>
  <c r="P147" i="3"/>
  <c r="M147" i="3"/>
  <c r="L147" i="3"/>
  <c r="B147" i="3"/>
  <c r="AA146" i="3"/>
  <c r="X146" i="3"/>
  <c r="W146" i="3"/>
  <c r="U146" i="3"/>
  <c r="T146" i="3"/>
  <c r="Q146" i="3"/>
  <c r="P146" i="3"/>
  <c r="M146" i="3"/>
  <c r="L146" i="3"/>
  <c r="B146" i="3"/>
  <c r="AA145" i="3"/>
  <c r="X145" i="3"/>
  <c r="W145" i="3"/>
  <c r="U145" i="3"/>
  <c r="T145" i="3"/>
  <c r="Q145" i="3"/>
  <c r="P145" i="3"/>
  <c r="M145" i="3"/>
  <c r="L145" i="3"/>
  <c r="B145" i="3"/>
  <c r="AA144" i="3"/>
  <c r="X144" i="3"/>
  <c r="W144" i="3"/>
  <c r="U144" i="3"/>
  <c r="T144" i="3"/>
  <c r="Q144" i="3"/>
  <c r="P144" i="3"/>
  <c r="M144" i="3"/>
  <c r="L144" i="3"/>
  <c r="B144" i="3"/>
  <c r="AA143" i="3"/>
  <c r="X143" i="3"/>
  <c r="W143" i="3"/>
  <c r="U143" i="3"/>
  <c r="T143" i="3"/>
  <c r="Q143" i="3"/>
  <c r="P143" i="3"/>
  <c r="M143" i="3"/>
  <c r="L143" i="3"/>
  <c r="B143" i="3"/>
  <c r="AA142" i="3"/>
  <c r="X142" i="3"/>
  <c r="W142" i="3"/>
  <c r="U142" i="3"/>
  <c r="T142" i="3"/>
  <c r="Q142" i="3"/>
  <c r="P142" i="3"/>
  <c r="M142" i="3"/>
  <c r="L142" i="3"/>
  <c r="B142" i="3"/>
  <c r="AA141" i="3"/>
  <c r="X141" i="3"/>
  <c r="W141" i="3"/>
  <c r="U141" i="3"/>
  <c r="T141" i="3"/>
  <c r="Q141" i="3"/>
  <c r="P141" i="3"/>
  <c r="M141" i="3"/>
  <c r="L141" i="3"/>
  <c r="B141" i="3"/>
  <c r="AA140" i="3"/>
  <c r="X140" i="3"/>
  <c r="W140" i="3"/>
  <c r="U140" i="3"/>
  <c r="T140" i="3"/>
  <c r="Q140" i="3"/>
  <c r="P140" i="3"/>
  <c r="M140" i="3"/>
  <c r="L140" i="3"/>
  <c r="B140" i="3"/>
  <c r="AA139" i="3"/>
  <c r="X139" i="3"/>
  <c r="W139" i="3"/>
  <c r="U139" i="3"/>
  <c r="T139" i="3"/>
  <c r="Q139" i="3"/>
  <c r="P139" i="3"/>
  <c r="M139" i="3"/>
  <c r="L139" i="3"/>
  <c r="B139" i="3"/>
  <c r="AA138" i="3"/>
  <c r="X138" i="3"/>
  <c r="W138" i="3"/>
  <c r="U138" i="3"/>
  <c r="T138" i="3"/>
  <c r="Q138" i="3"/>
  <c r="P138" i="3"/>
  <c r="M138" i="3"/>
  <c r="L138" i="3"/>
  <c r="B138" i="3"/>
  <c r="AA137" i="3"/>
  <c r="X137" i="3"/>
  <c r="W137" i="3"/>
  <c r="U137" i="3"/>
  <c r="T137" i="3"/>
  <c r="Q137" i="3"/>
  <c r="P137" i="3"/>
  <c r="M137" i="3"/>
  <c r="L137" i="3"/>
  <c r="B137" i="3"/>
  <c r="AA136" i="3"/>
  <c r="X136" i="3"/>
  <c r="W136" i="3"/>
  <c r="U136" i="3"/>
  <c r="T136" i="3"/>
  <c r="Q136" i="3"/>
  <c r="P136" i="3"/>
  <c r="M136" i="3"/>
  <c r="L136" i="3"/>
  <c r="B136" i="3"/>
  <c r="AA135" i="3"/>
  <c r="X135" i="3"/>
  <c r="W135" i="3"/>
  <c r="U135" i="3"/>
  <c r="T135" i="3"/>
  <c r="Q135" i="3"/>
  <c r="P135" i="3"/>
  <c r="M135" i="3"/>
  <c r="L135" i="3"/>
  <c r="B135" i="3"/>
  <c r="AA134" i="3"/>
  <c r="X134" i="3"/>
  <c r="W134" i="3"/>
  <c r="U134" i="3"/>
  <c r="T134" i="3"/>
  <c r="Q134" i="3"/>
  <c r="P134" i="3"/>
  <c r="M134" i="3"/>
  <c r="L134" i="3"/>
  <c r="B134" i="3"/>
  <c r="AA133" i="3"/>
  <c r="X133" i="3"/>
  <c r="W133" i="3"/>
  <c r="U133" i="3"/>
  <c r="T133" i="3"/>
  <c r="Q133" i="3"/>
  <c r="P133" i="3"/>
  <c r="M133" i="3"/>
  <c r="L133" i="3"/>
  <c r="B133" i="3"/>
  <c r="AA132" i="3"/>
  <c r="X132" i="3"/>
  <c r="W132" i="3"/>
  <c r="U132" i="3"/>
  <c r="T132" i="3"/>
  <c r="Q132" i="3"/>
  <c r="P132" i="3"/>
  <c r="M132" i="3"/>
  <c r="L132" i="3"/>
  <c r="B132" i="3"/>
  <c r="AA131" i="3"/>
  <c r="X131" i="3"/>
  <c r="W131" i="3"/>
  <c r="U131" i="3"/>
  <c r="T131" i="3"/>
  <c r="Q131" i="3"/>
  <c r="P131" i="3"/>
  <c r="M131" i="3"/>
  <c r="L131" i="3"/>
  <c r="B131" i="3"/>
  <c r="AA130" i="3"/>
  <c r="X130" i="3"/>
  <c r="W130" i="3"/>
  <c r="U130" i="3"/>
  <c r="T130" i="3"/>
  <c r="Q130" i="3"/>
  <c r="P130" i="3"/>
  <c r="M130" i="3"/>
  <c r="L130" i="3"/>
  <c r="B130" i="3"/>
  <c r="AA129" i="3"/>
  <c r="X129" i="3"/>
  <c r="W129" i="3"/>
  <c r="U129" i="3"/>
  <c r="T129" i="3"/>
  <c r="Q129" i="3"/>
  <c r="P129" i="3"/>
  <c r="M129" i="3"/>
  <c r="L129" i="3"/>
  <c r="B129" i="3"/>
  <c r="AA128" i="3"/>
  <c r="X128" i="3"/>
  <c r="W128" i="3"/>
  <c r="U128" i="3"/>
  <c r="T128" i="3"/>
  <c r="Q128" i="3"/>
  <c r="P128" i="3"/>
  <c r="M128" i="3"/>
  <c r="L128" i="3"/>
  <c r="B128" i="3"/>
  <c r="AA127" i="3"/>
  <c r="X127" i="3"/>
  <c r="W127" i="3"/>
  <c r="U127" i="3"/>
  <c r="T127" i="3"/>
  <c r="Q127" i="3"/>
  <c r="P127" i="3"/>
  <c r="M127" i="3"/>
  <c r="L127" i="3"/>
  <c r="B127" i="3"/>
  <c r="AA126" i="3"/>
  <c r="X126" i="3"/>
  <c r="W126" i="3"/>
  <c r="U126" i="3"/>
  <c r="T126" i="3"/>
  <c r="Q126" i="3"/>
  <c r="P126" i="3"/>
  <c r="M126" i="3"/>
  <c r="L126" i="3"/>
  <c r="B126" i="3"/>
  <c r="AA125" i="3"/>
  <c r="X125" i="3"/>
  <c r="W125" i="3"/>
  <c r="U125" i="3"/>
  <c r="T125" i="3"/>
  <c r="Q125" i="3"/>
  <c r="P125" i="3"/>
  <c r="M125" i="3"/>
  <c r="L125" i="3"/>
  <c r="B125" i="3"/>
  <c r="AA124" i="3"/>
  <c r="X124" i="3"/>
  <c r="W124" i="3"/>
  <c r="U124" i="3"/>
  <c r="T124" i="3"/>
  <c r="Q124" i="3"/>
  <c r="P124" i="3"/>
  <c r="M124" i="3"/>
  <c r="L124" i="3"/>
  <c r="B124" i="3"/>
  <c r="AA123" i="3"/>
  <c r="X123" i="3"/>
  <c r="W123" i="3"/>
  <c r="U123" i="3"/>
  <c r="T123" i="3"/>
  <c r="Q123" i="3"/>
  <c r="P123" i="3"/>
  <c r="M123" i="3"/>
  <c r="L123" i="3"/>
  <c r="B123" i="3"/>
  <c r="AA122" i="3"/>
  <c r="X122" i="3"/>
  <c r="W122" i="3"/>
  <c r="U122" i="3"/>
  <c r="T122" i="3"/>
  <c r="Q122" i="3"/>
  <c r="P122" i="3"/>
  <c r="M122" i="3"/>
  <c r="L122" i="3"/>
  <c r="B122" i="3"/>
  <c r="AA121" i="3"/>
  <c r="X121" i="3"/>
  <c r="W121" i="3"/>
  <c r="U121" i="3"/>
  <c r="T121" i="3"/>
  <c r="Q121" i="3"/>
  <c r="P121" i="3"/>
  <c r="M121" i="3"/>
  <c r="L121" i="3"/>
  <c r="B121" i="3"/>
  <c r="AA120" i="3"/>
  <c r="X120" i="3"/>
  <c r="W120" i="3"/>
  <c r="U120" i="3"/>
  <c r="T120" i="3"/>
  <c r="Q120" i="3"/>
  <c r="P120" i="3"/>
  <c r="M120" i="3"/>
  <c r="L120" i="3"/>
  <c r="B120" i="3"/>
  <c r="AA119" i="3"/>
  <c r="X119" i="3"/>
  <c r="W119" i="3"/>
  <c r="U119" i="3"/>
  <c r="T119" i="3"/>
  <c r="Q119" i="3"/>
  <c r="P119" i="3"/>
  <c r="M119" i="3"/>
  <c r="L119" i="3"/>
  <c r="B119" i="3"/>
  <c r="AA118" i="3"/>
  <c r="X118" i="3"/>
  <c r="W118" i="3"/>
  <c r="U118" i="3"/>
  <c r="T118" i="3"/>
  <c r="Q118" i="3"/>
  <c r="P118" i="3"/>
  <c r="M118" i="3"/>
  <c r="L118" i="3"/>
  <c r="B118" i="3"/>
  <c r="AA117" i="3"/>
  <c r="X117" i="3"/>
  <c r="W117" i="3"/>
  <c r="U117" i="3"/>
  <c r="T117" i="3"/>
  <c r="Q117" i="3"/>
  <c r="P117" i="3"/>
  <c r="M117" i="3"/>
  <c r="L117" i="3"/>
  <c r="B117" i="3"/>
  <c r="AA116" i="3"/>
  <c r="X116" i="3"/>
  <c r="W116" i="3"/>
  <c r="U116" i="3"/>
  <c r="T116" i="3"/>
  <c r="Q116" i="3"/>
  <c r="P116" i="3"/>
  <c r="M116" i="3"/>
  <c r="L116" i="3"/>
  <c r="B116" i="3"/>
  <c r="AA115" i="3"/>
  <c r="X115" i="3"/>
  <c r="W115" i="3"/>
  <c r="U115" i="3"/>
  <c r="T115" i="3"/>
  <c r="Q115" i="3"/>
  <c r="P115" i="3"/>
  <c r="M115" i="3"/>
  <c r="L115" i="3"/>
  <c r="B115" i="3"/>
  <c r="AA114" i="3"/>
  <c r="X114" i="3"/>
  <c r="W114" i="3"/>
  <c r="U114" i="3"/>
  <c r="T114" i="3"/>
  <c r="Q114" i="3"/>
  <c r="P114" i="3"/>
  <c r="M114" i="3"/>
  <c r="L114" i="3"/>
  <c r="B114" i="3"/>
  <c r="AA113" i="3"/>
  <c r="X113" i="3"/>
  <c r="W113" i="3"/>
  <c r="U113" i="3"/>
  <c r="T113" i="3"/>
  <c r="Q113" i="3"/>
  <c r="P113" i="3"/>
  <c r="M113" i="3"/>
  <c r="L113" i="3"/>
  <c r="B113" i="3"/>
  <c r="AA112" i="3"/>
  <c r="X112" i="3"/>
  <c r="W112" i="3"/>
  <c r="U112" i="3"/>
  <c r="T112" i="3"/>
  <c r="Q112" i="3"/>
  <c r="P112" i="3"/>
  <c r="M112" i="3"/>
  <c r="L112" i="3"/>
  <c r="B112" i="3"/>
  <c r="AA111" i="3"/>
  <c r="X111" i="3"/>
  <c r="W111" i="3"/>
  <c r="U111" i="3"/>
  <c r="T111" i="3"/>
  <c r="Q111" i="3"/>
  <c r="P111" i="3"/>
  <c r="M111" i="3"/>
  <c r="L111" i="3"/>
  <c r="B111" i="3"/>
  <c r="AA110" i="3"/>
  <c r="X110" i="3"/>
  <c r="W110" i="3"/>
  <c r="U110" i="3"/>
  <c r="T110" i="3"/>
  <c r="Q110" i="3"/>
  <c r="P110" i="3"/>
  <c r="M110" i="3"/>
  <c r="L110" i="3"/>
  <c r="B110" i="3"/>
  <c r="AA109" i="3"/>
  <c r="X109" i="3"/>
  <c r="W109" i="3"/>
  <c r="U109" i="3"/>
  <c r="T109" i="3"/>
  <c r="Q109" i="3"/>
  <c r="P109" i="3"/>
  <c r="M109" i="3"/>
  <c r="L109" i="3"/>
  <c r="B109" i="3"/>
  <c r="AA108" i="3"/>
  <c r="X108" i="3"/>
  <c r="W108" i="3"/>
  <c r="U108" i="3"/>
  <c r="T108" i="3"/>
  <c r="Q108" i="3"/>
  <c r="P108" i="3"/>
  <c r="M108" i="3"/>
  <c r="L108" i="3"/>
  <c r="B108" i="3"/>
  <c r="AA107" i="3"/>
  <c r="X107" i="3"/>
  <c r="W107" i="3"/>
  <c r="U107" i="3"/>
  <c r="T107" i="3"/>
  <c r="Q107" i="3"/>
  <c r="P107" i="3"/>
  <c r="M107" i="3"/>
  <c r="L107" i="3"/>
  <c r="B107" i="3"/>
  <c r="AA106" i="3"/>
  <c r="X106" i="3"/>
  <c r="W106" i="3"/>
  <c r="U106" i="3"/>
  <c r="T106" i="3"/>
  <c r="Q106" i="3"/>
  <c r="P106" i="3"/>
  <c r="M106" i="3"/>
  <c r="L106" i="3"/>
  <c r="B106" i="3"/>
  <c r="AA105" i="3"/>
  <c r="X105" i="3"/>
  <c r="W105" i="3"/>
  <c r="U105" i="3"/>
  <c r="T105" i="3"/>
  <c r="Q105" i="3"/>
  <c r="P105" i="3"/>
  <c r="M105" i="3"/>
  <c r="L105" i="3"/>
  <c r="B105" i="3"/>
  <c r="AA104" i="3"/>
  <c r="X104" i="3"/>
  <c r="W104" i="3"/>
  <c r="U104" i="3"/>
  <c r="T104" i="3"/>
  <c r="Q104" i="3"/>
  <c r="P104" i="3"/>
  <c r="M104" i="3"/>
  <c r="L104" i="3"/>
  <c r="B104" i="3"/>
  <c r="AA103" i="3"/>
  <c r="X103" i="3"/>
  <c r="W103" i="3"/>
  <c r="U103" i="3"/>
  <c r="T103" i="3"/>
  <c r="Q103" i="3"/>
  <c r="P103" i="3"/>
  <c r="M103" i="3"/>
  <c r="L103" i="3"/>
  <c r="B103" i="3"/>
  <c r="AA102" i="3"/>
  <c r="X102" i="3"/>
  <c r="W102" i="3"/>
  <c r="U102" i="3"/>
  <c r="T102" i="3"/>
  <c r="Q102" i="3"/>
  <c r="P102" i="3"/>
  <c r="M102" i="3"/>
  <c r="L102" i="3"/>
  <c r="B102" i="3"/>
  <c r="AA101" i="3"/>
  <c r="X101" i="3"/>
  <c r="W101" i="3"/>
  <c r="U101" i="3"/>
  <c r="T101" i="3"/>
  <c r="Q101" i="3"/>
  <c r="P101" i="3"/>
  <c r="M101" i="3"/>
  <c r="L101" i="3"/>
  <c r="B101" i="3"/>
  <c r="AA100" i="3"/>
  <c r="X100" i="3"/>
  <c r="W100" i="3"/>
  <c r="U100" i="3"/>
  <c r="T100" i="3"/>
  <c r="Q100" i="3"/>
  <c r="P100" i="3"/>
  <c r="M100" i="3"/>
  <c r="L100" i="3"/>
  <c r="B100" i="3"/>
  <c r="AA99" i="3"/>
  <c r="X99" i="3"/>
  <c r="W99" i="3"/>
  <c r="U99" i="3"/>
  <c r="T99" i="3"/>
  <c r="Q99" i="3"/>
  <c r="P99" i="3"/>
  <c r="M99" i="3"/>
  <c r="L99" i="3"/>
  <c r="B99" i="3"/>
  <c r="AA98" i="3"/>
  <c r="X98" i="3"/>
  <c r="W98" i="3"/>
  <c r="U98" i="3"/>
  <c r="T98" i="3"/>
  <c r="Q98" i="3"/>
  <c r="P98" i="3"/>
  <c r="M98" i="3"/>
  <c r="L98" i="3"/>
  <c r="B98" i="3"/>
  <c r="AA97" i="3"/>
  <c r="X97" i="3"/>
  <c r="W97" i="3"/>
  <c r="U97" i="3"/>
  <c r="T97" i="3"/>
  <c r="Q97" i="3"/>
  <c r="P97" i="3"/>
  <c r="M97" i="3"/>
  <c r="L97" i="3"/>
  <c r="B97" i="3"/>
  <c r="AA96" i="3"/>
  <c r="X96" i="3"/>
  <c r="W96" i="3"/>
  <c r="U96" i="3"/>
  <c r="T96" i="3"/>
  <c r="Q96" i="3"/>
  <c r="P96" i="3"/>
  <c r="M96" i="3"/>
  <c r="L96" i="3"/>
  <c r="B96" i="3"/>
  <c r="AA95" i="3"/>
  <c r="X95" i="3"/>
  <c r="W95" i="3"/>
  <c r="U95" i="3"/>
  <c r="T95" i="3"/>
  <c r="Q95" i="3"/>
  <c r="P95" i="3"/>
  <c r="M95" i="3"/>
  <c r="L95" i="3"/>
  <c r="B95" i="3"/>
  <c r="AA94" i="3"/>
  <c r="X94" i="3"/>
  <c r="W94" i="3"/>
  <c r="U94" i="3"/>
  <c r="T94" i="3"/>
  <c r="Q94" i="3"/>
  <c r="P94" i="3"/>
  <c r="M94" i="3"/>
  <c r="L94" i="3"/>
  <c r="B94" i="3"/>
  <c r="AA93" i="3"/>
  <c r="X93" i="3"/>
  <c r="W93" i="3"/>
  <c r="U93" i="3"/>
  <c r="T93" i="3"/>
  <c r="Q93" i="3"/>
  <c r="P93" i="3"/>
  <c r="M93" i="3"/>
  <c r="L93" i="3"/>
  <c r="B93" i="3"/>
  <c r="AA92" i="3"/>
  <c r="X92" i="3"/>
  <c r="W92" i="3"/>
  <c r="U92" i="3"/>
  <c r="T92" i="3"/>
  <c r="Q92" i="3"/>
  <c r="P92" i="3"/>
  <c r="M92" i="3"/>
  <c r="L92" i="3"/>
  <c r="B92" i="3"/>
  <c r="AA91" i="3"/>
  <c r="X91" i="3"/>
  <c r="W91" i="3"/>
  <c r="U91" i="3"/>
  <c r="T91" i="3"/>
  <c r="Q91" i="3"/>
  <c r="P91" i="3"/>
  <c r="M91" i="3"/>
  <c r="L91" i="3"/>
  <c r="B91" i="3"/>
  <c r="AA90" i="3"/>
  <c r="X90" i="3"/>
  <c r="W90" i="3"/>
  <c r="U90" i="3"/>
  <c r="T90" i="3"/>
  <c r="Q90" i="3"/>
  <c r="P90" i="3"/>
  <c r="M90" i="3"/>
  <c r="L90" i="3"/>
  <c r="B90" i="3"/>
  <c r="AA89" i="3"/>
  <c r="X89" i="3"/>
  <c r="W89" i="3"/>
  <c r="U89" i="3"/>
  <c r="T89" i="3"/>
  <c r="Q89" i="3"/>
  <c r="P89" i="3"/>
  <c r="M89" i="3"/>
  <c r="L89" i="3"/>
  <c r="B89" i="3"/>
  <c r="AA88" i="3"/>
  <c r="X88" i="3"/>
  <c r="W88" i="3"/>
  <c r="U88" i="3"/>
  <c r="T88" i="3"/>
  <c r="Q88" i="3"/>
  <c r="P88" i="3"/>
  <c r="M88" i="3"/>
  <c r="L88" i="3"/>
  <c r="B88" i="3"/>
  <c r="AA87" i="3"/>
  <c r="X87" i="3"/>
  <c r="W87" i="3"/>
  <c r="U87" i="3"/>
  <c r="T87" i="3"/>
  <c r="Q87" i="3"/>
  <c r="P87" i="3"/>
  <c r="M87" i="3"/>
  <c r="L87" i="3"/>
  <c r="B87" i="3"/>
  <c r="AA86" i="3"/>
  <c r="X86" i="3"/>
  <c r="W86" i="3"/>
  <c r="U86" i="3"/>
  <c r="T86" i="3"/>
  <c r="Q86" i="3"/>
  <c r="P86" i="3"/>
  <c r="M86" i="3"/>
  <c r="L86" i="3"/>
  <c r="B86" i="3"/>
  <c r="AA85" i="3"/>
  <c r="X85" i="3"/>
  <c r="W85" i="3"/>
  <c r="U85" i="3"/>
  <c r="T85" i="3"/>
  <c r="Q85" i="3"/>
  <c r="P85" i="3"/>
  <c r="M85" i="3"/>
  <c r="L85" i="3"/>
  <c r="B85" i="3"/>
  <c r="AA84" i="3"/>
  <c r="X84" i="3"/>
  <c r="W84" i="3"/>
  <c r="U84" i="3"/>
  <c r="T84" i="3"/>
  <c r="Q84" i="3"/>
  <c r="P84" i="3"/>
  <c r="M84" i="3"/>
  <c r="L84" i="3"/>
  <c r="B84" i="3"/>
  <c r="AA83" i="3"/>
  <c r="X83" i="3"/>
  <c r="W83" i="3"/>
  <c r="U83" i="3"/>
  <c r="T83" i="3"/>
  <c r="Q83" i="3"/>
  <c r="P83" i="3"/>
  <c r="M83" i="3"/>
  <c r="L83" i="3"/>
  <c r="B83" i="3"/>
  <c r="AA82" i="3"/>
  <c r="X82" i="3"/>
  <c r="W82" i="3"/>
  <c r="U82" i="3"/>
  <c r="T82" i="3"/>
  <c r="Q82" i="3"/>
  <c r="P82" i="3"/>
  <c r="M82" i="3"/>
  <c r="L82" i="3"/>
  <c r="B82" i="3"/>
  <c r="AA81" i="3"/>
  <c r="X81" i="3"/>
  <c r="W81" i="3"/>
  <c r="U81" i="3"/>
  <c r="T81" i="3"/>
  <c r="Q81" i="3"/>
  <c r="P81" i="3"/>
  <c r="M81" i="3"/>
  <c r="L81" i="3"/>
  <c r="B81" i="3"/>
  <c r="AA80" i="3"/>
  <c r="X80" i="3"/>
  <c r="W80" i="3"/>
  <c r="U80" i="3"/>
  <c r="T80" i="3"/>
  <c r="Q80" i="3"/>
  <c r="P80" i="3"/>
  <c r="M80" i="3"/>
  <c r="L80" i="3"/>
  <c r="B80" i="3"/>
  <c r="AA79" i="3"/>
  <c r="X79" i="3"/>
  <c r="W79" i="3"/>
  <c r="U79" i="3"/>
  <c r="T79" i="3"/>
  <c r="Q79" i="3"/>
  <c r="P79" i="3"/>
  <c r="M79" i="3"/>
  <c r="L79" i="3"/>
  <c r="B79" i="3"/>
  <c r="AA78" i="3"/>
  <c r="X78" i="3"/>
  <c r="W78" i="3"/>
  <c r="U78" i="3"/>
  <c r="T78" i="3"/>
  <c r="Q78" i="3"/>
  <c r="P78" i="3"/>
  <c r="M78" i="3"/>
  <c r="L78" i="3"/>
  <c r="B78" i="3"/>
  <c r="AA77" i="3"/>
  <c r="X77" i="3"/>
  <c r="W77" i="3"/>
  <c r="U77" i="3"/>
  <c r="T77" i="3"/>
  <c r="Q77" i="3"/>
  <c r="P77" i="3"/>
  <c r="M77" i="3"/>
  <c r="L77" i="3"/>
  <c r="B77" i="3"/>
  <c r="AA76" i="3"/>
  <c r="X76" i="3"/>
  <c r="W76" i="3"/>
  <c r="U76" i="3"/>
  <c r="T76" i="3"/>
  <c r="Q76" i="3"/>
  <c r="P76" i="3"/>
  <c r="M76" i="3"/>
  <c r="L76" i="3"/>
  <c r="B76" i="3"/>
  <c r="AA75" i="3"/>
  <c r="X75" i="3"/>
  <c r="W75" i="3"/>
  <c r="U75" i="3"/>
  <c r="T75" i="3"/>
  <c r="Q75" i="3"/>
  <c r="P75" i="3"/>
  <c r="M75" i="3"/>
  <c r="L75" i="3"/>
  <c r="B75" i="3"/>
  <c r="AA74" i="3"/>
  <c r="X74" i="3"/>
  <c r="W74" i="3"/>
  <c r="U74" i="3"/>
  <c r="T74" i="3"/>
  <c r="Q74" i="3"/>
  <c r="P74" i="3"/>
  <c r="M74" i="3"/>
  <c r="L74" i="3"/>
  <c r="B74" i="3"/>
  <c r="AA73" i="3"/>
  <c r="X73" i="3"/>
  <c r="W73" i="3"/>
  <c r="U73" i="3"/>
  <c r="T73" i="3"/>
  <c r="Q73" i="3"/>
  <c r="P73" i="3"/>
  <c r="M73" i="3"/>
  <c r="L73" i="3"/>
  <c r="B73" i="3"/>
  <c r="AA72" i="3"/>
  <c r="X72" i="3"/>
  <c r="W72" i="3"/>
  <c r="U72" i="3"/>
  <c r="T72" i="3"/>
  <c r="Q72" i="3"/>
  <c r="P72" i="3"/>
  <c r="M72" i="3"/>
  <c r="L72" i="3"/>
  <c r="B72" i="3"/>
  <c r="AA71" i="3"/>
  <c r="X71" i="3"/>
  <c r="W71" i="3"/>
  <c r="U71" i="3"/>
  <c r="T71" i="3"/>
  <c r="Q71" i="3"/>
  <c r="P71" i="3"/>
  <c r="M71" i="3"/>
  <c r="L71" i="3"/>
  <c r="B71" i="3"/>
  <c r="AA70" i="3"/>
  <c r="X70" i="3"/>
  <c r="W70" i="3"/>
  <c r="U70" i="3"/>
  <c r="T70" i="3"/>
  <c r="Q70" i="3"/>
  <c r="P70" i="3"/>
  <c r="M70" i="3"/>
  <c r="L70" i="3"/>
  <c r="B70" i="3"/>
  <c r="AA69" i="3"/>
  <c r="X69" i="3"/>
  <c r="W69" i="3"/>
  <c r="U69" i="3"/>
  <c r="T69" i="3"/>
  <c r="Q69" i="3"/>
  <c r="P69" i="3"/>
  <c r="M69" i="3"/>
  <c r="L69" i="3"/>
  <c r="B69" i="3"/>
  <c r="AA68" i="3"/>
  <c r="X68" i="3"/>
  <c r="W68" i="3"/>
  <c r="U68" i="3"/>
  <c r="T68" i="3"/>
  <c r="Q68" i="3"/>
  <c r="P68" i="3"/>
  <c r="M68" i="3"/>
  <c r="L68" i="3"/>
  <c r="B68" i="3"/>
  <c r="AA67" i="3"/>
  <c r="X67" i="3"/>
  <c r="W67" i="3"/>
  <c r="U67" i="3"/>
  <c r="T67" i="3"/>
  <c r="Q67" i="3"/>
  <c r="P67" i="3"/>
  <c r="M67" i="3"/>
  <c r="L67" i="3"/>
  <c r="B67" i="3"/>
  <c r="AA66" i="3"/>
  <c r="X66" i="3"/>
  <c r="W66" i="3"/>
  <c r="U66" i="3"/>
  <c r="T66" i="3"/>
  <c r="Q66" i="3"/>
  <c r="P66" i="3"/>
  <c r="M66" i="3"/>
  <c r="L66" i="3"/>
  <c r="B66" i="3"/>
  <c r="AA65" i="3"/>
  <c r="X65" i="3"/>
  <c r="W65" i="3"/>
  <c r="U65" i="3"/>
  <c r="T65" i="3"/>
  <c r="Q65" i="3"/>
  <c r="P65" i="3"/>
  <c r="M65" i="3"/>
  <c r="L65" i="3"/>
  <c r="B65" i="3"/>
  <c r="AA64" i="3"/>
  <c r="X64" i="3"/>
  <c r="W64" i="3"/>
  <c r="U64" i="3"/>
  <c r="T64" i="3"/>
  <c r="Q64" i="3"/>
  <c r="P64" i="3"/>
  <c r="M64" i="3"/>
  <c r="L64" i="3"/>
  <c r="B64" i="3"/>
  <c r="AA63" i="3"/>
  <c r="X63" i="3"/>
  <c r="W63" i="3"/>
  <c r="U63" i="3"/>
  <c r="T63" i="3"/>
  <c r="Q63" i="3"/>
  <c r="P63" i="3"/>
  <c r="M63" i="3"/>
  <c r="L63" i="3"/>
  <c r="B63" i="3"/>
  <c r="AA62" i="3"/>
  <c r="X62" i="3"/>
  <c r="W62" i="3"/>
  <c r="U62" i="3"/>
  <c r="T62" i="3"/>
  <c r="Q62" i="3"/>
  <c r="P62" i="3"/>
  <c r="M62" i="3"/>
  <c r="L62" i="3"/>
  <c r="B62" i="3"/>
  <c r="AA61" i="3"/>
  <c r="X61" i="3"/>
  <c r="W61" i="3"/>
  <c r="U61" i="3"/>
  <c r="T61" i="3"/>
  <c r="Q61" i="3"/>
  <c r="P61" i="3"/>
  <c r="M61" i="3"/>
  <c r="L61" i="3"/>
  <c r="B61" i="3"/>
  <c r="AA60" i="3"/>
  <c r="X60" i="3"/>
  <c r="W60" i="3"/>
  <c r="U60" i="3"/>
  <c r="T60" i="3"/>
  <c r="Q60" i="3"/>
  <c r="P60" i="3"/>
  <c r="M60" i="3"/>
  <c r="L60" i="3"/>
  <c r="B60" i="3"/>
  <c r="AA59" i="3"/>
  <c r="X59" i="3"/>
  <c r="W59" i="3"/>
  <c r="U59" i="3"/>
  <c r="T59" i="3"/>
  <c r="Q59" i="3"/>
  <c r="P59" i="3"/>
  <c r="M59" i="3"/>
  <c r="L59" i="3"/>
  <c r="B59" i="3"/>
  <c r="AA58" i="3"/>
  <c r="X58" i="3"/>
  <c r="W58" i="3"/>
  <c r="U58" i="3"/>
  <c r="T58" i="3"/>
  <c r="Q58" i="3"/>
  <c r="P58" i="3"/>
  <c r="M58" i="3"/>
  <c r="L58" i="3"/>
  <c r="B58" i="3"/>
  <c r="AA57" i="3"/>
  <c r="X57" i="3"/>
  <c r="W57" i="3"/>
  <c r="U57" i="3"/>
  <c r="T57" i="3"/>
  <c r="Q57" i="3"/>
  <c r="P57" i="3"/>
  <c r="M57" i="3"/>
  <c r="L57" i="3"/>
  <c r="B57" i="3"/>
  <c r="AA56" i="3"/>
  <c r="X56" i="3"/>
  <c r="W56" i="3"/>
  <c r="U56" i="3"/>
  <c r="T56" i="3"/>
  <c r="Q56" i="3"/>
  <c r="P56" i="3"/>
  <c r="M56" i="3"/>
  <c r="L56" i="3"/>
  <c r="B56" i="3"/>
  <c r="AA55" i="3"/>
  <c r="X55" i="3"/>
  <c r="W55" i="3"/>
  <c r="U55" i="3"/>
  <c r="T55" i="3"/>
  <c r="Q55" i="3"/>
  <c r="P55" i="3"/>
  <c r="M55" i="3"/>
  <c r="L55" i="3"/>
  <c r="B55" i="3"/>
  <c r="AA54" i="3"/>
  <c r="X54" i="3"/>
  <c r="W54" i="3"/>
  <c r="U54" i="3"/>
  <c r="T54" i="3"/>
  <c r="Q54" i="3"/>
  <c r="P54" i="3"/>
  <c r="M54" i="3"/>
  <c r="L54" i="3"/>
  <c r="B54" i="3"/>
  <c r="AA53" i="3"/>
  <c r="X53" i="3"/>
  <c r="W53" i="3"/>
  <c r="U53" i="3"/>
  <c r="T53" i="3"/>
  <c r="Q53" i="3"/>
  <c r="P53" i="3"/>
  <c r="M53" i="3"/>
  <c r="L53" i="3"/>
  <c r="B53" i="3"/>
  <c r="AA52" i="3"/>
  <c r="X52" i="3"/>
  <c r="W52" i="3"/>
  <c r="U52" i="3"/>
  <c r="T52" i="3"/>
  <c r="Q52" i="3"/>
  <c r="P52" i="3"/>
  <c r="M52" i="3"/>
  <c r="L52" i="3"/>
  <c r="B52" i="3"/>
  <c r="AA51" i="3"/>
  <c r="X51" i="3"/>
  <c r="W51" i="3"/>
  <c r="U51" i="3"/>
  <c r="T51" i="3"/>
  <c r="Q51" i="3"/>
  <c r="P51" i="3"/>
  <c r="M51" i="3"/>
  <c r="L51" i="3"/>
  <c r="B51" i="3"/>
  <c r="AA50" i="3"/>
  <c r="X50" i="3"/>
  <c r="W50" i="3"/>
  <c r="U50" i="3"/>
  <c r="T50" i="3"/>
  <c r="Q50" i="3"/>
  <c r="P50" i="3"/>
  <c r="M50" i="3"/>
  <c r="L50" i="3"/>
  <c r="B50" i="3"/>
  <c r="AA49" i="3"/>
  <c r="X49" i="3"/>
  <c r="W49" i="3"/>
  <c r="U49" i="3"/>
  <c r="T49" i="3"/>
  <c r="Q49" i="3"/>
  <c r="P49" i="3"/>
  <c r="M49" i="3"/>
  <c r="L49" i="3"/>
  <c r="B49" i="3"/>
  <c r="AA48" i="3"/>
  <c r="X48" i="3"/>
  <c r="W48" i="3"/>
  <c r="U48" i="3"/>
  <c r="T48" i="3"/>
  <c r="Q48" i="3"/>
  <c r="P48" i="3"/>
  <c r="M48" i="3"/>
  <c r="L48" i="3"/>
  <c r="B48" i="3"/>
  <c r="AA47" i="3"/>
  <c r="X47" i="3"/>
  <c r="W47" i="3"/>
  <c r="U47" i="3"/>
  <c r="T47" i="3"/>
  <c r="Q47" i="3"/>
  <c r="P47" i="3"/>
  <c r="M47" i="3"/>
  <c r="L47" i="3"/>
  <c r="B47" i="3"/>
  <c r="AA46" i="3"/>
  <c r="X46" i="3"/>
  <c r="W46" i="3"/>
  <c r="U46" i="3"/>
  <c r="T46" i="3"/>
  <c r="Q46" i="3"/>
  <c r="P46" i="3"/>
  <c r="M46" i="3"/>
  <c r="L46" i="3"/>
  <c r="B46" i="3"/>
  <c r="AA45" i="3"/>
  <c r="X45" i="3"/>
  <c r="W45" i="3"/>
  <c r="U45" i="3"/>
  <c r="T45" i="3"/>
  <c r="Q45" i="3"/>
  <c r="P45" i="3"/>
  <c r="M45" i="3"/>
  <c r="L45" i="3"/>
  <c r="B45" i="3"/>
  <c r="AA44" i="3"/>
  <c r="X44" i="3"/>
  <c r="W44" i="3"/>
  <c r="U44" i="3"/>
  <c r="T44" i="3"/>
  <c r="Q44" i="3"/>
  <c r="P44" i="3"/>
  <c r="M44" i="3"/>
  <c r="L44" i="3"/>
  <c r="B44" i="3"/>
  <c r="AA43" i="3"/>
  <c r="X43" i="3"/>
  <c r="W43" i="3"/>
  <c r="U43" i="3"/>
  <c r="T43" i="3"/>
  <c r="Q43" i="3"/>
  <c r="P43" i="3"/>
  <c r="M43" i="3"/>
  <c r="L43" i="3"/>
  <c r="B43" i="3"/>
  <c r="AA42" i="3"/>
  <c r="X42" i="3"/>
  <c r="W42" i="3"/>
  <c r="U42" i="3"/>
  <c r="T42" i="3"/>
  <c r="Q42" i="3"/>
  <c r="P42" i="3"/>
  <c r="M42" i="3"/>
  <c r="L42" i="3"/>
  <c r="B42" i="3"/>
  <c r="AA41" i="3"/>
  <c r="X41" i="3"/>
  <c r="W41" i="3"/>
  <c r="U41" i="3"/>
  <c r="T41" i="3"/>
  <c r="Q41" i="3"/>
  <c r="P41" i="3"/>
  <c r="M41" i="3"/>
  <c r="L41" i="3"/>
  <c r="B41" i="3"/>
  <c r="AA40" i="3"/>
  <c r="X40" i="3"/>
  <c r="W40" i="3"/>
  <c r="U40" i="3"/>
  <c r="T40" i="3"/>
  <c r="Q40" i="3"/>
  <c r="P40" i="3"/>
  <c r="M40" i="3"/>
  <c r="L40" i="3"/>
  <c r="B40" i="3"/>
  <c r="AA39" i="3"/>
  <c r="X39" i="3"/>
  <c r="W39" i="3"/>
  <c r="U39" i="3"/>
  <c r="T39" i="3"/>
  <c r="Q39" i="3"/>
  <c r="P39" i="3"/>
  <c r="M39" i="3"/>
  <c r="L39" i="3"/>
  <c r="B39" i="3"/>
  <c r="AA38" i="3"/>
  <c r="X38" i="3"/>
  <c r="W38" i="3"/>
  <c r="U38" i="3"/>
  <c r="T38" i="3"/>
  <c r="Q38" i="3"/>
  <c r="P38" i="3"/>
  <c r="M38" i="3"/>
  <c r="L38" i="3"/>
  <c r="B38" i="3"/>
  <c r="AA37" i="3"/>
  <c r="X37" i="3"/>
  <c r="W37" i="3"/>
  <c r="U37" i="3"/>
  <c r="T37" i="3"/>
  <c r="Q37" i="3"/>
  <c r="P37" i="3"/>
  <c r="M37" i="3"/>
  <c r="L37" i="3"/>
  <c r="B37" i="3"/>
  <c r="AA36" i="3"/>
  <c r="X36" i="3"/>
  <c r="W36" i="3"/>
  <c r="U36" i="3"/>
  <c r="T36" i="3"/>
  <c r="Q36" i="3"/>
  <c r="P36" i="3"/>
  <c r="M36" i="3"/>
  <c r="L36" i="3"/>
  <c r="B36" i="3"/>
  <c r="AA35" i="3"/>
  <c r="X35" i="3"/>
  <c r="W35" i="3"/>
  <c r="U35" i="3"/>
  <c r="T35" i="3"/>
  <c r="Q35" i="3"/>
  <c r="P35" i="3"/>
  <c r="M35" i="3"/>
  <c r="L35" i="3"/>
  <c r="B35" i="3"/>
  <c r="AA34" i="3"/>
  <c r="X34" i="3"/>
  <c r="W34" i="3"/>
  <c r="U34" i="3"/>
  <c r="T34" i="3"/>
  <c r="Q34" i="3"/>
  <c r="P34" i="3"/>
  <c r="M34" i="3"/>
  <c r="L34" i="3"/>
  <c r="B34" i="3"/>
  <c r="AA33" i="3"/>
  <c r="X33" i="3"/>
  <c r="W33" i="3"/>
  <c r="U33" i="3"/>
  <c r="T33" i="3"/>
  <c r="Q33" i="3"/>
  <c r="P33" i="3"/>
  <c r="M33" i="3"/>
  <c r="L33" i="3"/>
  <c r="B33" i="3"/>
  <c r="AA32" i="3"/>
  <c r="X32" i="3"/>
  <c r="W32" i="3"/>
  <c r="U32" i="3"/>
  <c r="T32" i="3"/>
  <c r="Q32" i="3"/>
  <c r="P32" i="3"/>
  <c r="M32" i="3"/>
  <c r="L32" i="3"/>
  <c r="B32" i="3"/>
  <c r="AA31" i="3"/>
  <c r="X31" i="3"/>
  <c r="W31" i="3"/>
  <c r="U31" i="3"/>
  <c r="T31" i="3"/>
  <c r="Q31" i="3"/>
  <c r="P31" i="3"/>
  <c r="M31" i="3"/>
  <c r="L31" i="3"/>
  <c r="B31" i="3"/>
  <c r="AA30" i="3"/>
  <c r="X30" i="3"/>
  <c r="W30" i="3"/>
  <c r="U30" i="3"/>
  <c r="T30" i="3"/>
  <c r="Q30" i="3"/>
  <c r="P30" i="3"/>
  <c r="M30" i="3"/>
  <c r="L30" i="3"/>
  <c r="B30" i="3"/>
  <c r="B29" i="3"/>
  <c r="B28" i="3"/>
  <c r="B27" i="3"/>
  <c r="B26" i="3"/>
  <c r="B25" i="3"/>
  <c r="B24" i="3"/>
  <c r="BU253" i="8"/>
  <c r="BT253" i="8"/>
  <c r="BS253" i="8"/>
  <c r="BP253" i="8"/>
  <c r="BO253" i="8"/>
  <c r="BL253" i="8"/>
  <c r="BK253" i="8"/>
  <c r="BG253" i="8"/>
  <c r="BF253" i="8"/>
  <c r="BE253" i="8"/>
  <c r="BB253" i="8"/>
  <c r="BA253" i="8"/>
  <c r="AX253" i="8"/>
  <c r="AW253" i="8"/>
  <c r="AS253" i="8"/>
  <c r="AM253" i="8"/>
  <c r="AL253" i="8"/>
  <c r="AI253" i="8"/>
  <c r="AH253" i="8"/>
  <c r="AE253" i="8"/>
  <c r="AD253" i="8"/>
  <c r="Z253" i="8"/>
  <c r="T253" i="8"/>
  <c r="S253" i="8"/>
  <c r="P253" i="8"/>
  <c r="O253" i="8"/>
  <c r="L253" i="8"/>
  <c r="K253" i="8"/>
  <c r="B253" i="8"/>
  <c r="BU252" i="8"/>
  <c r="BT252" i="8"/>
  <c r="BS252" i="8"/>
  <c r="BP252" i="8"/>
  <c r="BO252" i="8"/>
  <c r="BL252" i="8"/>
  <c r="BK252" i="8"/>
  <c r="BG252" i="8"/>
  <c r="BF252" i="8"/>
  <c r="BE252" i="8"/>
  <c r="BB252" i="8"/>
  <c r="BA252" i="8"/>
  <c r="AX252" i="8"/>
  <c r="AW252" i="8"/>
  <c r="AS252" i="8"/>
  <c r="AM252" i="8"/>
  <c r="AL252" i="8"/>
  <c r="AI252" i="8"/>
  <c r="AH252" i="8"/>
  <c r="AE252" i="8"/>
  <c r="AD252" i="8"/>
  <c r="Z252" i="8"/>
  <c r="T252" i="8"/>
  <c r="S252" i="8"/>
  <c r="P252" i="8"/>
  <c r="O252" i="8"/>
  <c r="L252" i="8"/>
  <c r="K252" i="8"/>
  <c r="B252" i="8"/>
  <c r="BU251" i="8"/>
  <c r="BT251" i="8"/>
  <c r="BS251" i="8"/>
  <c r="BP251" i="8"/>
  <c r="BO251" i="8"/>
  <c r="BL251" i="8"/>
  <c r="BK251" i="8"/>
  <c r="BG251" i="8"/>
  <c r="BF251" i="8"/>
  <c r="BE251" i="8"/>
  <c r="BB251" i="8"/>
  <c r="BA251" i="8"/>
  <c r="AX251" i="8"/>
  <c r="AW251" i="8"/>
  <c r="AS251" i="8"/>
  <c r="AM251" i="8"/>
  <c r="AL251" i="8"/>
  <c r="AI251" i="8"/>
  <c r="AH251" i="8"/>
  <c r="AE251" i="8"/>
  <c r="AD251" i="8"/>
  <c r="Z251" i="8"/>
  <c r="T251" i="8"/>
  <c r="S251" i="8"/>
  <c r="P251" i="8"/>
  <c r="O251" i="8"/>
  <c r="L251" i="8"/>
  <c r="K251" i="8"/>
  <c r="B251" i="8"/>
  <c r="BU250" i="8"/>
  <c r="BT250" i="8"/>
  <c r="BS250" i="8"/>
  <c r="BP250" i="8"/>
  <c r="BO250" i="8"/>
  <c r="BL250" i="8"/>
  <c r="BK250" i="8"/>
  <c r="BG250" i="8"/>
  <c r="BF250" i="8"/>
  <c r="BE250" i="8"/>
  <c r="BB250" i="8"/>
  <c r="BA250" i="8"/>
  <c r="AX250" i="8"/>
  <c r="AW250" i="8"/>
  <c r="AS250" i="8"/>
  <c r="AM250" i="8"/>
  <c r="AL250" i="8"/>
  <c r="AI250" i="8"/>
  <c r="AH250" i="8"/>
  <c r="AE250" i="8"/>
  <c r="AD250" i="8"/>
  <c r="Z250" i="8"/>
  <c r="T250" i="8"/>
  <c r="S250" i="8"/>
  <c r="P250" i="8"/>
  <c r="O250" i="8"/>
  <c r="L250" i="8"/>
  <c r="K250" i="8"/>
  <c r="B250" i="8"/>
  <c r="BU249" i="8"/>
  <c r="BT249" i="8"/>
  <c r="BS249" i="8"/>
  <c r="BP249" i="8"/>
  <c r="BO249" i="8"/>
  <c r="BL249" i="8"/>
  <c r="BK249" i="8"/>
  <c r="BG249" i="8"/>
  <c r="BF249" i="8"/>
  <c r="BE249" i="8"/>
  <c r="BB249" i="8"/>
  <c r="BA249" i="8"/>
  <c r="AX249" i="8"/>
  <c r="AW249" i="8"/>
  <c r="AS249" i="8"/>
  <c r="AM249" i="8"/>
  <c r="AL249" i="8"/>
  <c r="AI249" i="8"/>
  <c r="AH249" i="8"/>
  <c r="AE249" i="8"/>
  <c r="AD249" i="8"/>
  <c r="Z249" i="8"/>
  <c r="T249" i="8"/>
  <c r="S249" i="8"/>
  <c r="P249" i="8"/>
  <c r="O249" i="8"/>
  <c r="L249" i="8"/>
  <c r="K249" i="8"/>
  <c r="B249" i="8"/>
  <c r="BU248" i="8"/>
  <c r="BT248" i="8"/>
  <c r="BS248" i="8"/>
  <c r="BP248" i="8"/>
  <c r="BO248" i="8"/>
  <c r="BL248" i="8"/>
  <c r="BK248" i="8"/>
  <c r="BG248" i="8"/>
  <c r="BF248" i="8"/>
  <c r="BE248" i="8"/>
  <c r="BB248" i="8"/>
  <c r="BA248" i="8"/>
  <c r="AX248" i="8"/>
  <c r="AW248" i="8"/>
  <c r="AS248" i="8"/>
  <c r="AM248" i="8"/>
  <c r="AL248" i="8"/>
  <c r="AI248" i="8"/>
  <c r="AH248" i="8"/>
  <c r="AE248" i="8"/>
  <c r="AD248" i="8"/>
  <c r="Z248" i="8"/>
  <c r="T248" i="8"/>
  <c r="S248" i="8"/>
  <c r="P248" i="8"/>
  <c r="O248" i="8"/>
  <c r="L248" i="8"/>
  <c r="K248" i="8"/>
  <c r="B248" i="8"/>
  <c r="BU247" i="8"/>
  <c r="BT247" i="8"/>
  <c r="BS247" i="8"/>
  <c r="BP247" i="8"/>
  <c r="BO247" i="8"/>
  <c r="BL247" i="8"/>
  <c r="BK247" i="8"/>
  <c r="BG247" i="8"/>
  <c r="BF247" i="8"/>
  <c r="BE247" i="8"/>
  <c r="BB247" i="8"/>
  <c r="BA247" i="8"/>
  <c r="AX247" i="8"/>
  <c r="AW247" i="8"/>
  <c r="AS247" i="8"/>
  <c r="AM247" i="8"/>
  <c r="AL247" i="8"/>
  <c r="AI247" i="8"/>
  <c r="AH247" i="8"/>
  <c r="AE247" i="8"/>
  <c r="AD247" i="8"/>
  <c r="Z247" i="8"/>
  <c r="T247" i="8"/>
  <c r="S247" i="8"/>
  <c r="P247" i="8"/>
  <c r="O247" i="8"/>
  <c r="L247" i="8"/>
  <c r="K247" i="8"/>
  <c r="B247" i="8"/>
  <c r="B246" i="8"/>
  <c r="BU245" i="8"/>
  <c r="BT245" i="8"/>
  <c r="BS245" i="8"/>
  <c r="BP245" i="8"/>
  <c r="BO245" i="8"/>
  <c r="BL245" i="8"/>
  <c r="BK245" i="8"/>
  <c r="BG245" i="8"/>
  <c r="BF245" i="8"/>
  <c r="BE245" i="8"/>
  <c r="BB245" i="8"/>
  <c r="BA245" i="8"/>
  <c r="AX245" i="8"/>
  <c r="AW245" i="8"/>
  <c r="AS245" i="8"/>
  <c r="AM245" i="8"/>
  <c r="AL245" i="8"/>
  <c r="AI245" i="8"/>
  <c r="AH245" i="8"/>
  <c r="AE245" i="8"/>
  <c r="AD245" i="8"/>
  <c r="Z245" i="8"/>
  <c r="T245" i="8"/>
  <c r="S245" i="8"/>
  <c r="P245" i="8"/>
  <c r="O245" i="8"/>
  <c r="L245" i="8"/>
  <c r="K245" i="8"/>
  <c r="B245" i="8"/>
  <c r="BU244" i="8"/>
  <c r="BT244" i="8"/>
  <c r="BS244" i="8"/>
  <c r="BP244" i="8"/>
  <c r="BO244" i="8"/>
  <c r="BL244" i="8"/>
  <c r="BK244" i="8"/>
  <c r="BG244" i="8"/>
  <c r="BF244" i="8"/>
  <c r="BE244" i="8"/>
  <c r="BB244" i="8"/>
  <c r="BA244" i="8"/>
  <c r="AX244" i="8"/>
  <c r="AW244" i="8"/>
  <c r="AS244" i="8"/>
  <c r="AM244" i="8"/>
  <c r="AL244" i="8"/>
  <c r="AI244" i="8"/>
  <c r="AH244" i="8"/>
  <c r="AE244" i="8"/>
  <c r="AD244" i="8"/>
  <c r="Z244" i="8"/>
  <c r="T244" i="8"/>
  <c r="S244" i="8"/>
  <c r="P244" i="8"/>
  <c r="O244" i="8"/>
  <c r="L244" i="8"/>
  <c r="K244" i="8"/>
  <c r="B244" i="8"/>
  <c r="BU243" i="8"/>
  <c r="BT243" i="8"/>
  <c r="BS243" i="8"/>
  <c r="BP243" i="8"/>
  <c r="BO243" i="8"/>
  <c r="BL243" i="8"/>
  <c r="BK243" i="8"/>
  <c r="BG243" i="8"/>
  <c r="BF243" i="8"/>
  <c r="BE243" i="8"/>
  <c r="BB243" i="8"/>
  <c r="BA243" i="8"/>
  <c r="AX243" i="8"/>
  <c r="AW243" i="8"/>
  <c r="AS243" i="8"/>
  <c r="AM243" i="8"/>
  <c r="AL243" i="8"/>
  <c r="AI243" i="8"/>
  <c r="AH243" i="8"/>
  <c r="AE243" i="8"/>
  <c r="AD243" i="8"/>
  <c r="Z243" i="8"/>
  <c r="T243" i="8"/>
  <c r="S243" i="8"/>
  <c r="P243" i="8"/>
  <c r="O243" i="8"/>
  <c r="L243" i="8"/>
  <c r="K243" i="8"/>
  <c r="B243" i="8"/>
  <c r="BU242" i="8"/>
  <c r="BT242" i="8"/>
  <c r="BS242" i="8"/>
  <c r="BP242" i="8"/>
  <c r="BO242" i="8"/>
  <c r="BL242" i="8"/>
  <c r="BK242" i="8"/>
  <c r="BG242" i="8"/>
  <c r="BF242" i="8"/>
  <c r="BE242" i="8"/>
  <c r="BB242" i="8"/>
  <c r="BA242" i="8"/>
  <c r="AX242" i="8"/>
  <c r="AW242" i="8"/>
  <c r="AS242" i="8"/>
  <c r="AM242" i="8"/>
  <c r="AL242" i="8"/>
  <c r="AI242" i="8"/>
  <c r="AH242" i="8"/>
  <c r="AE242" i="8"/>
  <c r="AD242" i="8"/>
  <c r="Z242" i="8"/>
  <c r="T242" i="8"/>
  <c r="S242" i="8"/>
  <c r="P242" i="8"/>
  <c r="O242" i="8"/>
  <c r="L242" i="8"/>
  <c r="K242" i="8"/>
  <c r="B242" i="8"/>
  <c r="BU241" i="8"/>
  <c r="BT241" i="8"/>
  <c r="BS241" i="8"/>
  <c r="BP241" i="8"/>
  <c r="BO241" i="8"/>
  <c r="BL241" i="8"/>
  <c r="BK241" i="8"/>
  <c r="BG241" i="8"/>
  <c r="BF241" i="8"/>
  <c r="BE241" i="8"/>
  <c r="BB241" i="8"/>
  <c r="BA241" i="8"/>
  <c r="AX241" i="8"/>
  <c r="AW241" i="8"/>
  <c r="AS241" i="8"/>
  <c r="AM241" i="8"/>
  <c r="AL241" i="8"/>
  <c r="AI241" i="8"/>
  <c r="AH241" i="8"/>
  <c r="AE241" i="8"/>
  <c r="AD241" i="8"/>
  <c r="Z241" i="8"/>
  <c r="T241" i="8"/>
  <c r="S241" i="8"/>
  <c r="P241" i="8"/>
  <c r="O241" i="8"/>
  <c r="L241" i="8"/>
  <c r="K241" i="8"/>
  <c r="B241" i="8"/>
  <c r="BU240" i="8"/>
  <c r="BT240" i="8"/>
  <c r="BS240" i="8"/>
  <c r="BP240" i="8"/>
  <c r="BO240" i="8"/>
  <c r="BL240" i="8"/>
  <c r="BK240" i="8"/>
  <c r="BG240" i="8"/>
  <c r="BF240" i="8"/>
  <c r="BE240" i="8"/>
  <c r="BB240" i="8"/>
  <c r="BA240" i="8"/>
  <c r="AX240" i="8"/>
  <c r="AW240" i="8"/>
  <c r="AS240" i="8"/>
  <c r="AM240" i="8"/>
  <c r="AL240" i="8"/>
  <c r="AI240" i="8"/>
  <c r="AH240" i="8"/>
  <c r="AE240" i="8"/>
  <c r="AD240" i="8"/>
  <c r="Z240" i="8"/>
  <c r="T240" i="8"/>
  <c r="S240" i="8"/>
  <c r="P240" i="8"/>
  <c r="O240" i="8"/>
  <c r="L240" i="8"/>
  <c r="K240" i="8"/>
  <c r="B240" i="8"/>
  <c r="BU239" i="8"/>
  <c r="BT239" i="8"/>
  <c r="BS239" i="8"/>
  <c r="BP239" i="8"/>
  <c r="BO239" i="8"/>
  <c r="BL239" i="8"/>
  <c r="BK239" i="8"/>
  <c r="BG239" i="8"/>
  <c r="BF239" i="8"/>
  <c r="BE239" i="8"/>
  <c r="BB239" i="8"/>
  <c r="BA239" i="8"/>
  <c r="AX239" i="8"/>
  <c r="AW239" i="8"/>
  <c r="AS239" i="8"/>
  <c r="AM239" i="8"/>
  <c r="AL239" i="8"/>
  <c r="AI239" i="8"/>
  <c r="AH239" i="8"/>
  <c r="AE239" i="8"/>
  <c r="AD239" i="8"/>
  <c r="Z239" i="8"/>
  <c r="T239" i="8"/>
  <c r="S239" i="8"/>
  <c r="P239" i="8"/>
  <c r="O239" i="8"/>
  <c r="L239" i="8"/>
  <c r="K239" i="8"/>
  <c r="B239" i="8"/>
  <c r="B238" i="8"/>
  <c r="BU237" i="8"/>
  <c r="BT237" i="8"/>
  <c r="BS237" i="8"/>
  <c r="BP237" i="8"/>
  <c r="BO237" i="8"/>
  <c r="BL237" i="8"/>
  <c r="BK237" i="8"/>
  <c r="BG237" i="8"/>
  <c r="BF237" i="8"/>
  <c r="BE237" i="8"/>
  <c r="BB237" i="8"/>
  <c r="BA237" i="8"/>
  <c r="AX237" i="8"/>
  <c r="AW237" i="8"/>
  <c r="AS237" i="8"/>
  <c r="AM237" i="8"/>
  <c r="AL237" i="8"/>
  <c r="AI237" i="8"/>
  <c r="AH237" i="8"/>
  <c r="AE237" i="8"/>
  <c r="AD237" i="8"/>
  <c r="Z237" i="8"/>
  <c r="T237" i="8"/>
  <c r="S237" i="8"/>
  <c r="P237" i="8"/>
  <c r="O237" i="8"/>
  <c r="L237" i="8"/>
  <c r="K237" i="8"/>
  <c r="B237" i="8"/>
  <c r="BU236" i="8"/>
  <c r="BT236" i="8"/>
  <c r="BS236" i="8"/>
  <c r="BP236" i="8"/>
  <c r="BO236" i="8"/>
  <c r="BL236" i="8"/>
  <c r="BK236" i="8"/>
  <c r="BG236" i="8"/>
  <c r="BF236" i="8"/>
  <c r="BE236" i="8"/>
  <c r="BB236" i="8"/>
  <c r="BA236" i="8"/>
  <c r="AX236" i="8"/>
  <c r="AW236" i="8"/>
  <c r="AS236" i="8"/>
  <c r="AM236" i="8"/>
  <c r="AL236" i="8"/>
  <c r="AI236" i="8"/>
  <c r="AH236" i="8"/>
  <c r="AE236" i="8"/>
  <c r="AD236" i="8"/>
  <c r="Z236" i="8"/>
  <c r="T236" i="8"/>
  <c r="S236" i="8"/>
  <c r="P236" i="8"/>
  <c r="O236" i="8"/>
  <c r="L236" i="8"/>
  <c r="K236" i="8"/>
  <c r="B236" i="8"/>
  <c r="BU235" i="8"/>
  <c r="BT235" i="8"/>
  <c r="BS235" i="8"/>
  <c r="BP235" i="8"/>
  <c r="BO235" i="8"/>
  <c r="BL235" i="8"/>
  <c r="BK235" i="8"/>
  <c r="BG235" i="8"/>
  <c r="BF235" i="8"/>
  <c r="BE235" i="8"/>
  <c r="BB235" i="8"/>
  <c r="BA235" i="8"/>
  <c r="AX235" i="8"/>
  <c r="AW235" i="8"/>
  <c r="AS235" i="8"/>
  <c r="AM235" i="8"/>
  <c r="AL235" i="8"/>
  <c r="AI235" i="8"/>
  <c r="AH235" i="8"/>
  <c r="AE235" i="8"/>
  <c r="AD235" i="8"/>
  <c r="Z235" i="8"/>
  <c r="T235" i="8"/>
  <c r="S235" i="8"/>
  <c r="P235" i="8"/>
  <c r="O235" i="8"/>
  <c r="L235" i="8"/>
  <c r="K235" i="8"/>
  <c r="B235" i="8"/>
  <c r="BU234" i="8"/>
  <c r="BT234" i="8"/>
  <c r="BS234" i="8"/>
  <c r="BP234" i="8"/>
  <c r="BO234" i="8"/>
  <c r="BL234" i="8"/>
  <c r="BK234" i="8"/>
  <c r="BG234" i="8"/>
  <c r="BF234" i="8"/>
  <c r="BE234" i="8"/>
  <c r="BB234" i="8"/>
  <c r="BA234" i="8"/>
  <c r="AX234" i="8"/>
  <c r="AW234" i="8"/>
  <c r="AS234" i="8"/>
  <c r="AM234" i="8"/>
  <c r="AL234" i="8"/>
  <c r="AI234" i="8"/>
  <c r="AH234" i="8"/>
  <c r="AE234" i="8"/>
  <c r="AD234" i="8"/>
  <c r="Z234" i="8"/>
  <c r="T234" i="8"/>
  <c r="S234" i="8"/>
  <c r="P234" i="8"/>
  <c r="O234" i="8"/>
  <c r="L234" i="8"/>
  <c r="K234" i="8"/>
  <c r="B234" i="8"/>
  <c r="BU233" i="8"/>
  <c r="BT233" i="8"/>
  <c r="BS233" i="8"/>
  <c r="BP233" i="8"/>
  <c r="BO233" i="8"/>
  <c r="BL233" i="8"/>
  <c r="BK233" i="8"/>
  <c r="BG233" i="8"/>
  <c r="BF233" i="8"/>
  <c r="BE233" i="8"/>
  <c r="BB233" i="8"/>
  <c r="BA233" i="8"/>
  <c r="AX233" i="8"/>
  <c r="AW233" i="8"/>
  <c r="AS233" i="8"/>
  <c r="AM233" i="8"/>
  <c r="AL233" i="8"/>
  <c r="AI233" i="8"/>
  <c r="AH233" i="8"/>
  <c r="AE233" i="8"/>
  <c r="AD233" i="8"/>
  <c r="Z233" i="8"/>
  <c r="T233" i="8"/>
  <c r="S233" i="8"/>
  <c r="P233" i="8"/>
  <c r="O233" i="8"/>
  <c r="L233" i="8"/>
  <c r="K233" i="8"/>
  <c r="B233" i="8"/>
  <c r="BU232" i="8"/>
  <c r="BT232" i="8"/>
  <c r="BS232" i="8"/>
  <c r="BP232" i="8"/>
  <c r="BO232" i="8"/>
  <c r="BL232" i="8"/>
  <c r="BK232" i="8"/>
  <c r="BG232" i="8"/>
  <c r="BF232" i="8"/>
  <c r="BE232" i="8"/>
  <c r="BB232" i="8"/>
  <c r="BA232" i="8"/>
  <c r="AX232" i="8"/>
  <c r="AW232" i="8"/>
  <c r="AS232" i="8"/>
  <c r="AM232" i="8"/>
  <c r="AL232" i="8"/>
  <c r="AI232" i="8"/>
  <c r="AH232" i="8"/>
  <c r="AE232" i="8"/>
  <c r="AD232" i="8"/>
  <c r="Z232" i="8"/>
  <c r="T232" i="8"/>
  <c r="S232" i="8"/>
  <c r="P232" i="8"/>
  <c r="O232" i="8"/>
  <c r="L232" i="8"/>
  <c r="K232" i="8"/>
  <c r="B232" i="8"/>
  <c r="BU231" i="8"/>
  <c r="BT231" i="8"/>
  <c r="BS231" i="8"/>
  <c r="BP231" i="8"/>
  <c r="BO231" i="8"/>
  <c r="BL231" i="8"/>
  <c r="BK231" i="8"/>
  <c r="BG231" i="8"/>
  <c r="BF231" i="8"/>
  <c r="BE231" i="8"/>
  <c r="BB231" i="8"/>
  <c r="BA231" i="8"/>
  <c r="AX231" i="8"/>
  <c r="AW231" i="8"/>
  <c r="AS231" i="8"/>
  <c r="AM231" i="8"/>
  <c r="AL231" i="8"/>
  <c r="AI231" i="8"/>
  <c r="AH231" i="8"/>
  <c r="AE231" i="8"/>
  <c r="AD231" i="8"/>
  <c r="Z231" i="8"/>
  <c r="T231" i="8"/>
  <c r="S231" i="8"/>
  <c r="P231" i="8"/>
  <c r="O231" i="8"/>
  <c r="L231" i="8"/>
  <c r="K231" i="8"/>
  <c r="B231" i="8"/>
  <c r="B230" i="8"/>
  <c r="BU229" i="8"/>
  <c r="BT229" i="8"/>
  <c r="BS229" i="8"/>
  <c r="BP229" i="8"/>
  <c r="BO229" i="8"/>
  <c r="BL229" i="8"/>
  <c r="BK229" i="8"/>
  <c r="BG229" i="8"/>
  <c r="BF229" i="8"/>
  <c r="BE229" i="8"/>
  <c r="BB229" i="8"/>
  <c r="BA229" i="8"/>
  <c r="AX229" i="8"/>
  <c r="AW229" i="8"/>
  <c r="AS229" i="8"/>
  <c r="AM229" i="8"/>
  <c r="AL229" i="8"/>
  <c r="AI229" i="8"/>
  <c r="AH229" i="8"/>
  <c r="AE229" i="8"/>
  <c r="AD229" i="8"/>
  <c r="Z229" i="8"/>
  <c r="T229" i="8"/>
  <c r="S229" i="8"/>
  <c r="P229" i="8"/>
  <c r="O229" i="8"/>
  <c r="L229" i="8"/>
  <c r="K229" i="8"/>
  <c r="B229" i="8"/>
  <c r="BU228" i="8"/>
  <c r="BT228" i="8"/>
  <c r="BS228" i="8"/>
  <c r="BP228" i="8"/>
  <c r="BO228" i="8"/>
  <c r="BL228" i="8"/>
  <c r="BK228" i="8"/>
  <c r="BG228" i="8"/>
  <c r="BF228" i="8"/>
  <c r="BE228" i="8"/>
  <c r="BB228" i="8"/>
  <c r="BA228" i="8"/>
  <c r="AX228" i="8"/>
  <c r="AW228" i="8"/>
  <c r="AS228" i="8"/>
  <c r="AM228" i="8"/>
  <c r="AL228" i="8"/>
  <c r="AI228" i="8"/>
  <c r="AH228" i="8"/>
  <c r="AE228" i="8"/>
  <c r="AD228" i="8"/>
  <c r="Z228" i="8"/>
  <c r="T228" i="8"/>
  <c r="S228" i="8"/>
  <c r="P228" i="8"/>
  <c r="O228" i="8"/>
  <c r="L228" i="8"/>
  <c r="K228" i="8"/>
  <c r="B228" i="8"/>
  <c r="BU227" i="8"/>
  <c r="BT227" i="8"/>
  <c r="BS227" i="8"/>
  <c r="BP227" i="8"/>
  <c r="BO227" i="8"/>
  <c r="BL227" i="8"/>
  <c r="BK227" i="8"/>
  <c r="BG227" i="8"/>
  <c r="BF227" i="8"/>
  <c r="BE227" i="8"/>
  <c r="BB227" i="8"/>
  <c r="BA227" i="8"/>
  <c r="AX227" i="8"/>
  <c r="AW227" i="8"/>
  <c r="AS227" i="8"/>
  <c r="AM227" i="8"/>
  <c r="AL227" i="8"/>
  <c r="AI227" i="8"/>
  <c r="AH227" i="8"/>
  <c r="AE227" i="8"/>
  <c r="AD227" i="8"/>
  <c r="Z227" i="8"/>
  <c r="T227" i="8"/>
  <c r="S227" i="8"/>
  <c r="P227" i="8"/>
  <c r="O227" i="8"/>
  <c r="L227" i="8"/>
  <c r="K227" i="8"/>
  <c r="B227" i="8"/>
  <c r="BU226" i="8"/>
  <c r="BT226" i="8"/>
  <c r="BS226" i="8"/>
  <c r="BP226" i="8"/>
  <c r="BO226" i="8"/>
  <c r="BL226" i="8"/>
  <c r="BK226" i="8"/>
  <c r="BG226" i="8"/>
  <c r="BF226" i="8"/>
  <c r="BE226" i="8"/>
  <c r="BB226" i="8"/>
  <c r="BA226" i="8"/>
  <c r="AX226" i="8"/>
  <c r="AW226" i="8"/>
  <c r="AS226" i="8"/>
  <c r="AM226" i="8"/>
  <c r="AL226" i="8"/>
  <c r="AI226" i="8"/>
  <c r="AH226" i="8"/>
  <c r="AE226" i="8"/>
  <c r="AD226" i="8"/>
  <c r="Z226" i="8"/>
  <c r="T226" i="8"/>
  <c r="S226" i="8"/>
  <c r="P226" i="8"/>
  <c r="O226" i="8"/>
  <c r="L226" i="8"/>
  <c r="K226" i="8"/>
  <c r="B226" i="8"/>
  <c r="BU225" i="8"/>
  <c r="BT225" i="8"/>
  <c r="BS225" i="8"/>
  <c r="BP225" i="8"/>
  <c r="BO225" i="8"/>
  <c r="BL225" i="8"/>
  <c r="BK225" i="8"/>
  <c r="BG225" i="8"/>
  <c r="BF225" i="8"/>
  <c r="BE225" i="8"/>
  <c r="BB225" i="8"/>
  <c r="BA225" i="8"/>
  <c r="AX225" i="8"/>
  <c r="AW225" i="8"/>
  <c r="AS225" i="8"/>
  <c r="AM225" i="8"/>
  <c r="AL225" i="8"/>
  <c r="AI225" i="8"/>
  <c r="AH225" i="8"/>
  <c r="AE225" i="8"/>
  <c r="AD225" i="8"/>
  <c r="Z225" i="8"/>
  <c r="T225" i="8"/>
  <c r="S225" i="8"/>
  <c r="P225" i="8"/>
  <c r="O225" i="8"/>
  <c r="L225" i="8"/>
  <c r="K225" i="8"/>
  <c r="B225" i="8"/>
  <c r="BU224" i="8"/>
  <c r="BT224" i="8"/>
  <c r="BS224" i="8"/>
  <c r="BP224" i="8"/>
  <c r="BO224" i="8"/>
  <c r="BL224" i="8"/>
  <c r="BK224" i="8"/>
  <c r="BG224" i="8"/>
  <c r="BF224" i="8"/>
  <c r="BE224" i="8"/>
  <c r="BB224" i="8"/>
  <c r="BA224" i="8"/>
  <c r="AX224" i="8"/>
  <c r="AW224" i="8"/>
  <c r="AS224" i="8"/>
  <c r="AM224" i="8"/>
  <c r="AL224" i="8"/>
  <c r="AI224" i="8"/>
  <c r="AH224" i="8"/>
  <c r="AE224" i="8"/>
  <c r="AD224" i="8"/>
  <c r="Z224" i="8"/>
  <c r="T224" i="8"/>
  <c r="S224" i="8"/>
  <c r="P224" i="8"/>
  <c r="O224" i="8"/>
  <c r="L224" i="8"/>
  <c r="K224" i="8"/>
  <c r="B224" i="8"/>
  <c r="BU223" i="8"/>
  <c r="BT223" i="8"/>
  <c r="BS223" i="8"/>
  <c r="BP223" i="8"/>
  <c r="BO223" i="8"/>
  <c r="BL223" i="8"/>
  <c r="BK223" i="8"/>
  <c r="BG223" i="8"/>
  <c r="BF223" i="8"/>
  <c r="BE223" i="8"/>
  <c r="BB223" i="8"/>
  <c r="BA223" i="8"/>
  <c r="AX223" i="8"/>
  <c r="AW223" i="8"/>
  <c r="AS223" i="8"/>
  <c r="AM223" i="8"/>
  <c r="AL223" i="8"/>
  <c r="AI223" i="8"/>
  <c r="AH223" i="8"/>
  <c r="AE223" i="8"/>
  <c r="AD223" i="8"/>
  <c r="Z223" i="8"/>
  <c r="T223" i="8"/>
  <c r="S223" i="8"/>
  <c r="P223" i="8"/>
  <c r="O223" i="8"/>
  <c r="L223" i="8"/>
  <c r="K223" i="8"/>
  <c r="B223" i="8"/>
  <c r="B222" i="8"/>
  <c r="BU221" i="8"/>
  <c r="BT221" i="8"/>
  <c r="BS221" i="8"/>
  <c r="BP221" i="8"/>
  <c r="BO221" i="8"/>
  <c r="BL221" i="8"/>
  <c r="BK221" i="8"/>
  <c r="BG221" i="8"/>
  <c r="BF221" i="8"/>
  <c r="BE221" i="8"/>
  <c r="BB221" i="8"/>
  <c r="BA221" i="8"/>
  <c r="AX221" i="8"/>
  <c r="AW221" i="8"/>
  <c r="AS221" i="8"/>
  <c r="AM221" i="8"/>
  <c r="AL221" i="8"/>
  <c r="AI221" i="8"/>
  <c r="AH221" i="8"/>
  <c r="AE221" i="8"/>
  <c r="AD221" i="8"/>
  <c r="Z221" i="8"/>
  <c r="T221" i="8"/>
  <c r="S221" i="8"/>
  <c r="P221" i="8"/>
  <c r="O221" i="8"/>
  <c r="L221" i="8"/>
  <c r="K221" i="8"/>
  <c r="B221" i="8"/>
  <c r="BU220" i="8"/>
  <c r="BT220" i="8"/>
  <c r="BS220" i="8"/>
  <c r="BP220" i="8"/>
  <c r="BO220" i="8"/>
  <c r="BL220" i="8"/>
  <c r="BK220" i="8"/>
  <c r="BG220" i="8"/>
  <c r="BF220" i="8"/>
  <c r="BE220" i="8"/>
  <c r="BB220" i="8"/>
  <c r="BA220" i="8"/>
  <c r="AX220" i="8"/>
  <c r="AW220" i="8"/>
  <c r="AS220" i="8"/>
  <c r="AM220" i="8"/>
  <c r="AL220" i="8"/>
  <c r="AI220" i="8"/>
  <c r="AH220" i="8"/>
  <c r="AE220" i="8"/>
  <c r="AD220" i="8"/>
  <c r="Z220" i="8"/>
  <c r="T220" i="8"/>
  <c r="S220" i="8"/>
  <c r="P220" i="8"/>
  <c r="O220" i="8"/>
  <c r="L220" i="8"/>
  <c r="K220" i="8"/>
  <c r="B220" i="8"/>
  <c r="BU219" i="8"/>
  <c r="BT219" i="8"/>
  <c r="BS219" i="8"/>
  <c r="BP219" i="8"/>
  <c r="BO219" i="8"/>
  <c r="BL219" i="8"/>
  <c r="BK219" i="8"/>
  <c r="BG219" i="8"/>
  <c r="BF219" i="8"/>
  <c r="BE219" i="8"/>
  <c r="BB219" i="8"/>
  <c r="BA219" i="8"/>
  <c r="AX219" i="8"/>
  <c r="AW219" i="8"/>
  <c r="AS219" i="8"/>
  <c r="AM219" i="8"/>
  <c r="AL219" i="8"/>
  <c r="AI219" i="8"/>
  <c r="AH219" i="8"/>
  <c r="AE219" i="8"/>
  <c r="AD219" i="8"/>
  <c r="Z219" i="8"/>
  <c r="T219" i="8"/>
  <c r="S219" i="8"/>
  <c r="P219" i="8"/>
  <c r="O219" i="8"/>
  <c r="L219" i="8"/>
  <c r="K219" i="8"/>
  <c r="B219" i="8"/>
  <c r="BU218" i="8"/>
  <c r="BT218" i="8"/>
  <c r="BS218" i="8"/>
  <c r="BP218" i="8"/>
  <c r="BO218" i="8"/>
  <c r="BL218" i="8"/>
  <c r="BK218" i="8"/>
  <c r="BG218" i="8"/>
  <c r="BF218" i="8"/>
  <c r="BE218" i="8"/>
  <c r="BB218" i="8"/>
  <c r="BA218" i="8"/>
  <c r="AX218" i="8"/>
  <c r="AW218" i="8"/>
  <c r="AS218" i="8"/>
  <c r="AM218" i="8"/>
  <c r="AL218" i="8"/>
  <c r="AI218" i="8"/>
  <c r="AH218" i="8"/>
  <c r="AE218" i="8"/>
  <c r="AD218" i="8"/>
  <c r="Z218" i="8"/>
  <c r="T218" i="8"/>
  <c r="S218" i="8"/>
  <c r="P218" i="8"/>
  <c r="O218" i="8"/>
  <c r="L218" i="8"/>
  <c r="K218" i="8"/>
  <c r="B218" i="8"/>
  <c r="BU217" i="8"/>
  <c r="BT217" i="8"/>
  <c r="BS217" i="8"/>
  <c r="BP217" i="8"/>
  <c r="BO217" i="8"/>
  <c r="BL217" i="8"/>
  <c r="BK217" i="8"/>
  <c r="BG217" i="8"/>
  <c r="BF217" i="8"/>
  <c r="BE217" i="8"/>
  <c r="BB217" i="8"/>
  <c r="BA217" i="8"/>
  <c r="AX217" i="8"/>
  <c r="AW217" i="8"/>
  <c r="AS217" i="8"/>
  <c r="AM217" i="8"/>
  <c r="AL217" i="8"/>
  <c r="AI217" i="8"/>
  <c r="AH217" i="8"/>
  <c r="AE217" i="8"/>
  <c r="AD217" i="8"/>
  <c r="Z217" i="8"/>
  <c r="T217" i="8"/>
  <c r="S217" i="8"/>
  <c r="P217" i="8"/>
  <c r="O217" i="8"/>
  <c r="L217" i="8"/>
  <c r="K217" i="8"/>
  <c r="B217" i="8"/>
  <c r="BU216" i="8"/>
  <c r="BT216" i="8"/>
  <c r="BS216" i="8"/>
  <c r="BP216" i="8"/>
  <c r="BO216" i="8"/>
  <c r="BL216" i="8"/>
  <c r="BK216" i="8"/>
  <c r="BG216" i="8"/>
  <c r="BF216" i="8"/>
  <c r="BE216" i="8"/>
  <c r="BB216" i="8"/>
  <c r="BA216" i="8"/>
  <c r="AX216" i="8"/>
  <c r="AW216" i="8"/>
  <c r="AS216" i="8"/>
  <c r="AM216" i="8"/>
  <c r="AL216" i="8"/>
  <c r="AI216" i="8"/>
  <c r="AH216" i="8"/>
  <c r="AE216" i="8"/>
  <c r="AD216" i="8"/>
  <c r="Z216" i="8"/>
  <c r="T216" i="8"/>
  <c r="S216" i="8"/>
  <c r="P216" i="8"/>
  <c r="O216" i="8"/>
  <c r="L216" i="8"/>
  <c r="K216" i="8"/>
  <c r="B216" i="8"/>
  <c r="BU215" i="8"/>
  <c r="BT215" i="8"/>
  <c r="BS215" i="8"/>
  <c r="BP215" i="8"/>
  <c r="BO215" i="8"/>
  <c r="BL215" i="8"/>
  <c r="BK215" i="8"/>
  <c r="BG215" i="8"/>
  <c r="BF215" i="8"/>
  <c r="BE215" i="8"/>
  <c r="BB215" i="8"/>
  <c r="BA215" i="8"/>
  <c r="AX215" i="8"/>
  <c r="AW215" i="8"/>
  <c r="AS215" i="8"/>
  <c r="AM215" i="8"/>
  <c r="AL215" i="8"/>
  <c r="AI215" i="8"/>
  <c r="AH215" i="8"/>
  <c r="AE215" i="8"/>
  <c r="AD215" i="8"/>
  <c r="Z215" i="8"/>
  <c r="T215" i="8"/>
  <c r="S215" i="8"/>
  <c r="P215" i="8"/>
  <c r="O215" i="8"/>
  <c r="L215" i="8"/>
  <c r="K215" i="8"/>
  <c r="B215" i="8"/>
  <c r="B214" i="8"/>
  <c r="BU213" i="8"/>
  <c r="BT213" i="8"/>
  <c r="BS213" i="8"/>
  <c r="BP213" i="8"/>
  <c r="BO213" i="8"/>
  <c r="BL213" i="8"/>
  <c r="BK213" i="8"/>
  <c r="BG213" i="8"/>
  <c r="BF213" i="8"/>
  <c r="BE213" i="8"/>
  <c r="BB213" i="8"/>
  <c r="BA213" i="8"/>
  <c r="AX213" i="8"/>
  <c r="AW213" i="8"/>
  <c r="AS213" i="8"/>
  <c r="AM213" i="8"/>
  <c r="AL213" i="8"/>
  <c r="AI213" i="8"/>
  <c r="AH213" i="8"/>
  <c r="AE213" i="8"/>
  <c r="AD213" i="8"/>
  <c r="Z213" i="8"/>
  <c r="T213" i="8"/>
  <c r="S213" i="8"/>
  <c r="P213" i="8"/>
  <c r="O213" i="8"/>
  <c r="L213" i="8"/>
  <c r="K213" i="8"/>
  <c r="B213" i="8"/>
  <c r="BU212" i="8"/>
  <c r="BT212" i="8"/>
  <c r="BS212" i="8"/>
  <c r="BP212" i="8"/>
  <c r="BO212" i="8"/>
  <c r="BL212" i="8"/>
  <c r="BK212" i="8"/>
  <c r="BG212" i="8"/>
  <c r="BF212" i="8"/>
  <c r="BE212" i="8"/>
  <c r="BB212" i="8"/>
  <c r="BA212" i="8"/>
  <c r="AX212" i="8"/>
  <c r="AW212" i="8"/>
  <c r="AS212" i="8"/>
  <c r="AM212" i="8"/>
  <c r="AL212" i="8"/>
  <c r="AI212" i="8"/>
  <c r="AH212" i="8"/>
  <c r="AE212" i="8"/>
  <c r="AD212" i="8"/>
  <c r="Z212" i="8"/>
  <c r="T212" i="8"/>
  <c r="S212" i="8"/>
  <c r="P212" i="8"/>
  <c r="O212" i="8"/>
  <c r="L212" i="8"/>
  <c r="K212" i="8"/>
  <c r="B212" i="8"/>
  <c r="BU211" i="8"/>
  <c r="BT211" i="8"/>
  <c r="BS211" i="8"/>
  <c r="BP211" i="8"/>
  <c r="BO211" i="8"/>
  <c r="BL211" i="8"/>
  <c r="BK211" i="8"/>
  <c r="BG211" i="8"/>
  <c r="BF211" i="8"/>
  <c r="BE211" i="8"/>
  <c r="BB211" i="8"/>
  <c r="BA211" i="8"/>
  <c r="AX211" i="8"/>
  <c r="AW211" i="8"/>
  <c r="AS211" i="8"/>
  <c r="AM211" i="8"/>
  <c r="AL211" i="8"/>
  <c r="AI211" i="8"/>
  <c r="AH211" i="8"/>
  <c r="AE211" i="8"/>
  <c r="AD211" i="8"/>
  <c r="Z211" i="8"/>
  <c r="T211" i="8"/>
  <c r="S211" i="8"/>
  <c r="P211" i="8"/>
  <c r="O211" i="8"/>
  <c r="L211" i="8"/>
  <c r="K211" i="8"/>
  <c r="B211" i="8"/>
  <c r="BU210" i="8"/>
  <c r="BT210" i="8"/>
  <c r="BS210" i="8"/>
  <c r="BP210" i="8"/>
  <c r="BO210" i="8"/>
  <c r="BL210" i="8"/>
  <c r="BK210" i="8"/>
  <c r="BG210" i="8"/>
  <c r="BF210" i="8"/>
  <c r="BE210" i="8"/>
  <c r="BB210" i="8"/>
  <c r="BA210" i="8"/>
  <c r="AX210" i="8"/>
  <c r="AW210" i="8"/>
  <c r="AS210" i="8"/>
  <c r="AM210" i="8"/>
  <c r="AL210" i="8"/>
  <c r="AI210" i="8"/>
  <c r="AH210" i="8"/>
  <c r="AE210" i="8"/>
  <c r="AD210" i="8"/>
  <c r="Z210" i="8"/>
  <c r="T210" i="8"/>
  <c r="S210" i="8"/>
  <c r="P210" i="8"/>
  <c r="O210" i="8"/>
  <c r="L210" i="8"/>
  <c r="K210" i="8"/>
  <c r="B210" i="8"/>
  <c r="BU209" i="8"/>
  <c r="BT209" i="8"/>
  <c r="BS209" i="8"/>
  <c r="BP209" i="8"/>
  <c r="BO209" i="8"/>
  <c r="BL209" i="8"/>
  <c r="BK209" i="8"/>
  <c r="BG209" i="8"/>
  <c r="BF209" i="8"/>
  <c r="BE209" i="8"/>
  <c r="BB209" i="8"/>
  <c r="BA209" i="8"/>
  <c r="AX209" i="8"/>
  <c r="AW209" i="8"/>
  <c r="AS209" i="8"/>
  <c r="AM209" i="8"/>
  <c r="AL209" i="8"/>
  <c r="AI209" i="8"/>
  <c r="AH209" i="8"/>
  <c r="AE209" i="8"/>
  <c r="AD209" i="8"/>
  <c r="Z209" i="8"/>
  <c r="T209" i="8"/>
  <c r="S209" i="8"/>
  <c r="P209" i="8"/>
  <c r="O209" i="8"/>
  <c r="L209" i="8"/>
  <c r="K209" i="8"/>
  <c r="B209" i="8"/>
  <c r="BU208" i="8"/>
  <c r="BT208" i="8"/>
  <c r="BS208" i="8"/>
  <c r="BP208" i="8"/>
  <c r="BO208" i="8"/>
  <c r="BL208" i="8"/>
  <c r="BK208" i="8"/>
  <c r="BG208" i="8"/>
  <c r="BF208" i="8"/>
  <c r="BE208" i="8"/>
  <c r="BB208" i="8"/>
  <c r="BA208" i="8"/>
  <c r="AX208" i="8"/>
  <c r="AW208" i="8"/>
  <c r="AS208" i="8"/>
  <c r="AM208" i="8"/>
  <c r="AL208" i="8"/>
  <c r="AI208" i="8"/>
  <c r="AH208" i="8"/>
  <c r="AE208" i="8"/>
  <c r="AD208" i="8"/>
  <c r="Z208" i="8"/>
  <c r="T208" i="8"/>
  <c r="S208" i="8"/>
  <c r="P208" i="8"/>
  <c r="O208" i="8"/>
  <c r="L208" i="8"/>
  <c r="K208" i="8"/>
  <c r="B208" i="8"/>
  <c r="BU207" i="8"/>
  <c r="BT207" i="8"/>
  <c r="BS207" i="8"/>
  <c r="BP207" i="8"/>
  <c r="BO207" i="8"/>
  <c r="BL207" i="8"/>
  <c r="BK207" i="8"/>
  <c r="BG207" i="8"/>
  <c r="BF207" i="8"/>
  <c r="BE207" i="8"/>
  <c r="BB207" i="8"/>
  <c r="BA207" i="8"/>
  <c r="AX207" i="8"/>
  <c r="AW207" i="8"/>
  <c r="AS207" i="8"/>
  <c r="AM207" i="8"/>
  <c r="AL207" i="8"/>
  <c r="AI207" i="8"/>
  <c r="AH207" i="8"/>
  <c r="AE207" i="8"/>
  <c r="AD207" i="8"/>
  <c r="Z207" i="8"/>
  <c r="T207" i="8"/>
  <c r="S207" i="8"/>
  <c r="P207" i="8"/>
  <c r="O207" i="8"/>
  <c r="L207" i="8"/>
  <c r="K207" i="8"/>
  <c r="B207" i="8"/>
  <c r="B206" i="8"/>
  <c r="BU205" i="8"/>
  <c r="BT205" i="8"/>
  <c r="BS205" i="8"/>
  <c r="BP205" i="8"/>
  <c r="BO205" i="8"/>
  <c r="BL205" i="8"/>
  <c r="BK205" i="8"/>
  <c r="BG205" i="8"/>
  <c r="BF205" i="8"/>
  <c r="BE205" i="8"/>
  <c r="BB205" i="8"/>
  <c r="BA205" i="8"/>
  <c r="AX205" i="8"/>
  <c r="AW205" i="8"/>
  <c r="AS205" i="8"/>
  <c r="AM205" i="8"/>
  <c r="AL205" i="8"/>
  <c r="AI205" i="8"/>
  <c r="AH205" i="8"/>
  <c r="AE205" i="8"/>
  <c r="AD205" i="8"/>
  <c r="Z205" i="8"/>
  <c r="T205" i="8"/>
  <c r="S205" i="8"/>
  <c r="P205" i="8"/>
  <c r="O205" i="8"/>
  <c r="L205" i="8"/>
  <c r="K205" i="8"/>
  <c r="B205" i="8"/>
  <c r="BU204" i="8"/>
  <c r="BT204" i="8"/>
  <c r="BS204" i="8"/>
  <c r="BP204" i="8"/>
  <c r="BO204" i="8"/>
  <c r="BL204" i="8"/>
  <c r="BK204" i="8"/>
  <c r="BG204" i="8"/>
  <c r="BF204" i="8"/>
  <c r="BE204" i="8"/>
  <c r="BB204" i="8"/>
  <c r="BA204" i="8"/>
  <c r="AX204" i="8"/>
  <c r="AW204" i="8"/>
  <c r="AS204" i="8"/>
  <c r="AM204" i="8"/>
  <c r="AL204" i="8"/>
  <c r="AI204" i="8"/>
  <c r="AH204" i="8"/>
  <c r="AE204" i="8"/>
  <c r="AD204" i="8"/>
  <c r="Z204" i="8"/>
  <c r="T204" i="8"/>
  <c r="S204" i="8"/>
  <c r="P204" i="8"/>
  <c r="O204" i="8"/>
  <c r="L204" i="8"/>
  <c r="K204" i="8"/>
  <c r="B204" i="8"/>
  <c r="BU203" i="8"/>
  <c r="BT203" i="8"/>
  <c r="BS203" i="8"/>
  <c r="BP203" i="8"/>
  <c r="BO203" i="8"/>
  <c r="BL203" i="8"/>
  <c r="BK203" i="8"/>
  <c r="BG203" i="8"/>
  <c r="BF203" i="8"/>
  <c r="BE203" i="8"/>
  <c r="BB203" i="8"/>
  <c r="BA203" i="8"/>
  <c r="AX203" i="8"/>
  <c r="AW203" i="8"/>
  <c r="AS203" i="8"/>
  <c r="AM203" i="8"/>
  <c r="AL203" i="8"/>
  <c r="AI203" i="8"/>
  <c r="AH203" i="8"/>
  <c r="AE203" i="8"/>
  <c r="AD203" i="8"/>
  <c r="Z203" i="8"/>
  <c r="T203" i="8"/>
  <c r="S203" i="8"/>
  <c r="P203" i="8"/>
  <c r="O203" i="8"/>
  <c r="L203" i="8"/>
  <c r="K203" i="8"/>
  <c r="B203" i="8"/>
  <c r="BU202" i="8"/>
  <c r="BT202" i="8"/>
  <c r="BS202" i="8"/>
  <c r="BP202" i="8"/>
  <c r="BO202" i="8"/>
  <c r="BL202" i="8"/>
  <c r="BK202" i="8"/>
  <c r="BG202" i="8"/>
  <c r="BF202" i="8"/>
  <c r="BE202" i="8"/>
  <c r="BB202" i="8"/>
  <c r="BA202" i="8"/>
  <c r="AX202" i="8"/>
  <c r="AW202" i="8"/>
  <c r="AS202" i="8"/>
  <c r="AM202" i="8"/>
  <c r="AL202" i="8"/>
  <c r="AI202" i="8"/>
  <c r="AH202" i="8"/>
  <c r="AE202" i="8"/>
  <c r="AD202" i="8"/>
  <c r="Z202" i="8"/>
  <c r="T202" i="8"/>
  <c r="S202" i="8"/>
  <c r="P202" i="8"/>
  <c r="O202" i="8"/>
  <c r="L202" i="8"/>
  <c r="K202" i="8"/>
  <c r="B202" i="8"/>
  <c r="BU201" i="8"/>
  <c r="BT201" i="8"/>
  <c r="BS201" i="8"/>
  <c r="BP201" i="8"/>
  <c r="BO201" i="8"/>
  <c r="BL201" i="8"/>
  <c r="BK201" i="8"/>
  <c r="BG201" i="8"/>
  <c r="BF201" i="8"/>
  <c r="BE201" i="8"/>
  <c r="BB201" i="8"/>
  <c r="BA201" i="8"/>
  <c r="AX201" i="8"/>
  <c r="AW201" i="8"/>
  <c r="AS201" i="8"/>
  <c r="AM201" i="8"/>
  <c r="AL201" i="8"/>
  <c r="AI201" i="8"/>
  <c r="AH201" i="8"/>
  <c r="AE201" i="8"/>
  <c r="AD201" i="8"/>
  <c r="Z201" i="8"/>
  <c r="T201" i="8"/>
  <c r="S201" i="8"/>
  <c r="P201" i="8"/>
  <c r="O201" i="8"/>
  <c r="L201" i="8"/>
  <c r="K201" i="8"/>
  <c r="B201" i="8"/>
  <c r="BU200" i="8"/>
  <c r="BT200" i="8"/>
  <c r="BS200" i="8"/>
  <c r="BP200" i="8"/>
  <c r="BO200" i="8"/>
  <c r="BL200" i="8"/>
  <c r="BK200" i="8"/>
  <c r="BG200" i="8"/>
  <c r="BF200" i="8"/>
  <c r="BE200" i="8"/>
  <c r="BB200" i="8"/>
  <c r="BA200" i="8"/>
  <c r="AX200" i="8"/>
  <c r="AW200" i="8"/>
  <c r="AS200" i="8"/>
  <c r="AM200" i="8"/>
  <c r="AL200" i="8"/>
  <c r="AI200" i="8"/>
  <c r="AH200" i="8"/>
  <c r="AE200" i="8"/>
  <c r="AD200" i="8"/>
  <c r="Z200" i="8"/>
  <c r="T200" i="8"/>
  <c r="S200" i="8"/>
  <c r="P200" i="8"/>
  <c r="O200" i="8"/>
  <c r="L200" i="8"/>
  <c r="K200" i="8"/>
  <c r="B200" i="8"/>
  <c r="BU199" i="8"/>
  <c r="BT199" i="8"/>
  <c r="BS199" i="8"/>
  <c r="BP199" i="8"/>
  <c r="BO199" i="8"/>
  <c r="BL199" i="8"/>
  <c r="BK199" i="8"/>
  <c r="BG199" i="8"/>
  <c r="BF199" i="8"/>
  <c r="BE199" i="8"/>
  <c r="BB199" i="8"/>
  <c r="BA199" i="8"/>
  <c r="AX199" i="8"/>
  <c r="AW199" i="8"/>
  <c r="AS199" i="8"/>
  <c r="AM199" i="8"/>
  <c r="AL199" i="8"/>
  <c r="AI199" i="8"/>
  <c r="AH199" i="8"/>
  <c r="AE199" i="8"/>
  <c r="AD199" i="8"/>
  <c r="Z199" i="8"/>
  <c r="T199" i="8"/>
  <c r="S199" i="8"/>
  <c r="P199" i="8"/>
  <c r="O199" i="8"/>
  <c r="L199" i="8"/>
  <c r="K199" i="8"/>
  <c r="B199" i="8"/>
  <c r="B198" i="8"/>
  <c r="BU197" i="8"/>
  <c r="BT197" i="8"/>
  <c r="BS197" i="8"/>
  <c r="BP197" i="8"/>
  <c r="BO197" i="8"/>
  <c r="BL197" i="8"/>
  <c r="BK197" i="8"/>
  <c r="BG197" i="8"/>
  <c r="BF197" i="8"/>
  <c r="BE197" i="8"/>
  <c r="BB197" i="8"/>
  <c r="BA197" i="8"/>
  <c r="AX197" i="8"/>
  <c r="AW197" i="8"/>
  <c r="AS197" i="8"/>
  <c r="AM197" i="8"/>
  <c r="AL197" i="8"/>
  <c r="AI197" i="8"/>
  <c r="AH197" i="8"/>
  <c r="AE197" i="8"/>
  <c r="AD197" i="8"/>
  <c r="Z197" i="8"/>
  <c r="T197" i="8"/>
  <c r="S197" i="8"/>
  <c r="P197" i="8"/>
  <c r="O197" i="8"/>
  <c r="L197" i="8"/>
  <c r="K197" i="8"/>
  <c r="B197" i="8"/>
  <c r="BU196" i="8"/>
  <c r="BT196" i="8"/>
  <c r="BS196" i="8"/>
  <c r="BP196" i="8"/>
  <c r="BO196" i="8"/>
  <c r="BL196" i="8"/>
  <c r="BK196" i="8"/>
  <c r="BG196" i="8"/>
  <c r="BF196" i="8"/>
  <c r="BE196" i="8"/>
  <c r="BB196" i="8"/>
  <c r="BA196" i="8"/>
  <c r="AX196" i="8"/>
  <c r="AW196" i="8"/>
  <c r="AS196" i="8"/>
  <c r="AM196" i="8"/>
  <c r="AL196" i="8"/>
  <c r="AI196" i="8"/>
  <c r="AH196" i="8"/>
  <c r="AE196" i="8"/>
  <c r="AD196" i="8"/>
  <c r="Z196" i="8"/>
  <c r="T196" i="8"/>
  <c r="S196" i="8"/>
  <c r="P196" i="8"/>
  <c r="O196" i="8"/>
  <c r="L196" i="8"/>
  <c r="K196" i="8"/>
  <c r="B196" i="8"/>
  <c r="BU195" i="8"/>
  <c r="BT195" i="8"/>
  <c r="BS195" i="8"/>
  <c r="BP195" i="8"/>
  <c r="BO195" i="8"/>
  <c r="BL195" i="8"/>
  <c r="BK195" i="8"/>
  <c r="BG195" i="8"/>
  <c r="BF195" i="8"/>
  <c r="BE195" i="8"/>
  <c r="BB195" i="8"/>
  <c r="BA195" i="8"/>
  <c r="AX195" i="8"/>
  <c r="AW195" i="8"/>
  <c r="AS195" i="8"/>
  <c r="AM195" i="8"/>
  <c r="AL195" i="8"/>
  <c r="AI195" i="8"/>
  <c r="AH195" i="8"/>
  <c r="AE195" i="8"/>
  <c r="AD195" i="8"/>
  <c r="Z195" i="8"/>
  <c r="T195" i="8"/>
  <c r="S195" i="8"/>
  <c r="P195" i="8"/>
  <c r="O195" i="8"/>
  <c r="L195" i="8"/>
  <c r="K195" i="8"/>
  <c r="B195" i="8"/>
  <c r="BU194" i="8"/>
  <c r="BT194" i="8"/>
  <c r="BS194" i="8"/>
  <c r="BP194" i="8"/>
  <c r="BO194" i="8"/>
  <c r="BL194" i="8"/>
  <c r="BK194" i="8"/>
  <c r="BG194" i="8"/>
  <c r="BF194" i="8"/>
  <c r="BE194" i="8"/>
  <c r="BB194" i="8"/>
  <c r="BA194" i="8"/>
  <c r="AX194" i="8"/>
  <c r="AW194" i="8"/>
  <c r="AS194" i="8"/>
  <c r="AM194" i="8"/>
  <c r="AL194" i="8"/>
  <c r="AI194" i="8"/>
  <c r="AH194" i="8"/>
  <c r="AE194" i="8"/>
  <c r="AD194" i="8"/>
  <c r="Z194" i="8"/>
  <c r="T194" i="8"/>
  <c r="S194" i="8"/>
  <c r="P194" i="8"/>
  <c r="O194" i="8"/>
  <c r="L194" i="8"/>
  <c r="K194" i="8"/>
  <c r="B194" i="8"/>
  <c r="BU193" i="8"/>
  <c r="BT193" i="8"/>
  <c r="BS193" i="8"/>
  <c r="BP193" i="8"/>
  <c r="BO193" i="8"/>
  <c r="BL193" i="8"/>
  <c r="BK193" i="8"/>
  <c r="BG193" i="8"/>
  <c r="BF193" i="8"/>
  <c r="BE193" i="8"/>
  <c r="BB193" i="8"/>
  <c r="BA193" i="8"/>
  <c r="AX193" i="8"/>
  <c r="AW193" i="8"/>
  <c r="AS193" i="8"/>
  <c r="AM193" i="8"/>
  <c r="AL193" i="8"/>
  <c r="AI193" i="8"/>
  <c r="AH193" i="8"/>
  <c r="AE193" i="8"/>
  <c r="AD193" i="8"/>
  <c r="Z193" i="8"/>
  <c r="T193" i="8"/>
  <c r="S193" i="8"/>
  <c r="P193" i="8"/>
  <c r="O193" i="8"/>
  <c r="L193" i="8"/>
  <c r="K193" i="8"/>
  <c r="B193" i="8"/>
  <c r="BU192" i="8"/>
  <c r="BT192" i="8"/>
  <c r="BS192" i="8"/>
  <c r="BP192" i="8"/>
  <c r="BO192" i="8"/>
  <c r="BL192" i="8"/>
  <c r="BK192" i="8"/>
  <c r="BG192" i="8"/>
  <c r="BF192" i="8"/>
  <c r="BE192" i="8"/>
  <c r="BB192" i="8"/>
  <c r="BA192" i="8"/>
  <c r="AX192" i="8"/>
  <c r="AW192" i="8"/>
  <c r="AS192" i="8"/>
  <c r="AM192" i="8"/>
  <c r="AL192" i="8"/>
  <c r="AI192" i="8"/>
  <c r="AH192" i="8"/>
  <c r="AE192" i="8"/>
  <c r="AD192" i="8"/>
  <c r="Z192" i="8"/>
  <c r="T192" i="8"/>
  <c r="S192" i="8"/>
  <c r="P192" i="8"/>
  <c r="O192" i="8"/>
  <c r="L192" i="8"/>
  <c r="K192" i="8"/>
  <c r="B192" i="8"/>
  <c r="BU191" i="8"/>
  <c r="BT191" i="8"/>
  <c r="BS191" i="8"/>
  <c r="BP191" i="8"/>
  <c r="BO191" i="8"/>
  <c r="BL191" i="8"/>
  <c r="BK191" i="8"/>
  <c r="BG191" i="8"/>
  <c r="BF191" i="8"/>
  <c r="BE191" i="8"/>
  <c r="BB191" i="8"/>
  <c r="BA191" i="8"/>
  <c r="AX191" i="8"/>
  <c r="AW191" i="8"/>
  <c r="AS191" i="8"/>
  <c r="AM191" i="8"/>
  <c r="AL191" i="8"/>
  <c r="AI191" i="8"/>
  <c r="AH191" i="8"/>
  <c r="AE191" i="8"/>
  <c r="AD191" i="8"/>
  <c r="Z191" i="8"/>
  <c r="T191" i="8"/>
  <c r="S191" i="8"/>
  <c r="P191" i="8"/>
  <c r="O191" i="8"/>
  <c r="L191" i="8"/>
  <c r="K191" i="8"/>
  <c r="B191" i="8"/>
  <c r="B190" i="8"/>
  <c r="BU189" i="8"/>
  <c r="BT189" i="8"/>
  <c r="BS189" i="8"/>
  <c r="BP189" i="8"/>
  <c r="BO189" i="8"/>
  <c r="BL189" i="8"/>
  <c r="BK189" i="8"/>
  <c r="BG189" i="8"/>
  <c r="BF189" i="8"/>
  <c r="BE189" i="8"/>
  <c r="BB189" i="8"/>
  <c r="BA189" i="8"/>
  <c r="AX189" i="8"/>
  <c r="AW189" i="8"/>
  <c r="AS189" i="8"/>
  <c r="AM189" i="8"/>
  <c r="AL189" i="8"/>
  <c r="AI189" i="8"/>
  <c r="AH189" i="8"/>
  <c r="AE189" i="8"/>
  <c r="AD189" i="8"/>
  <c r="Z189" i="8"/>
  <c r="T189" i="8"/>
  <c r="S189" i="8"/>
  <c r="P189" i="8"/>
  <c r="O189" i="8"/>
  <c r="L189" i="8"/>
  <c r="K189" i="8"/>
  <c r="B189" i="8"/>
  <c r="BU188" i="8"/>
  <c r="BT188" i="8"/>
  <c r="BS188" i="8"/>
  <c r="BP188" i="8"/>
  <c r="BO188" i="8"/>
  <c r="BL188" i="8"/>
  <c r="BK188" i="8"/>
  <c r="BG188" i="8"/>
  <c r="BF188" i="8"/>
  <c r="BE188" i="8"/>
  <c r="BB188" i="8"/>
  <c r="BA188" i="8"/>
  <c r="AX188" i="8"/>
  <c r="AW188" i="8"/>
  <c r="AS188" i="8"/>
  <c r="AM188" i="8"/>
  <c r="AL188" i="8"/>
  <c r="AI188" i="8"/>
  <c r="AH188" i="8"/>
  <c r="AE188" i="8"/>
  <c r="AD188" i="8"/>
  <c r="Z188" i="8"/>
  <c r="T188" i="8"/>
  <c r="S188" i="8"/>
  <c r="P188" i="8"/>
  <c r="O188" i="8"/>
  <c r="L188" i="8"/>
  <c r="K188" i="8"/>
  <c r="B188" i="8"/>
  <c r="BU187" i="8"/>
  <c r="BT187" i="8"/>
  <c r="BS187" i="8"/>
  <c r="BP187" i="8"/>
  <c r="BO187" i="8"/>
  <c r="BL187" i="8"/>
  <c r="BK187" i="8"/>
  <c r="BG187" i="8"/>
  <c r="BF187" i="8"/>
  <c r="BE187" i="8"/>
  <c r="BB187" i="8"/>
  <c r="BA187" i="8"/>
  <c r="AX187" i="8"/>
  <c r="AW187" i="8"/>
  <c r="AS187" i="8"/>
  <c r="AM187" i="8"/>
  <c r="AL187" i="8"/>
  <c r="AI187" i="8"/>
  <c r="AH187" i="8"/>
  <c r="AE187" i="8"/>
  <c r="AD187" i="8"/>
  <c r="Z187" i="8"/>
  <c r="T187" i="8"/>
  <c r="S187" i="8"/>
  <c r="P187" i="8"/>
  <c r="O187" i="8"/>
  <c r="L187" i="8"/>
  <c r="K187" i="8"/>
  <c r="B187" i="8"/>
  <c r="BU186" i="8"/>
  <c r="BT186" i="8"/>
  <c r="BS186" i="8"/>
  <c r="BP186" i="8"/>
  <c r="BO186" i="8"/>
  <c r="BL186" i="8"/>
  <c r="BK186" i="8"/>
  <c r="BG186" i="8"/>
  <c r="BF186" i="8"/>
  <c r="BE186" i="8"/>
  <c r="BB186" i="8"/>
  <c r="BA186" i="8"/>
  <c r="AX186" i="8"/>
  <c r="AW186" i="8"/>
  <c r="AS186" i="8"/>
  <c r="AM186" i="8"/>
  <c r="AL186" i="8"/>
  <c r="AI186" i="8"/>
  <c r="AH186" i="8"/>
  <c r="AE186" i="8"/>
  <c r="AD186" i="8"/>
  <c r="Z186" i="8"/>
  <c r="T186" i="8"/>
  <c r="S186" i="8"/>
  <c r="P186" i="8"/>
  <c r="O186" i="8"/>
  <c r="L186" i="8"/>
  <c r="K186" i="8"/>
  <c r="B186" i="8"/>
  <c r="BU185" i="8"/>
  <c r="BT185" i="8"/>
  <c r="BS185" i="8"/>
  <c r="BP185" i="8"/>
  <c r="BO185" i="8"/>
  <c r="BL185" i="8"/>
  <c r="BK185" i="8"/>
  <c r="BG185" i="8"/>
  <c r="BF185" i="8"/>
  <c r="BE185" i="8"/>
  <c r="BB185" i="8"/>
  <c r="BA185" i="8"/>
  <c r="AX185" i="8"/>
  <c r="AW185" i="8"/>
  <c r="AS185" i="8"/>
  <c r="AM185" i="8"/>
  <c r="AL185" i="8"/>
  <c r="AI185" i="8"/>
  <c r="AH185" i="8"/>
  <c r="AE185" i="8"/>
  <c r="AD185" i="8"/>
  <c r="Z185" i="8"/>
  <c r="T185" i="8"/>
  <c r="S185" i="8"/>
  <c r="P185" i="8"/>
  <c r="O185" i="8"/>
  <c r="L185" i="8"/>
  <c r="K185" i="8"/>
  <c r="B185" i="8"/>
  <c r="BU184" i="8"/>
  <c r="BT184" i="8"/>
  <c r="BS184" i="8"/>
  <c r="BP184" i="8"/>
  <c r="BO184" i="8"/>
  <c r="BL184" i="8"/>
  <c r="BK184" i="8"/>
  <c r="BG184" i="8"/>
  <c r="BF184" i="8"/>
  <c r="BE184" i="8"/>
  <c r="BB184" i="8"/>
  <c r="BA184" i="8"/>
  <c r="AX184" i="8"/>
  <c r="AW184" i="8"/>
  <c r="AS184" i="8"/>
  <c r="AM184" i="8"/>
  <c r="AL184" i="8"/>
  <c r="AI184" i="8"/>
  <c r="AH184" i="8"/>
  <c r="AE184" i="8"/>
  <c r="AD184" i="8"/>
  <c r="Z184" i="8"/>
  <c r="T184" i="8"/>
  <c r="S184" i="8"/>
  <c r="P184" i="8"/>
  <c r="O184" i="8"/>
  <c r="L184" i="8"/>
  <c r="K184" i="8"/>
  <c r="B184" i="8"/>
  <c r="BU183" i="8"/>
  <c r="BT183" i="8"/>
  <c r="BS183" i="8"/>
  <c r="BP183" i="8"/>
  <c r="BO183" i="8"/>
  <c r="BL183" i="8"/>
  <c r="BK183" i="8"/>
  <c r="BG183" i="8"/>
  <c r="BF183" i="8"/>
  <c r="BE183" i="8"/>
  <c r="BB183" i="8"/>
  <c r="BA183" i="8"/>
  <c r="AX183" i="8"/>
  <c r="AW183" i="8"/>
  <c r="AS183" i="8"/>
  <c r="AM183" i="8"/>
  <c r="AL183" i="8"/>
  <c r="AI183" i="8"/>
  <c r="AH183" i="8"/>
  <c r="AE183" i="8"/>
  <c r="AD183" i="8"/>
  <c r="Z183" i="8"/>
  <c r="T183" i="8"/>
  <c r="S183" i="8"/>
  <c r="P183" i="8"/>
  <c r="O183" i="8"/>
  <c r="L183" i="8"/>
  <c r="K183" i="8"/>
  <c r="B183" i="8"/>
  <c r="B182" i="8"/>
  <c r="BU181" i="8"/>
  <c r="BT181" i="8"/>
  <c r="BS181" i="8"/>
  <c r="BP181" i="8"/>
  <c r="BO181" i="8"/>
  <c r="BL181" i="8"/>
  <c r="BK181" i="8"/>
  <c r="BG181" i="8"/>
  <c r="BF181" i="8"/>
  <c r="BE181" i="8"/>
  <c r="BB181" i="8"/>
  <c r="BA181" i="8"/>
  <c r="AX181" i="8"/>
  <c r="AW181" i="8"/>
  <c r="AS181" i="8"/>
  <c r="AM181" i="8"/>
  <c r="AL181" i="8"/>
  <c r="AI181" i="8"/>
  <c r="AH181" i="8"/>
  <c r="AE181" i="8"/>
  <c r="AD181" i="8"/>
  <c r="Z181" i="8"/>
  <c r="T181" i="8"/>
  <c r="S181" i="8"/>
  <c r="P181" i="8"/>
  <c r="O181" i="8"/>
  <c r="L181" i="8"/>
  <c r="K181" i="8"/>
  <c r="B181" i="8"/>
  <c r="BU180" i="8"/>
  <c r="BT180" i="8"/>
  <c r="BS180" i="8"/>
  <c r="BP180" i="8"/>
  <c r="BO180" i="8"/>
  <c r="BL180" i="8"/>
  <c r="BK180" i="8"/>
  <c r="BG180" i="8"/>
  <c r="BF180" i="8"/>
  <c r="BE180" i="8"/>
  <c r="BB180" i="8"/>
  <c r="BA180" i="8"/>
  <c r="AX180" i="8"/>
  <c r="AW180" i="8"/>
  <c r="AS180" i="8"/>
  <c r="AM180" i="8"/>
  <c r="AL180" i="8"/>
  <c r="AI180" i="8"/>
  <c r="AH180" i="8"/>
  <c r="AE180" i="8"/>
  <c r="AD180" i="8"/>
  <c r="Z180" i="8"/>
  <c r="T180" i="8"/>
  <c r="S180" i="8"/>
  <c r="P180" i="8"/>
  <c r="O180" i="8"/>
  <c r="L180" i="8"/>
  <c r="K180" i="8"/>
  <c r="B180" i="8"/>
  <c r="BU179" i="8"/>
  <c r="BT179" i="8"/>
  <c r="BS179" i="8"/>
  <c r="BP179" i="8"/>
  <c r="BO179" i="8"/>
  <c r="BL179" i="8"/>
  <c r="BK179" i="8"/>
  <c r="BG179" i="8"/>
  <c r="BF179" i="8"/>
  <c r="BE179" i="8"/>
  <c r="BB179" i="8"/>
  <c r="BA179" i="8"/>
  <c r="AX179" i="8"/>
  <c r="AW179" i="8"/>
  <c r="AS179" i="8"/>
  <c r="AM179" i="8"/>
  <c r="AL179" i="8"/>
  <c r="AI179" i="8"/>
  <c r="AH179" i="8"/>
  <c r="AE179" i="8"/>
  <c r="AD179" i="8"/>
  <c r="Z179" i="8"/>
  <c r="T179" i="8"/>
  <c r="S179" i="8"/>
  <c r="P179" i="8"/>
  <c r="O179" i="8"/>
  <c r="L179" i="8"/>
  <c r="K179" i="8"/>
  <c r="B179" i="8"/>
  <c r="BU178" i="8"/>
  <c r="BT178" i="8"/>
  <c r="BS178" i="8"/>
  <c r="BP178" i="8"/>
  <c r="BO178" i="8"/>
  <c r="BL178" i="8"/>
  <c r="BK178" i="8"/>
  <c r="BG178" i="8"/>
  <c r="BF178" i="8"/>
  <c r="BE178" i="8"/>
  <c r="BB178" i="8"/>
  <c r="BA178" i="8"/>
  <c r="AX178" i="8"/>
  <c r="AW178" i="8"/>
  <c r="AS178" i="8"/>
  <c r="AM178" i="8"/>
  <c r="AL178" i="8"/>
  <c r="AI178" i="8"/>
  <c r="AH178" i="8"/>
  <c r="AE178" i="8"/>
  <c r="AD178" i="8"/>
  <c r="Z178" i="8"/>
  <c r="T178" i="8"/>
  <c r="S178" i="8"/>
  <c r="P178" i="8"/>
  <c r="O178" i="8"/>
  <c r="L178" i="8"/>
  <c r="K178" i="8"/>
  <c r="B178" i="8"/>
  <c r="BU177" i="8"/>
  <c r="BT177" i="8"/>
  <c r="BS177" i="8"/>
  <c r="BP177" i="8"/>
  <c r="BO177" i="8"/>
  <c r="BL177" i="8"/>
  <c r="BK177" i="8"/>
  <c r="BG177" i="8"/>
  <c r="BF177" i="8"/>
  <c r="BE177" i="8"/>
  <c r="BB177" i="8"/>
  <c r="BA177" i="8"/>
  <c r="AX177" i="8"/>
  <c r="AW177" i="8"/>
  <c r="AS177" i="8"/>
  <c r="AM177" i="8"/>
  <c r="AL177" i="8"/>
  <c r="AI177" i="8"/>
  <c r="AH177" i="8"/>
  <c r="AE177" i="8"/>
  <c r="AD177" i="8"/>
  <c r="Z177" i="8"/>
  <c r="T177" i="8"/>
  <c r="S177" i="8"/>
  <c r="P177" i="8"/>
  <c r="O177" i="8"/>
  <c r="L177" i="8"/>
  <c r="K177" i="8"/>
  <c r="B177" i="8"/>
  <c r="BU176" i="8"/>
  <c r="BT176" i="8"/>
  <c r="BS176" i="8"/>
  <c r="BP176" i="8"/>
  <c r="BO176" i="8"/>
  <c r="BL176" i="8"/>
  <c r="BK176" i="8"/>
  <c r="BG176" i="8"/>
  <c r="BF176" i="8"/>
  <c r="BE176" i="8"/>
  <c r="BB176" i="8"/>
  <c r="BA176" i="8"/>
  <c r="AX176" i="8"/>
  <c r="AW176" i="8"/>
  <c r="AS176" i="8"/>
  <c r="AM176" i="8"/>
  <c r="AL176" i="8"/>
  <c r="AI176" i="8"/>
  <c r="AH176" i="8"/>
  <c r="AE176" i="8"/>
  <c r="AD176" i="8"/>
  <c r="Z176" i="8"/>
  <c r="T176" i="8"/>
  <c r="S176" i="8"/>
  <c r="P176" i="8"/>
  <c r="O176" i="8"/>
  <c r="L176" i="8"/>
  <c r="K176" i="8"/>
  <c r="B176" i="8"/>
  <c r="BU175" i="8"/>
  <c r="BT175" i="8"/>
  <c r="BS175" i="8"/>
  <c r="BP175" i="8"/>
  <c r="BO175" i="8"/>
  <c r="BL175" i="8"/>
  <c r="BK175" i="8"/>
  <c r="BG175" i="8"/>
  <c r="BF175" i="8"/>
  <c r="BE175" i="8"/>
  <c r="BB175" i="8"/>
  <c r="BA175" i="8"/>
  <c r="AX175" i="8"/>
  <c r="AW175" i="8"/>
  <c r="AS175" i="8"/>
  <c r="AM175" i="8"/>
  <c r="AL175" i="8"/>
  <c r="AI175" i="8"/>
  <c r="AH175" i="8"/>
  <c r="AE175" i="8"/>
  <c r="AD175" i="8"/>
  <c r="Z175" i="8"/>
  <c r="T175" i="8"/>
  <c r="S175" i="8"/>
  <c r="P175" i="8"/>
  <c r="O175" i="8"/>
  <c r="L175" i="8"/>
  <c r="K175" i="8"/>
  <c r="B175" i="8"/>
  <c r="B174" i="8"/>
  <c r="BU173" i="8"/>
  <c r="BT173" i="8"/>
  <c r="BS173" i="8"/>
  <c r="BP173" i="8"/>
  <c r="BO173" i="8"/>
  <c r="BL173" i="8"/>
  <c r="BK173" i="8"/>
  <c r="BG173" i="8"/>
  <c r="BF173" i="8"/>
  <c r="BE173" i="8"/>
  <c r="BB173" i="8"/>
  <c r="BA173" i="8"/>
  <c r="AX173" i="8"/>
  <c r="AW173" i="8"/>
  <c r="AS173" i="8"/>
  <c r="AM173" i="8"/>
  <c r="AL173" i="8"/>
  <c r="AI173" i="8"/>
  <c r="AH173" i="8"/>
  <c r="AE173" i="8"/>
  <c r="AD173" i="8"/>
  <c r="Z173" i="8"/>
  <c r="T173" i="8"/>
  <c r="S173" i="8"/>
  <c r="P173" i="8"/>
  <c r="O173" i="8"/>
  <c r="L173" i="8"/>
  <c r="K173" i="8"/>
  <c r="B173" i="8"/>
  <c r="BU172" i="8"/>
  <c r="BT172" i="8"/>
  <c r="BS172" i="8"/>
  <c r="BP172" i="8"/>
  <c r="BO172" i="8"/>
  <c r="BL172" i="8"/>
  <c r="BK172" i="8"/>
  <c r="BG172" i="8"/>
  <c r="BF172" i="8"/>
  <c r="BE172" i="8"/>
  <c r="BB172" i="8"/>
  <c r="BA172" i="8"/>
  <c r="AX172" i="8"/>
  <c r="AW172" i="8"/>
  <c r="AS172" i="8"/>
  <c r="AM172" i="8"/>
  <c r="AL172" i="8"/>
  <c r="AI172" i="8"/>
  <c r="AH172" i="8"/>
  <c r="AE172" i="8"/>
  <c r="AD172" i="8"/>
  <c r="Z172" i="8"/>
  <c r="T172" i="8"/>
  <c r="S172" i="8"/>
  <c r="P172" i="8"/>
  <c r="O172" i="8"/>
  <c r="L172" i="8"/>
  <c r="K172" i="8"/>
  <c r="B172" i="8"/>
  <c r="BU171" i="8"/>
  <c r="BT171" i="8"/>
  <c r="BS171" i="8"/>
  <c r="BP171" i="8"/>
  <c r="BO171" i="8"/>
  <c r="BL171" i="8"/>
  <c r="BK171" i="8"/>
  <c r="BG171" i="8"/>
  <c r="BF171" i="8"/>
  <c r="BE171" i="8"/>
  <c r="BB171" i="8"/>
  <c r="BA171" i="8"/>
  <c r="AX171" i="8"/>
  <c r="AW171" i="8"/>
  <c r="AS171" i="8"/>
  <c r="AM171" i="8"/>
  <c r="AL171" i="8"/>
  <c r="AI171" i="8"/>
  <c r="AH171" i="8"/>
  <c r="AE171" i="8"/>
  <c r="AD171" i="8"/>
  <c r="Z171" i="8"/>
  <c r="T171" i="8"/>
  <c r="S171" i="8"/>
  <c r="P171" i="8"/>
  <c r="O171" i="8"/>
  <c r="L171" i="8"/>
  <c r="K171" i="8"/>
  <c r="B171" i="8"/>
  <c r="BU170" i="8"/>
  <c r="BT170" i="8"/>
  <c r="BS170" i="8"/>
  <c r="BP170" i="8"/>
  <c r="BO170" i="8"/>
  <c r="BL170" i="8"/>
  <c r="BK170" i="8"/>
  <c r="BG170" i="8"/>
  <c r="BF170" i="8"/>
  <c r="BE170" i="8"/>
  <c r="BB170" i="8"/>
  <c r="BA170" i="8"/>
  <c r="AX170" i="8"/>
  <c r="AW170" i="8"/>
  <c r="AS170" i="8"/>
  <c r="AM170" i="8"/>
  <c r="AL170" i="8"/>
  <c r="AI170" i="8"/>
  <c r="AH170" i="8"/>
  <c r="AE170" i="8"/>
  <c r="AD170" i="8"/>
  <c r="Z170" i="8"/>
  <c r="T170" i="8"/>
  <c r="S170" i="8"/>
  <c r="P170" i="8"/>
  <c r="O170" i="8"/>
  <c r="L170" i="8"/>
  <c r="K170" i="8"/>
  <c r="B170" i="8"/>
  <c r="BU169" i="8"/>
  <c r="BT169" i="8"/>
  <c r="BS169" i="8"/>
  <c r="BP169" i="8"/>
  <c r="BO169" i="8"/>
  <c r="BL169" i="8"/>
  <c r="BK169" i="8"/>
  <c r="BG169" i="8"/>
  <c r="BF169" i="8"/>
  <c r="BE169" i="8"/>
  <c r="BB169" i="8"/>
  <c r="BA169" i="8"/>
  <c r="AX169" i="8"/>
  <c r="AW169" i="8"/>
  <c r="AS169" i="8"/>
  <c r="AM169" i="8"/>
  <c r="AL169" i="8"/>
  <c r="AI169" i="8"/>
  <c r="AH169" i="8"/>
  <c r="AE169" i="8"/>
  <c r="AD169" i="8"/>
  <c r="Z169" i="8"/>
  <c r="T169" i="8"/>
  <c r="S169" i="8"/>
  <c r="P169" i="8"/>
  <c r="O169" i="8"/>
  <c r="L169" i="8"/>
  <c r="K169" i="8"/>
  <c r="B169" i="8"/>
  <c r="BU168" i="8"/>
  <c r="BT168" i="8"/>
  <c r="BS168" i="8"/>
  <c r="BP168" i="8"/>
  <c r="BO168" i="8"/>
  <c r="BL168" i="8"/>
  <c r="BK168" i="8"/>
  <c r="BG168" i="8"/>
  <c r="BF168" i="8"/>
  <c r="BE168" i="8"/>
  <c r="BB168" i="8"/>
  <c r="BA168" i="8"/>
  <c r="AX168" i="8"/>
  <c r="AW168" i="8"/>
  <c r="AS168" i="8"/>
  <c r="AM168" i="8"/>
  <c r="AL168" i="8"/>
  <c r="AI168" i="8"/>
  <c r="AH168" i="8"/>
  <c r="AE168" i="8"/>
  <c r="AD168" i="8"/>
  <c r="Z168" i="8"/>
  <c r="T168" i="8"/>
  <c r="S168" i="8"/>
  <c r="P168" i="8"/>
  <c r="O168" i="8"/>
  <c r="L168" i="8"/>
  <c r="K168" i="8"/>
  <c r="B168" i="8"/>
  <c r="BU167" i="8"/>
  <c r="BT167" i="8"/>
  <c r="BS167" i="8"/>
  <c r="BP167" i="8"/>
  <c r="BO167" i="8"/>
  <c r="BL167" i="8"/>
  <c r="BK167" i="8"/>
  <c r="BG167" i="8"/>
  <c r="BF167" i="8"/>
  <c r="BE167" i="8"/>
  <c r="BB167" i="8"/>
  <c r="BA167" i="8"/>
  <c r="AX167" i="8"/>
  <c r="AW167" i="8"/>
  <c r="AS167" i="8"/>
  <c r="AM167" i="8"/>
  <c r="AL167" i="8"/>
  <c r="AI167" i="8"/>
  <c r="AH167" i="8"/>
  <c r="AE167" i="8"/>
  <c r="AD167" i="8"/>
  <c r="Z167" i="8"/>
  <c r="T167" i="8"/>
  <c r="S167" i="8"/>
  <c r="P167" i="8"/>
  <c r="O167" i="8"/>
  <c r="L167" i="8"/>
  <c r="K167" i="8"/>
  <c r="B167" i="8"/>
  <c r="B166" i="8"/>
  <c r="BU165" i="8"/>
  <c r="BT165" i="8"/>
  <c r="BS165" i="8"/>
  <c r="BP165" i="8"/>
  <c r="BO165" i="8"/>
  <c r="BL165" i="8"/>
  <c r="BK165" i="8"/>
  <c r="BG165" i="8"/>
  <c r="BF165" i="8"/>
  <c r="BE165" i="8"/>
  <c r="BB165" i="8"/>
  <c r="BA165" i="8"/>
  <c r="AX165" i="8"/>
  <c r="AW165" i="8"/>
  <c r="AS165" i="8"/>
  <c r="AM165" i="8"/>
  <c r="AL165" i="8"/>
  <c r="AI165" i="8"/>
  <c r="AH165" i="8"/>
  <c r="AE165" i="8"/>
  <c r="AD165" i="8"/>
  <c r="Z165" i="8"/>
  <c r="T165" i="8"/>
  <c r="S165" i="8"/>
  <c r="P165" i="8"/>
  <c r="O165" i="8"/>
  <c r="L165" i="8"/>
  <c r="K165" i="8"/>
  <c r="B165" i="8"/>
  <c r="BU164" i="8"/>
  <c r="BT164" i="8"/>
  <c r="BS164" i="8"/>
  <c r="BP164" i="8"/>
  <c r="BO164" i="8"/>
  <c r="BL164" i="8"/>
  <c r="BK164" i="8"/>
  <c r="BG164" i="8"/>
  <c r="BF164" i="8"/>
  <c r="BE164" i="8"/>
  <c r="BB164" i="8"/>
  <c r="BA164" i="8"/>
  <c r="AX164" i="8"/>
  <c r="AW164" i="8"/>
  <c r="AS164" i="8"/>
  <c r="AM164" i="8"/>
  <c r="AL164" i="8"/>
  <c r="AI164" i="8"/>
  <c r="AH164" i="8"/>
  <c r="AE164" i="8"/>
  <c r="AD164" i="8"/>
  <c r="Z164" i="8"/>
  <c r="T164" i="8"/>
  <c r="S164" i="8"/>
  <c r="P164" i="8"/>
  <c r="O164" i="8"/>
  <c r="L164" i="8"/>
  <c r="K164" i="8"/>
  <c r="B164" i="8"/>
  <c r="BU163" i="8"/>
  <c r="BT163" i="8"/>
  <c r="BS163" i="8"/>
  <c r="BP163" i="8"/>
  <c r="BO163" i="8"/>
  <c r="BL163" i="8"/>
  <c r="BK163" i="8"/>
  <c r="BG163" i="8"/>
  <c r="BF163" i="8"/>
  <c r="BE163" i="8"/>
  <c r="BB163" i="8"/>
  <c r="BA163" i="8"/>
  <c r="AX163" i="8"/>
  <c r="AW163" i="8"/>
  <c r="AS163" i="8"/>
  <c r="AM163" i="8"/>
  <c r="AL163" i="8"/>
  <c r="AI163" i="8"/>
  <c r="AH163" i="8"/>
  <c r="AE163" i="8"/>
  <c r="AD163" i="8"/>
  <c r="Z163" i="8"/>
  <c r="T163" i="8"/>
  <c r="S163" i="8"/>
  <c r="P163" i="8"/>
  <c r="O163" i="8"/>
  <c r="L163" i="8"/>
  <c r="K163" i="8"/>
  <c r="B163" i="8"/>
  <c r="BU162" i="8"/>
  <c r="BT162" i="8"/>
  <c r="BS162" i="8"/>
  <c r="BP162" i="8"/>
  <c r="BO162" i="8"/>
  <c r="BL162" i="8"/>
  <c r="BK162" i="8"/>
  <c r="BG162" i="8"/>
  <c r="BF162" i="8"/>
  <c r="BE162" i="8"/>
  <c r="BB162" i="8"/>
  <c r="BA162" i="8"/>
  <c r="AX162" i="8"/>
  <c r="AW162" i="8"/>
  <c r="AS162" i="8"/>
  <c r="AM162" i="8"/>
  <c r="AL162" i="8"/>
  <c r="AI162" i="8"/>
  <c r="AH162" i="8"/>
  <c r="AE162" i="8"/>
  <c r="AD162" i="8"/>
  <c r="Z162" i="8"/>
  <c r="T162" i="8"/>
  <c r="S162" i="8"/>
  <c r="P162" i="8"/>
  <c r="O162" i="8"/>
  <c r="L162" i="8"/>
  <c r="K162" i="8"/>
  <c r="B162" i="8"/>
  <c r="BU161" i="8"/>
  <c r="BT161" i="8"/>
  <c r="BS161" i="8"/>
  <c r="BP161" i="8"/>
  <c r="BO161" i="8"/>
  <c r="BL161" i="8"/>
  <c r="BK161" i="8"/>
  <c r="BG161" i="8"/>
  <c r="BF161" i="8"/>
  <c r="BE161" i="8"/>
  <c r="BB161" i="8"/>
  <c r="BA161" i="8"/>
  <c r="AX161" i="8"/>
  <c r="AW161" i="8"/>
  <c r="AS161" i="8"/>
  <c r="AM161" i="8"/>
  <c r="AL161" i="8"/>
  <c r="AI161" i="8"/>
  <c r="AH161" i="8"/>
  <c r="AE161" i="8"/>
  <c r="AD161" i="8"/>
  <c r="Z161" i="8"/>
  <c r="T161" i="8"/>
  <c r="S161" i="8"/>
  <c r="P161" i="8"/>
  <c r="O161" i="8"/>
  <c r="L161" i="8"/>
  <c r="K161" i="8"/>
  <c r="B161" i="8"/>
  <c r="BU160" i="8"/>
  <c r="BT160" i="8"/>
  <c r="BS160" i="8"/>
  <c r="BP160" i="8"/>
  <c r="BO160" i="8"/>
  <c r="BL160" i="8"/>
  <c r="BK160" i="8"/>
  <c r="BG160" i="8"/>
  <c r="BF160" i="8"/>
  <c r="BE160" i="8"/>
  <c r="BB160" i="8"/>
  <c r="BA160" i="8"/>
  <c r="AX160" i="8"/>
  <c r="AW160" i="8"/>
  <c r="AS160" i="8"/>
  <c r="AM160" i="8"/>
  <c r="AL160" i="8"/>
  <c r="AI160" i="8"/>
  <c r="AH160" i="8"/>
  <c r="AE160" i="8"/>
  <c r="AD160" i="8"/>
  <c r="Z160" i="8"/>
  <c r="T160" i="8"/>
  <c r="S160" i="8"/>
  <c r="P160" i="8"/>
  <c r="O160" i="8"/>
  <c r="L160" i="8"/>
  <c r="K160" i="8"/>
  <c r="B160" i="8"/>
  <c r="BU159" i="8"/>
  <c r="BT159" i="8"/>
  <c r="BS159" i="8"/>
  <c r="BP159" i="8"/>
  <c r="BO159" i="8"/>
  <c r="BL159" i="8"/>
  <c r="BK159" i="8"/>
  <c r="BG159" i="8"/>
  <c r="BF159" i="8"/>
  <c r="BE159" i="8"/>
  <c r="BB159" i="8"/>
  <c r="BA159" i="8"/>
  <c r="AX159" i="8"/>
  <c r="AW159" i="8"/>
  <c r="AS159" i="8"/>
  <c r="AM159" i="8"/>
  <c r="AL159" i="8"/>
  <c r="AI159" i="8"/>
  <c r="AH159" i="8"/>
  <c r="AE159" i="8"/>
  <c r="AD159" i="8"/>
  <c r="Z159" i="8"/>
  <c r="T159" i="8"/>
  <c r="S159" i="8"/>
  <c r="P159" i="8"/>
  <c r="O159" i="8"/>
  <c r="L159" i="8"/>
  <c r="K159" i="8"/>
  <c r="B159" i="8"/>
  <c r="B158" i="8"/>
  <c r="BU157" i="8"/>
  <c r="BT157" i="8"/>
  <c r="BS157" i="8"/>
  <c r="BP157" i="8"/>
  <c r="BO157" i="8"/>
  <c r="BL157" i="8"/>
  <c r="BK157" i="8"/>
  <c r="BG157" i="8"/>
  <c r="BF157" i="8"/>
  <c r="BE157" i="8"/>
  <c r="BB157" i="8"/>
  <c r="BA157" i="8"/>
  <c r="AX157" i="8"/>
  <c r="AW157" i="8"/>
  <c r="AS157" i="8"/>
  <c r="AM157" i="8"/>
  <c r="AL157" i="8"/>
  <c r="AI157" i="8"/>
  <c r="AH157" i="8"/>
  <c r="AE157" i="8"/>
  <c r="AD157" i="8"/>
  <c r="Z157" i="8"/>
  <c r="T157" i="8"/>
  <c r="S157" i="8"/>
  <c r="P157" i="8"/>
  <c r="O157" i="8"/>
  <c r="L157" i="8"/>
  <c r="K157" i="8"/>
  <c r="B157" i="8"/>
  <c r="BU156" i="8"/>
  <c r="BT156" i="8"/>
  <c r="BS156" i="8"/>
  <c r="BP156" i="8"/>
  <c r="BO156" i="8"/>
  <c r="BL156" i="8"/>
  <c r="BK156" i="8"/>
  <c r="BG156" i="8"/>
  <c r="BF156" i="8"/>
  <c r="BE156" i="8"/>
  <c r="BB156" i="8"/>
  <c r="BA156" i="8"/>
  <c r="AX156" i="8"/>
  <c r="AW156" i="8"/>
  <c r="AS156" i="8"/>
  <c r="AM156" i="8"/>
  <c r="AL156" i="8"/>
  <c r="AI156" i="8"/>
  <c r="AH156" i="8"/>
  <c r="AE156" i="8"/>
  <c r="AD156" i="8"/>
  <c r="Z156" i="8"/>
  <c r="T156" i="8"/>
  <c r="S156" i="8"/>
  <c r="P156" i="8"/>
  <c r="O156" i="8"/>
  <c r="L156" i="8"/>
  <c r="K156" i="8"/>
  <c r="B156" i="8"/>
  <c r="BU155" i="8"/>
  <c r="BT155" i="8"/>
  <c r="BS155" i="8"/>
  <c r="BP155" i="8"/>
  <c r="BO155" i="8"/>
  <c r="BL155" i="8"/>
  <c r="BK155" i="8"/>
  <c r="BG155" i="8"/>
  <c r="BF155" i="8"/>
  <c r="BE155" i="8"/>
  <c r="BB155" i="8"/>
  <c r="BA155" i="8"/>
  <c r="AX155" i="8"/>
  <c r="AW155" i="8"/>
  <c r="AS155" i="8"/>
  <c r="AM155" i="8"/>
  <c r="AL155" i="8"/>
  <c r="AI155" i="8"/>
  <c r="AH155" i="8"/>
  <c r="AE155" i="8"/>
  <c r="AD155" i="8"/>
  <c r="Z155" i="8"/>
  <c r="T155" i="8"/>
  <c r="S155" i="8"/>
  <c r="P155" i="8"/>
  <c r="O155" i="8"/>
  <c r="L155" i="8"/>
  <c r="K155" i="8"/>
  <c r="B155" i="8"/>
  <c r="BU154" i="8"/>
  <c r="BT154" i="8"/>
  <c r="BS154" i="8"/>
  <c r="BP154" i="8"/>
  <c r="BO154" i="8"/>
  <c r="BL154" i="8"/>
  <c r="BK154" i="8"/>
  <c r="BG154" i="8"/>
  <c r="BF154" i="8"/>
  <c r="BE154" i="8"/>
  <c r="BB154" i="8"/>
  <c r="BA154" i="8"/>
  <c r="AX154" i="8"/>
  <c r="AW154" i="8"/>
  <c r="AS154" i="8"/>
  <c r="AM154" i="8"/>
  <c r="AL154" i="8"/>
  <c r="AI154" i="8"/>
  <c r="AH154" i="8"/>
  <c r="AE154" i="8"/>
  <c r="AD154" i="8"/>
  <c r="Z154" i="8"/>
  <c r="T154" i="8"/>
  <c r="S154" i="8"/>
  <c r="P154" i="8"/>
  <c r="O154" i="8"/>
  <c r="L154" i="8"/>
  <c r="K154" i="8"/>
  <c r="B154" i="8"/>
  <c r="BU153" i="8"/>
  <c r="BT153" i="8"/>
  <c r="BS153" i="8"/>
  <c r="BP153" i="8"/>
  <c r="BO153" i="8"/>
  <c r="BL153" i="8"/>
  <c r="BK153" i="8"/>
  <c r="BG153" i="8"/>
  <c r="BF153" i="8"/>
  <c r="BE153" i="8"/>
  <c r="BB153" i="8"/>
  <c r="BA153" i="8"/>
  <c r="AX153" i="8"/>
  <c r="AW153" i="8"/>
  <c r="AS153" i="8"/>
  <c r="AM153" i="8"/>
  <c r="AL153" i="8"/>
  <c r="AI153" i="8"/>
  <c r="AH153" i="8"/>
  <c r="AE153" i="8"/>
  <c r="AD153" i="8"/>
  <c r="Z153" i="8"/>
  <c r="T153" i="8"/>
  <c r="S153" i="8"/>
  <c r="P153" i="8"/>
  <c r="O153" i="8"/>
  <c r="L153" i="8"/>
  <c r="K153" i="8"/>
  <c r="B153" i="8"/>
  <c r="BU152" i="8"/>
  <c r="BT152" i="8"/>
  <c r="BS152" i="8"/>
  <c r="BP152" i="8"/>
  <c r="BO152" i="8"/>
  <c r="BL152" i="8"/>
  <c r="BK152" i="8"/>
  <c r="BG152" i="8"/>
  <c r="BF152" i="8"/>
  <c r="BE152" i="8"/>
  <c r="BB152" i="8"/>
  <c r="BA152" i="8"/>
  <c r="AX152" i="8"/>
  <c r="AW152" i="8"/>
  <c r="AS152" i="8"/>
  <c r="AM152" i="8"/>
  <c r="AL152" i="8"/>
  <c r="AI152" i="8"/>
  <c r="AH152" i="8"/>
  <c r="AE152" i="8"/>
  <c r="AD152" i="8"/>
  <c r="Z152" i="8"/>
  <c r="T152" i="8"/>
  <c r="S152" i="8"/>
  <c r="P152" i="8"/>
  <c r="O152" i="8"/>
  <c r="L152" i="8"/>
  <c r="K152" i="8"/>
  <c r="B152" i="8"/>
  <c r="BU151" i="8"/>
  <c r="BT151" i="8"/>
  <c r="BS151" i="8"/>
  <c r="BP151" i="8"/>
  <c r="BO151" i="8"/>
  <c r="BL151" i="8"/>
  <c r="BK151" i="8"/>
  <c r="BG151" i="8"/>
  <c r="BF151" i="8"/>
  <c r="BE151" i="8"/>
  <c r="BB151" i="8"/>
  <c r="BA151" i="8"/>
  <c r="AX151" i="8"/>
  <c r="AW151" i="8"/>
  <c r="AS151" i="8"/>
  <c r="AM151" i="8"/>
  <c r="AL151" i="8"/>
  <c r="AI151" i="8"/>
  <c r="AH151" i="8"/>
  <c r="AE151" i="8"/>
  <c r="AD151" i="8"/>
  <c r="Z151" i="8"/>
  <c r="T151" i="8"/>
  <c r="S151" i="8"/>
  <c r="P151" i="8"/>
  <c r="O151" i="8"/>
  <c r="L151" i="8"/>
  <c r="K151" i="8"/>
  <c r="B151" i="8"/>
  <c r="B150" i="8"/>
  <c r="BU149" i="8"/>
  <c r="BT149" i="8"/>
  <c r="BS149" i="8"/>
  <c r="BP149" i="8"/>
  <c r="BO149" i="8"/>
  <c r="BL149" i="8"/>
  <c r="BK149" i="8"/>
  <c r="BG149" i="8"/>
  <c r="BF149" i="8"/>
  <c r="BE149" i="8"/>
  <c r="BB149" i="8"/>
  <c r="BA149" i="8"/>
  <c r="AX149" i="8"/>
  <c r="AW149" i="8"/>
  <c r="AS149" i="8"/>
  <c r="AM149" i="8"/>
  <c r="AL149" i="8"/>
  <c r="AI149" i="8"/>
  <c r="AH149" i="8"/>
  <c r="AE149" i="8"/>
  <c r="AD149" i="8"/>
  <c r="Z149" i="8"/>
  <c r="T149" i="8"/>
  <c r="S149" i="8"/>
  <c r="P149" i="8"/>
  <c r="O149" i="8"/>
  <c r="L149" i="8"/>
  <c r="K149" i="8"/>
  <c r="B149" i="8"/>
  <c r="BU148" i="8"/>
  <c r="BT148" i="8"/>
  <c r="BS148" i="8"/>
  <c r="BP148" i="8"/>
  <c r="BO148" i="8"/>
  <c r="BL148" i="8"/>
  <c r="BK148" i="8"/>
  <c r="BG148" i="8"/>
  <c r="BF148" i="8"/>
  <c r="BE148" i="8"/>
  <c r="BB148" i="8"/>
  <c r="BA148" i="8"/>
  <c r="AX148" i="8"/>
  <c r="AW148" i="8"/>
  <c r="AS148" i="8"/>
  <c r="AM148" i="8"/>
  <c r="AL148" i="8"/>
  <c r="AI148" i="8"/>
  <c r="AH148" i="8"/>
  <c r="AE148" i="8"/>
  <c r="AD148" i="8"/>
  <c r="Z148" i="8"/>
  <c r="T148" i="8"/>
  <c r="S148" i="8"/>
  <c r="P148" i="8"/>
  <c r="O148" i="8"/>
  <c r="L148" i="8"/>
  <c r="K148" i="8"/>
  <c r="B148" i="8"/>
  <c r="BU147" i="8"/>
  <c r="BT147" i="8"/>
  <c r="BS147" i="8"/>
  <c r="BP147" i="8"/>
  <c r="BO147" i="8"/>
  <c r="BL147" i="8"/>
  <c r="BK147" i="8"/>
  <c r="BG147" i="8"/>
  <c r="BF147" i="8"/>
  <c r="BE147" i="8"/>
  <c r="BB147" i="8"/>
  <c r="BA147" i="8"/>
  <c r="AX147" i="8"/>
  <c r="AW147" i="8"/>
  <c r="AS147" i="8"/>
  <c r="AM147" i="8"/>
  <c r="AL147" i="8"/>
  <c r="AI147" i="8"/>
  <c r="AH147" i="8"/>
  <c r="AE147" i="8"/>
  <c r="AD147" i="8"/>
  <c r="Z147" i="8"/>
  <c r="T147" i="8"/>
  <c r="S147" i="8"/>
  <c r="P147" i="8"/>
  <c r="O147" i="8"/>
  <c r="L147" i="8"/>
  <c r="K147" i="8"/>
  <c r="B147" i="8"/>
  <c r="BU146" i="8"/>
  <c r="BT146" i="8"/>
  <c r="BS146" i="8"/>
  <c r="BP146" i="8"/>
  <c r="BO146" i="8"/>
  <c r="BL146" i="8"/>
  <c r="BK146" i="8"/>
  <c r="BG146" i="8"/>
  <c r="BF146" i="8"/>
  <c r="BE146" i="8"/>
  <c r="BB146" i="8"/>
  <c r="BA146" i="8"/>
  <c r="AX146" i="8"/>
  <c r="AW146" i="8"/>
  <c r="AS146" i="8"/>
  <c r="AM146" i="8"/>
  <c r="AL146" i="8"/>
  <c r="AI146" i="8"/>
  <c r="AH146" i="8"/>
  <c r="AE146" i="8"/>
  <c r="AD146" i="8"/>
  <c r="Z146" i="8"/>
  <c r="T146" i="8"/>
  <c r="S146" i="8"/>
  <c r="P146" i="8"/>
  <c r="O146" i="8"/>
  <c r="L146" i="8"/>
  <c r="K146" i="8"/>
  <c r="B146" i="8"/>
  <c r="BU145" i="8"/>
  <c r="BT145" i="8"/>
  <c r="BS145" i="8"/>
  <c r="BP145" i="8"/>
  <c r="BO145" i="8"/>
  <c r="BL145" i="8"/>
  <c r="BK145" i="8"/>
  <c r="BG145" i="8"/>
  <c r="BF145" i="8"/>
  <c r="BE145" i="8"/>
  <c r="BB145" i="8"/>
  <c r="BA145" i="8"/>
  <c r="AX145" i="8"/>
  <c r="AW145" i="8"/>
  <c r="AS145" i="8"/>
  <c r="AM145" i="8"/>
  <c r="AL145" i="8"/>
  <c r="AI145" i="8"/>
  <c r="AH145" i="8"/>
  <c r="AE145" i="8"/>
  <c r="AD145" i="8"/>
  <c r="Z145" i="8"/>
  <c r="T145" i="8"/>
  <c r="S145" i="8"/>
  <c r="P145" i="8"/>
  <c r="O145" i="8"/>
  <c r="L145" i="8"/>
  <c r="K145" i="8"/>
  <c r="B145" i="8"/>
  <c r="BU144" i="8"/>
  <c r="BT144" i="8"/>
  <c r="BS144" i="8"/>
  <c r="BP144" i="8"/>
  <c r="BO144" i="8"/>
  <c r="BL144" i="8"/>
  <c r="BK144" i="8"/>
  <c r="BG144" i="8"/>
  <c r="BF144" i="8"/>
  <c r="BE144" i="8"/>
  <c r="BB144" i="8"/>
  <c r="BA144" i="8"/>
  <c r="AX144" i="8"/>
  <c r="AW144" i="8"/>
  <c r="AS144" i="8"/>
  <c r="AM144" i="8"/>
  <c r="AL144" i="8"/>
  <c r="AI144" i="8"/>
  <c r="AH144" i="8"/>
  <c r="AE144" i="8"/>
  <c r="AD144" i="8"/>
  <c r="Z144" i="8"/>
  <c r="T144" i="8"/>
  <c r="S144" i="8"/>
  <c r="P144" i="8"/>
  <c r="O144" i="8"/>
  <c r="L144" i="8"/>
  <c r="K144" i="8"/>
  <c r="B144" i="8"/>
  <c r="BU143" i="8"/>
  <c r="BT143" i="8"/>
  <c r="BS143" i="8"/>
  <c r="BP143" i="8"/>
  <c r="BO143" i="8"/>
  <c r="BL143" i="8"/>
  <c r="BK143" i="8"/>
  <c r="BG143" i="8"/>
  <c r="BF143" i="8"/>
  <c r="BE143" i="8"/>
  <c r="BB143" i="8"/>
  <c r="BA143" i="8"/>
  <c r="AX143" i="8"/>
  <c r="AW143" i="8"/>
  <c r="AS143" i="8"/>
  <c r="AM143" i="8"/>
  <c r="AL143" i="8"/>
  <c r="AI143" i="8"/>
  <c r="AH143" i="8"/>
  <c r="AE143" i="8"/>
  <c r="AD143" i="8"/>
  <c r="Z143" i="8"/>
  <c r="T143" i="8"/>
  <c r="S143" i="8"/>
  <c r="P143" i="8"/>
  <c r="O143" i="8"/>
  <c r="L143" i="8"/>
  <c r="K143" i="8"/>
  <c r="B143" i="8"/>
  <c r="B142" i="8"/>
  <c r="BU141" i="8"/>
  <c r="BT141" i="8"/>
  <c r="BS141" i="8"/>
  <c r="BP141" i="8"/>
  <c r="BO141" i="8"/>
  <c r="BL141" i="8"/>
  <c r="BK141" i="8"/>
  <c r="BG141" i="8"/>
  <c r="BF141" i="8"/>
  <c r="BE141" i="8"/>
  <c r="BB141" i="8"/>
  <c r="BA141" i="8"/>
  <c r="AX141" i="8"/>
  <c r="AW141" i="8"/>
  <c r="AS141" i="8"/>
  <c r="AM141" i="8"/>
  <c r="AL141" i="8"/>
  <c r="AI141" i="8"/>
  <c r="AH141" i="8"/>
  <c r="AE141" i="8"/>
  <c r="AD141" i="8"/>
  <c r="Z141" i="8"/>
  <c r="T141" i="8"/>
  <c r="S141" i="8"/>
  <c r="P141" i="8"/>
  <c r="O141" i="8"/>
  <c r="L141" i="8"/>
  <c r="K141" i="8"/>
  <c r="B141" i="8"/>
  <c r="BU140" i="8"/>
  <c r="BT140" i="8"/>
  <c r="BS140" i="8"/>
  <c r="BP140" i="8"/>
  <c r="BO140" i="8"/>
  <c r="BL140" i="8"/>
  <c r="BK140" i="8"/>
  <c r="BG140" i="8"/>
  <c r="BF140" i="8"/>
  <c r="BE140" i="8"/>
  <c r="BB140" i="8"/>
  <c r="BA140" i="8"/>
  <c r="AX140" i="8"/>
  <c r="AW140" i="8"/>
  <c r="AS140" i="8"/>
  <c r="AM140" i="8"/>
  <c r="AL140" i="8"/>
  <c r="AI140" i="8"/>
  <c r="AH140" i="8"/>
  <c r="AE140" i="8"/>
  <c r="AD140" i="8"/>
  <c r="Z140" i="8"/>
  <c r="T140" i="8"/>
  <c r="S140" i="8"/>
  <c r="P140" i="8"/>
  <c r="O140" i="8"/>
  <c r="L140" i="8"/>
  <c r="K140" i="8"/>
  <c r="B140" i="8"/>
  <c r="BU139" i="8"/>
  <c r="BT139" i="8"/>
  <c r="BS139" i="8"/>
  <c r="BP139" i="8"/>
  <c r="BO139" i="8"/>
  <c r="BL139" i="8"/>
  <c r="BK139" i="8"/>
  <c r="BG139" i="8"/>
  <c r="BF139" i="8"/>
  <c r="BE139" i="8"/>
  <c r="BB139" i="8"/>
  <c r="BA139" i="8"/>
  <c r="AX139" i="8"/>
  <c r="AW139" i="8"/>
  <c r="AS139" i="8"/>
  <c r="AM139" i="8"/>
  <c r="AL139" i="8"/>
  <c r="AI139" i="8"/>
  <c r="AH139" i="8"/>
  <c r="AE139" i="8"/>
  <c r="AD139" i="8"/>
  <c r="Z139" i="8"/>
  <c r="T139" i="8"/>
  <c r="S139" i="8"/>
  <c r="P139" i="8"/>
  <c r="O139" i="8"/>
  <c r="L139" i="8"/>
  <c r="K139" i="8"/>
  <c r="B139" i="8"/>
  <c r="BU138" i="8"/>
  <c r="BT138" i="8"/>
  <c r="BS138" i="8"/>
  <c r="BP138" i="8"/>
  <c r="BO138" i="8"/>
  <c r="BL138" i="8"/>
  <c r="BK138" i="8"/>
  <c r="BG138" i="8"/>
  <c r="BF138" i="8"/>
  <c r="BE138" i="8"/>
  <c r="BB138" i="8"/>
  <c r="BA138" i="8"/>
  <c r="AX138" i="8"/>
  <c r="AW138" i="8"/>
  <c r="AS138" i="8"/>
  <c r="AM138" i="8"/>
  <c r="AL138" i="8"/>
  <c r="AI138" i="8"/>
  <c r="AH138" i="8"/>
  <c r="AE138" i="8"/>
  <c r="AD138" i="8"/>
  <c r="Z138" i="8"/>
  <c r="T138" i="8"/>
  <c r="S138" i="8"/>
  <c r="P138" i="8"/>
  <c r="O138" i="8"/>
  <c r="L138" i="8"/>
  <c r="K138" i="8"/>
  <c r="B138" i="8"/>
  <c r="BU137" i="8"/>
  <c r="BT137" i="8"/>
  <c r="BS137" i="8"/>
  <c r="BP137" i="8"/>
  <c r="BO137" i="8"/>
  <c r="BL137" i="8"/>
  <c r="BK137" i="8"/>
  <c r="BG137" i="8"/>
  <c r="BF137" i="8"/>
  <c r="BE137" i="8"/>
  <c r="BB137" i="8"/>
  <c r="BA137" i="8"/>
  <c r="AX137" i="8"/>
  <c r="AW137" i="8"/>
  <c r="AS137" i="8"/>
  <c r="AM137" i="8"/>
  <c r="AL137" i="8"/>
  <c r="AI137" i="8"/>
  <c r="AH137" i="8"/>
  <c r="AE137" i="8"/>
  <c r="AD137" i="8"/>
  <c r="Z137" i="8"/>
  <c r="T137" i="8"/>
  <c r="S137" i="8"/>
  <c r="P137" i="8"/>
  <c r="O137" i="8"/>
  <c r="L137" i="8"/>
  <c r="K137" i="8"/>
  <c r="B137" i="8"/>
  <c r="BU136" i="8"/>
  <c r="BT136" i="8"/>
  <c r="BS136" i="8"/>
  <c r="BP136" i="8"/>
  <c r="BO136" i="8"/>
  <c r="BL136" i="8"/>
  <c r="BK136" i="8"/>
  <c r="BG136" i="8"/>
  <c r="BF136" i="8"/>
  <c r="BE136" i="8"/>
  <c r="BB136" i="8"/>
  <c r="BA136" i="8"/>
  <c r="AX136" i="8"/>
  <c r="AW136" i="8"/>
  <c r="AS136" i="8"/>
  <c r="AM136" i="8"/>
  <c r="AL136" i="8"/>
  <c r="AI136" i="8"/>
  <c r="AH136" i="8"/>
  <c r="AE136" i="8"/>
  <c r="AD136" i="8"/>
  <c r="Z136" i="8"/>
  <c r="T136" i="8"/>
  <c r="S136" i="8"/>
  <c r="P136" i="8"/>
  <c r="O136" i="8"/>
  <c r="L136" i="8"/>
  <c r="K136" i="8"/>
  <c r="B136" i="8"/>
  <c r="BU135" i="8"/>
  <c r="BT135" i="8"/>
  <c r="BS135" i="8"/>
  <c r="BP135" i="8"/>
  <c r="BO135" i="8"/>
  <c r="BL135" i="8"/>
  <c r="BK135" i="8"/>
  <c r="BG135" i="8"/>
  <c r="BF135" i="8"/>
  <c r="BE135" i="8"/>
  <c r="BB135" i="8"/>
  <c r="BA135" i="8"/>
  <c r="AX135" i="8"/>
  <c r="AW135" i="8"/>
  <c r="AS135" i="8"/>
  <c r="AM135" i="8"/>
  <c r="AL135" i="8"/>
  <c r="AI135" i="8"/>
  <c r="AH135" i="8"/>
  <c r="AE135" i="8"/>
  <c r="AD135" i="8"/>
  <c r="Z135" i="8"/>
  <c r="T135" i="8"/>
  <c r="S135" i="8"/>
  <c r="P135" i="8"/>
  <c r="O135" i="8"/>
  <c r="L135" i="8"/>
  <c r="K135" i="8"/>
  <c r="B135" i="8"/>
  <c r="B134" i="8"/>
  <c r="BU133" i="8"/>
  <c r="BT133" i="8"/>
  <c r="BS133" i="8"/>
  <c r="BP133" i="8"/>
  <c r="BO133" i="8"/>
  <c r="BL133" i="8"/>
  <c r="BK133" i="8"/>
  <c r="BG133" i="8"/>
  <c r="BF133" i="8"/>
  <c r="BE133" i="8"/>
  <c r="BB133" i="8"/>
  <c r="BA133" i="8"/>
  <c r="AX133" i="8"/>
  <c r="AW133" i="8"/>
  <c r="AS133" i="8"/>
  <c r="AM133" i="8"/>
  <c r="AL133" i="8"/>
  <c r="AI133" i="8"/>
  <c r="AH133" i="8"/>
  <c r="AE133" i="8"/>
  <c r="AD133" i="8"/>
  <c r="Z133" i="8"/>
  <c r="T133" i="8"/>
  <c r="S133" i="8"/>
  <c r="P133" i="8"/>
  <c r="O133" i="8"/>
  <c r="L133" i="8"/>
  <c r="K133" i="8"/>
  <c r="B133" i="8"/>
  <c r="BU132" i="8"/>
  <c r="BT132" i="8"/>
  <c r="BS132" i="8"/>
  <c r="BP132" i="8"/>
  <c r="BO132" i="8"/>
  <c r="BL132" i="8"/>
  <c r="BK132" i="8"/>
  <c r="BG132" i="8"/>
  <c r="BF132" i="8"/>
  <c r="BE132" i="8"/>
  <c r="BB132" i="8"/>
  <c r="BA132" i="8"/>
  <c r="AX132" i="8"/>
  <c r="AW132" i="8"/>
  <c r="AS132" i="8"/>
  <c r="AM132" i="8"/>
  <c r="AL132" i="8"/>
  <c r="AI132" i="8"/>
  <c r="AH132" i="8"/>
  <c r="AE132" i="8"/>
  <c r="AD132" i="8"/>
  <c r="Z132" i="8"/>
  <c r="T132" i="8"/>
  <c r="S132" i="8"/>
  <c r="P132" i="8"/>
  <c r="O132" i="8"/>
  <c r="L132" i="8"/>
  <c r="K132" i="8"/>
  <c r="B132" i="8"/>
  <c r="BU131" i="8"/>
  <c r="BT131" i="8"/>
  <c r="BS131" i="8"/>
  <c r="BP131" i="8"/>
  <c r="BO131" i="8"/>
  <c r="BL131" i="8"/>
  <c r="BK131" i="8"/>
  <c r="BG131" i="8"/>
  <c r="BF131" i="8"/>
  <c r="BE131" i="8"/>
  <c r="BB131" i="8"/>
  <c r="BA131" i="8"/>
  <c r="AX131" i="8"/>
  <c r="AW131" i="8"/>
  <c r="AS131" i="8"/>
  <c r="AM131" i="8"/>
  <c r="AL131" i="8"/>
  <c r="AI131" i="8"/>
  <c r="AH131" i="8"/>
  <c r="AE131" i="8"/>
  <c r="AD131" i="8"/>
  <c r="Z131" i="8"/>
  <c r="T131" i="8"/>
  <c r="S131" i="8"/>
  <c r="P131" i="8"/>
  <c r="O131" i="8"/>
  <c r="L131" i="8"/>
  <c r="K131" i="8"/>
  <c r="B131" i="8"/>
  <c r="BU130" i="8"/>
  <c r="BT130" i="8"/>
  <c r="BS130" i="8"/>
  <c r="BP130" i="8"/>
  <c r="BO130" i="8"/>
  <c r="BL130" i="8"/>
  <c r="BK130" i="8"/>
  <c r="BG130" i="8"/>
  <c r="BF130" i="8"/>
  <c r="BE130" i="8"/>
  <c r="BB130" i="8"/>
  <c r="BA130" i="8"/>
  <c r="AX130" i="8"/>
  <c r="AW130" i="8"/>
  <c r="AS130" i="8"/>
  <c r="AM130" i="8"/>
  <c r="AL130" i="8"/>
  <c r="AI130" i="8"/>
  <c r="AH130" i="8"/>
  <c r="AE130" i="8"/>
  <c r="AD130" i="8"/>
  <c r="Z130" i="8"/>
  <c r="T130" i="8"/>
  <c r="S130" i="8"/>
  <c r="P130" i="8"/>
  <c r="O130" i="8"/>
  <c r="L130" i="8"/>
  <c r="K130" i="8"/>
  <c r="B130" i="8"/>
  <c r="BU129" i="8"/>
  <c r="BT129" i="8"/>
  <c r="BS129" i="8"/>
  <c r="BP129" i="8"/>
  <c r="BO129" i="8"/>
  <c r="BL129" i="8"/>
  <c r="BK129" i="8"/>
  <c r="BG129" i="8"/>
  <c r="BF129" i="8"/>
  <c r="BE129" i="8"/>
  <c r="BB129" i="8"/>
  <c r="BA129" i="8"/>
  <c r="AX129" i="8"/>
  <c r="AW129" i="8"/>
  <c r="AS129" i="8"/>
  <c r="AM129" i="8"/>
  <c r="AL129" i="8"/>
  <c r="AI129" i="8"/>
  <c r="AH129" i="8"/>
  <c r="AE129" i="8"/>
  <c r="AD129" i="8"/>
  <c r="Z129" i="8"/>
  <c r="T129" i="8"/>
  <c r="S129" i="8"/>
  <c r="P129" i="8"/>
  <c r="O129" i="8"/>
  <c r="L129" i="8"/>
  <c r="K129" i="8"/>
  <c r="B129" i="8"/>
  <c r="BU128" i="8"/>
  <c r="BT128" i="8"/>
  <c r="BS128" i="8"/>
  <c r="BP128" i="8"/>
  <c r="BO128" i="8"/>
  <c r="BL128" i="8"/>
  <c r="BK128" i="8"/>
  <c r="BG128" i="8"/>
  <c r="BF128" i="8"/>
  <c r="BE128" i="8"/>
  <c r="BB128" i="8"/>
  <c r="BA128" i="8"/>
  <c r="AX128" i="8"/>
  <c r="AW128" i="8"/>
  <c r="AS128" i="8"/>
  <c r="AM128" i="8"/>
  <c r="AL128" i="8"/>
  <c r="AI128" i="8"/>
  <c r="AH128" i="8"/>
  <c r="AE128" i="8"/>
  <c r="AD128" i="8"/>
  <c r="Z128" i="8"/>
  <c r="T128" i="8"/>
  <c r="S128" i="8"/>
  <c r="P128" i="8"/>
  <c r="O128" i="8"/>
  <c r="L128" i="8"/>
  <c r="K128" i="8"/>
  <c r="B128" i="8"/>
  <c r="BU127" i="8"/>
  <c r="BT127" i="8"/>
  <c r="BS127" i="8"/>
  <c r="BP127" i="8"/>
  <c r="BO127" i="8"/>
  <c r="BL127" i="8"/>
  <c r="BK127" i="8"/>
  <c r="BG127" i="8"/>
  <c r="BF127" i="8"/>
  <c r="BE127" i="8"/>
  <c r="BB127" i="8"/>
  <c r="BA127" i="8"/>
  <c r="AX127" i="8"/>
  <c r="AW127" i="8"/>
  <c r="AS127" i="8"/>
  <c r="AM127" i="8"/>
  <c r="AL127" i="8"/>
  <c r="AI127" i="8"/>
  <c r="AH127" i="8"/>
  <c r="AE127" i="8"/>
  <c r="AD127" i="8"/>
  <c r="Z127" i="8"/>
  <c r="T127" i="8"/>
  <c r="S127" i="8"/>
  <c r="P127" i="8"/>
  <c r="O127" i="8"/>
  <c r="L127" i="8"/>
  <c r="K127" i="8"/>
  <c r="B127" i="8"/>
  <c r="B126" i="8"/>
  <c r="BU125" i="8"/>
  <c r="BT125" i="8"/>
  <c r="BS125" i="8"/>
  <c r="BP125" i="8"/>
  <c r="BO125" i="8"/>
  <c r="BL125" i="8"/>
  <c r="BK125" i="8"/>
  <c r="BG125" i="8"/>
  <c r="BF125" i="8"/>
  <c r="BE125" i="8"/>
  <c r="BB125" i="8"/>
  <c r="BA125" i="8"/>
  <c r="AX125" i="8"/>
  <c r="AW125" i="8"/>
  <c r="AS125" i="8"/>
  <c r="AM125" i="8"/>
  <c r="AL125" i="8"/>
  <c r="AI125" i="8"/>
  <c r="AH125" i="8"/>
  <c r="AE125" i="8"/>
  <c r="AD125" i="8"/>
  <c r="Z125" i="8"/>
  <c r="T125" i="8"/>
  <c r="S125" i="8"/>
  <c r="P125" i="8"/>
  <c r="O125" i="8"/>
  <c r="L125" i="8"/>
  <c r="K125" i="8"/>
  <c r="B125" i="8"/>
  <c r="BU124" i="8"/>
  <c r="BT124" i="8"/>
  <c r="BS124" i="8"/>
  <c r="BP124" i="8"/>
  <c r="BO124" i="8"/>
  <c r="BL124" i="8"/>
  <c r="BK124" i="8"/>
  <c r="BG124" i="8"/>
  <c r="BF124" i="8"/>
  <c r="BE124" i="8"/>
  <c r="BB124" i="8"/>
  <c r="BA124" i="8"/>
  <c r="AX124" i="8"/>
  <c r="AW124" i="8"/>
  <c r="AS124" i="8"/>
  <c r="AM124" i="8"/>
  <c r="AL124" i="8"/>
  <c r="AI124" i="8"/>
  <c r="AH124" i="8"/>
  <c r="AE124" i="8"/>
  <c r="AD124" i="8"/>
  <c r="Z124" i="8"/>
  <c r="T124" i="8"/>
  <c r="S124" i="8"/>
  <c r="P124" i="8"/>
  <c r="O124" i="8"/>
  <c r="L124" i="8"/>
  <c r="K124" i="8"/>
  <c r="B124" i="8"/>
  <c r="BU123" i="8"/>
  <c r="BT123" i="8"/>
  <c r="BS123" i="8"/>
  <c r="BP123" i="8"/>
  <c r="BO123" i="8"/>
  <c r="BL123" i="8"/>
  <c r="BK123" i="8"/>
  <c r="BG123" i="8"/>
  <c r="BF123" i="8"/>
  <c r="BE123" i="8"/>
  <c r="BB123" i="8"/>
  <c r="BA123" i="8"/>
  <c r="AX123" i="8"/>
  <c r="AW123" i="8"/>
  <c r="AS123" i="8"/>
  <c r="AM123" i="8"/>
  <c r="AL123" i="8"/>
  <c r="AI123" i="8"/>
  <c r="AH123" i="8"/>
  <c r="AE123" i="8"/>
  <c r="AD123" i="8"/>
  <c r="Z123" i="8"/>
  <c r="T123" i="8"/>
  <c r="S123" i="8"/>
  <c r="P123" i="8"/>
  <c r="O123" i="8"/>
  <c r="L123" i="8"/>
  <c r="K123" i="8"/>
  <c r="B123" i="8"/>
  <c r="BU122" i="8"/>
  <c r="BT122" i="8"/>
  <c r="BS122" i="8"/>
  <c r="BP122" i="8"/>
  <c r="BO122" i="8"/>
  <c r="BL122" i="8"/>
  <c r="BK122" i="8"/>
  <c r="BG122" i="8"/>
  <c r="BF122" i="8"/>
  <c r="BE122" i="8"/>
  <c r="BB122" i="8"/>
  <c r="BA122" i="8"/>
  <c r="AX122" i="8"/>
  <c r="AW122" i="8"/>
  <c r="AS122" i="8"/>
  <c r="AM122" i="8"/>
  <c r="AL122" i="8"/>
  <c r="AI122" i="8"/>
  <c r="AH122" i="8"/>
  <c r="AE122" i="8"/>
  <c r="AD122" i="8"/>
  <c r="Z122" i="8"/>
  <c r="T122" i="8"/>
  <c r="S122" i="8"/>
  <c r="P122" i="8"/>
  <c r="O122" i="8"/>
  <c r="L122" i="8"/>
  <c r="K122" i="8"/>
  <c r="B122" i="8"/>
  <c r="BU121" i="8"/>
  <c r="BT121" i="8"/>
  <c r="BS121" i="8"/>
  <c r="BP121" i="8"/>
  <c r="BO121" i="8"/>
  <c r="BL121" i="8"/>
  <c r="BK121" i="8"/>
  <c r="BG121" i="8"/>
  <c r="BF121" i="8"/>
  <c r="BE121" i="8"/>
  <c r="BB121" i="8"/>
  <c r="BA121" i="8"/>
  <c r="AX121" i="8"/>
  <c r="AW121" i="8"/>
  <c r="AS121" i="8"/>
  <c r="AM121" i="8"/>
  <c r="AL121" i="8"/>
  <c r="AI121" i="8"/>
  <c r="AH121" i="8"/>
  <c r="AE121" i="8"/>
  <c r="AD121" i="8"/>
  <c r="Z121" i="8"/>
  <c r="T121" i="8"/>
  <c r="S121" i="8"/>
  <c r="P121" i="8"/>
  <c r="O121" i="8"/>
  <c r="L121" i="8"/>
  <c r="K121" i="8"/>
  <c r="B121" i="8"/>
  <c r="BU120" i="8"/>
  <c r="BT120" i="8"/>
  <c r="BS120" i="8"/>
  <c r="BP120" i="8"/>
  <c r="BO120" i="8"/>
  <c r="BL120" i="8"/>
  <c r="BK120" i="8"/>
  <c r="BG120" i="8"/>
  <c r="BF120" i="8"/>
  <c r="BE120" i="8"/>
  <c r="BB120" i="8"/>
  <c r="BA120" i="8"/>
  <c r="AX120" i="8"/>
  <c r="AW120" i="8"/>
  <c r="AS120" i="8"/>
  <c r="AM120" i="8"/>
  <c r="AL120" i="8"/>
  <c r="AI120" i="8"/>
  <c r="AH120" i="8"/>
  <c r="AE120" i="8"/>
  <c r="AD120" i="8"/>
  <c r="Z120" i="8"/>
  <c r="T120" i="8"/>
  <c r="S120" i="8"/>
  <c r="P120" i="8"/>
  <c r="O120" i="8"/>
  <c r="L120" i="8"/>
  <c r="K120" i="8"/>
  <c r="B120" i="8"/>
  <c r="BU119" i="8"/>
  <c r="BT119" i="8"/>
  <c r="BS119" i="8"/>
  <c r="BP119" i="8"/>
  <c r="BO119" i="8"/>
  <c r="BL119" i="8"/>
  <c r="BK119" i="8"/>
  <c r="BG119" i="8"/>
  <c r="BF119" i="8"/>
  <c r="BE119" i="8"/>
  <c r="BB119" i="8"/>
  <c r="BA119" i="8"/>
  <c r="AX119" i="8"/>
  <c r="AW119" i="8"/>
  <c r="AS119" i="8"/>
  <c r="AM119" i="8"/>
  <c r="AL119" i="8"/>
  <c r="AI119" i="8"/>
  <c r="AH119" i="8"/>
  <c r="AE119" i="8"/>
  <c r="AD119" i="8"/>
  <c r="Z119" i="8"/>
  <c r="T119" i="8"/>
  <c r="S119" i="8"/>
  <c r="P119" i="8"/>
  <c r="O119" i="8"/>
  <c r="L119" i="8"/>
  <c r="K119" i="8"/>
  <c r="B119" i="8"/>
  <c r="B118" i="8"/>
  <c r="BU117" i="8"/>
  <c r="BT117" i="8"/>
  <c r="BS117" i="8"/>
  <c r="BP117" i="8"/>
  <c r="BO117" i="8"/>
  <c r="BL117" i="8"/>
  <c r="BK117" i="8"/>
  <c r="BG117" i="8"/>
  <c r="BF117" i="8"/>
  <c r="BE117" i="8"/>
  <c r="BB117" i="8"/>
  <c r="BA117" i="8"/>
  <c r="AX117" i="8"/>
  <c r="AW117" i="8"/>
  <c r="AS117" i="8"/>
  <c r="AM117" i="8"/>
  <c r="AL117" i="8"/>
  <c r="AI117" i="8"/>
  <c r="AH117" i="8"/>
  <c r="AE117" i="8"/>
  <c r="AD117" i="8"/>
  <c r="Z117" i="8"/>
  <c r="T117" i="8"/>
  <c r="S117" i="8"/>
  <c r="P117" i="8"/>
  <c r="O117" i="8"/>
  <c r="L117" i="8"/>
  <c r="K117" i="8"/>
  <c r="B117" i="8"/>
  <c r="BU116" i="8"/>
  <c r="BT116" i="8"/>
  <c r="BS116" i="8"/>
  <c r="BP116" i="8"/>
  <c r="BO116" i="8"/>
  <c r="BL116" i="8"/>
  <c r="BK116" i="8"/>
  <c r="BG116" i="8"/>
  <c r="BF116" i="8"/>
  <c r="BE116" i="8"/>
  <c r="BB116" i="8"/>
  <c r="BA116" i="8"/>
  <c r="AX116" i="8"/>
  <c r="AW116" i="8"/>
  <c r="AS116" i="8"/>
  <c r="AM116" i="8"/>
  <c r="AL116" i="8"/>
  <c r="AI116" i="8"/>
  <c r="AH116" i="8"/>
  <c r="AE116" i="8"/>
  <c r="AD116" i="8"/>
  <c r="Z116" i="8"/>
  <c r="T116" i="8"/>
  <c r="S116" i="8"/>
  <c r="P116" i="8"/>
  <c r="O116" i="8"/>
  <c r="L116" i="8"/>
  <c r="K116" i="8"/>
  <c r="B116" i="8"/>
  <c r="BU115" i="8"/>
  <c r="BT115" i="8"/>
  <c r="BS115" i="8"/>
  <c r="BP115" i="8"/>
  <c r="BO115" i="8"/>
  <c r="BL115" i="8"/>
  <c r="BK115" i="8"/>
  <c r="BG115" i="8"/>
  <c r="BF115" i="8"/>
  <c r="BE115" i="8"/>
  <c r="BB115" i="8"/>
  <c r="BA115" i="8"/>
  <c r="AX115" i="8"/>
  <c r="AW115" i="8"/>
  <c r="AS115" i="8"/>
  <c r="AM115" i="8"/>
  <c r="AL115" i="8"/>
  <c r="AI115" i="8"/>
  <c r="AH115" i="8"/>
  <c r="AE115" i="8"/>
  <c r="AD115" i="8"/>
  <c r="Z115" i="8"/>
  <c r="T115" i="8"/>
  <c r="S115" i="8"/>
  <c r="P115" i="8"/>
  <c r="O115" i="8"/>
  <c r="L115" i="8"/>
  <c r="K115" i="8"/>
  <c r="B115" i="8"/>
  <c r="BU114" i="8"/>
  <c r="BT114" i="8"/>
  <c r="BS114" i="8"/>
  <c r="BP114" i="8"/>
  <c r="BO114" i="8"/>
  <c r="BL114" i="8"/>
  <c r="BK114" i="8"/>
  <c r="BG114" i="8"/>
  <c r="BF114" i="8"/>
  <c r="BE114" i="8"/>
  <c r="BB114" i="8"/>
  <c r="BA114" i="8"/>
  <c r="AX114" i="8"/>
  <c r="AW114" i="8"/>
  <c r="AS114" i="8"/>
  <c r="AM114" i="8"/>
  <c r="AL114" i="8"/>
  <c r="AI114" i="8"/>
  <c r="AH114" i="8"/>
  <c r="AE114" i="8"/>
  <c r="AD114" i="8"/>
  <c r="Z114" i="8"/>
  <c r="T114" i="8"/>
  <c r="S114" i="8"/>
  <c r="P114" i="8"/>
  <c r="O114" i="8"/>
  <c r="L114" i="8"/>
  <c r="K114" i="8"/>
  <c r="B114" i="8"/>
  <c r="BU113" i="8"/>
  <c r="BT113" i="8"/>
  <c r="BS113" i="8"/>
  <c r="BP113" i="8"/>
  <c r="BO113" i="8"/>
  <c r="BL113" i="8"/>
  <c r="BK113" i="8"/>
  <c r="BG113" i="8"/>
  <c r="BF113" i="8"/>
  <c r="BE113" i="8"/>
  <c r="BB113" i="8"/>
  <c r="BA113" i="8"/>
  <c r="AX113" i="8"/>
  <c r="AW113" i="8"/>
  <c r="AS113" i="8"/>
  <c r="AM113" i="8"/>
  <c r="AL113" i="8"/>
  <c r="AI113" i="8"/>
  <c r="AH113" i="8"/>
  <c r="AE113" i="8"/>
  <c r="AD113" i="8"/>
  <c r="Z113" i="8"/>
  <c r="T113" i="8"/>
  <c r="S113" i="8"/>
  <c r="P113" i="8"/>
  <c r="O113" i="8"/>
  <c r="L113" i="8"/>
  <c r="K113" i="8"/>
  <c r="B113" i="8"/>
  <c r="BU112" i="8"/>
  <c r="BT112" i="8"/>
  <c r="BS112" i="8"/>
  <c r="BP112" i="8"/>
  <c r="BO112" i="8"/>
  <c r="BL112" i="8"/>
  <c r="BK112" i="8"/>
  <c r="BG112" i="8"/>
  <c r="BF112" i="8"/>
  <c r="BE112" i="8"/>
  <c r="BB112" i="8"/>
  <c r="BA112" i="8"/>
  <c r="AX112" i="8"/>
  <c r="AW112" i="8"/>
  <c r="AS112" i="8"/>
  <c r="AM112" i="8"/>
  <c r="AL112" i="8"/>
  <c r="AI112" i="8"/>
  <c r="AH112" i="8"/>
  <c r="AE112" i="8"/>
  <c r="AD112" i="8"/>
  <c r="Z112" i="8"/>
  <c r="T112" i="8"/>
  <c r="S112" i="8"/>
  <c r="P112" i="8"/>
  <c r="O112" i="8"/>
  <c r="L112" i="8"/>
  <c r="K112" i="8"/>
  <c r="B112" i="8"/>
  <c r="BU111" i="8"/>
  <c r="BT111" i="8"/>
  <c r="BS111" i="8"/>
  <c r="BP111" i="8"/>
  <c r="BO111" i="8"/>
  <c r="BL111" i="8"/>
  <c r="BK111" i="8"/>
  <c r="BG111" i="8"/>
  <c r="BF111" i="8"/>
  <c r="BE111" i="8"/>
  <c r="BB111" i="8"/>
  <c r="BA111" i="8"/>
  <c r="AX111" i="8"/>
  <c r="AW111" i="8"/>
  <c r="AS111" i="8"/>
  <c r="AM111" i="8"/>
  <c r="AL111" i="8"/>
  <c r="AI111" i="8"/>
  <c r="AH111" i="8"/>
  <c r="AE111" i="8"/>
  <c r="AD111" i="8"/>
  <c r="Z111" i="8"/>
  <c r="T111" i="8"/>
  <c r="S111" i="8"/>
  <c r="P111" i="8"/>
  <c r="O111" i="8"/>
  <c r="L111" i="8"/>
  <c r="K111" i="8"/>
  <c r="B111" i="8"/>
  <c r="B110" i="8"/>
  <c r="BU109" i="8"/>
  <c r="BT109" i="8"/>
  <c r="BS109" i="8"/>
  <c r="BP109" i="8"/>
  <c r="BO109" i="8"/>
  <c r="BL109" i="8"/>
  <c r="BK109" i="8"/>
  <c r="BG109" i="8"/>
  <c r="BF109" i="8"/>
  <c r="BE109" i="8"/>
  <c r="BB109" i="8"/>
  <c r="BA109" i="8"/>
  <c r="AX109" i="8"/>
  <c r="AW109" i="8"/>
  <c r="AS109" i="8"/>
  <c r="AM109" i="8"/>
  <c r="AL109" i="8"/>
  <c r="AI109" i="8"/>
  <c r="AH109" i="8"/>
  <c r="AE109" i="8"/>
  <c r="AD109" i="8"/>
  <c r="Z109" i="8"/>
  <c r="T109" i="8"/>
  <c r="S109" i="8"/>
  <c r="P109" i="8"/>
  <c r="O109" i="8"/>
  <c r="L109" i="8"/>
  <c r="K109" i="8"/>
  <c r="B109" i="8"/>
  <c r="BU108" i="8"/>
  <c r="BT108" i="8"/>
  <c r="BS108" i="8"/>
  <c r="BP108" i="8"/>
  <c r="BO108" i="8"/>
  <c r="BL108" i="8"/>
  <c r="BK108" i="8"/>
  <c r="BG108" i="8"/>
  <c r="BF108" i="8"/>
  <c r="BE108" i="8"/>
  <c r="BB108" i="8"/>
  <c r="BA108" i="8"/>
  <c r="AX108" i="8"/>
  <c r="AW108" i="8"/>
  <c r="AS108" i="8"/>
  <c r="AM108" i="8"/>
  <c r="AL108" i="8"/>
  <c r="AI108" i="8"/>
  <c r="AH108" i="8"/>
  <c r="AE108" i="8"/>
  <c r="AD108" i="8"/>
  <c r="Z108" i="8"/>
  <c r="T108" i="8"/>
  <c r="S108" i="8"/>
  <c r="P108" i="8"/>
  <c r="O108" i="8"/>
  <c r="L108" i="8"/>
  <c r="K108" i="8"/>
  <c r="B108" i="8"/>
  <c r="BU107" i="8"/>
  <c r="BT107" i="8"/>
  <c r="BS107" i="8"/>
  <c r="BP107" i="8"/>
  <c r="BO107" i="8"/>
  <c r="BL107" i="8"/>
  <c r="BK107" i="8"/>
  <c r="BG107" i="8"/>
  <c r="BF107" i="8"/>
  <c r="BE107" i="8"/>
  <c r="BB107" i="8"/>
  <c r="BA107" i="8"/>
  <c r="AX107" i="8"/>
  <c r="AW107" i="8"/>
  <c r="AS107" i="8"/>
  <c r="AM107" i="8"/>
  <c r="AL107" i="8"/>
  <c r="AI107" i="8"/>
  <c r="AH107" i="8"/>
  <c r="AE107" i="8"/>
  <c r="AD107" i="8"/>
  <c r="Z107" i="8"/>
  <c r="T107" i="8"/>
  <c r="S107" i="8"/>
  <c r="P107" i="8"/>
  <c r="O107" i="8"/>
  <c r="L107" i="8"/>
  <c r="K107" i="8"/>
  <c r="B107" i="8"/>
  <c r="BU106" i="8"/>
  <c r="BT106" i="8"/>
  <c r="BS106" i="8"/>
  <c r="BP106" i="8"/>
  <c r="BO106" i="8"/>
  <c r="BL106" i="8"/>
  <c r="BK106" i="8"/>
  <c r="BG106" i="8"/>
  <c r="BF106" i="8"/>
  <c r="BE106" i="8"/>
  <c r="BB106" i="8"/>
  <c r="BA106" i="8"/>
  <c r="AX106" i="8"/>
  <c r="AW106" i="8"/>
  <c r="AS106" i="8"/>
  <c r="AM106" i="8"/>
  <c r="AL106" i="8"/>
  <c r="AI106" i="8"/>
  <c r="AH106" i="8"/>
  <c r="AE106" i="8"/>
  <c r="AD106" i="8"/>
  <c r="Z106" i="8"/>
  <c r="T106" i="8"/>
  <c r="S106" i="8"/>
  <c r="P106" i="8"/>
  <c r="O106" i="8"/>
  <c r="L106" i="8"/>
  <c r="K106" i="8"/>
  <c r="B106" i="8"/>
  <c r="BU105" i="8"/>
  <c r="BT105" i="8"/>
  <c r="BS105" i="8"/>
  <c r="BP105" i="8"/>
  <c r="BO105" i="8"/>
  <c r="BL105" i="8"/>
  <c r="BK105" i="8"/>
  <c r="BG105" i="8"/>
  <c r="BF105" i="8"/>
  <c r="BE105" i="8"/>
  <c r="BB105" i="8"/>
  <c r="BA105" i="8"/>
  <c r="AX105" i="8"/>
  <c r="AW105" i="8"/>
  <c r="AS105" i="8"/>
  <c r="AM105" i="8"/>
  <c r="AL105" i="8"/>
  <c r="AI105" i="8"/>
  <c r="AH105" i="8"/>
  <c r="AE105" i="8"/>
  <c r="AD105" i="8"/>
  <c r="Z105" i="8"/>
  <c r="T105" i="8"/>
  <c r="S105" i="8"/>
  <c r="P105" i="8"/>
  <c r="O105" i="8"/>
  <c r="L105" i="8"/>
  <c r="K105" i="8"/>
  <c r="B105" i="8"/>
  <c r="BU104" i="8"/>
  <c r="BT104" i="8"/>
  <c r="BS104" i="8"/>
  <c r="BP104" i="8"/>
  <c r="BO104" i="8"/>
  <c r="BL104" i="8"/>
  <c r="BK104" i="8"/>
  <c r="BG104" i="8"/>
  <c r="BF104" i="8"/>
  <c r="BE104" i="8"/>
  <c r="BB104" i="8"/>
  <c r="BA104" i="8"/>
  <c r="AX104" i="8"/>
  <c r="AW104" i="8"/>
  <c r="AS104" i="8"/>
  <c r="AM104" i="8"/>
  <c r="AL104" i="8"/>
  <c r="AI104" i="8"/>
  <c r="AH104" i="8"/>
  <c r="AE104" i="8"/>
  <c r="AD104" i="8"/>
  <c r="Z104" i="8"/>
  <c r="T104" i="8"/>
  <c r="S104" i="8"/>
  <c r="P104" i="8"/>
  <c r="O104" i="8"/>
  <c r="L104" i="8"/>
  <c r="K104" i="8"/>
  <c r="B104" i="8"/>
  <c r="BU103" i="8"/>
  <c r="BT103" i="8"/>
  <c r="BS103" i="8"/>
  <c r="BP103" i="8"/>
  <c r="BO103" i="8"/>
  <c r="BL103" i="8"/>
  <c r="BK103" i="8"/>
  <c r="BG103" i="8"/>
  <c r="BF103" i="8"/>
  <c r="BE103" i="8"/>
  <c r="BB103" i="8"/>
  <c r="BA103" i="8"/>
  <c r="AX103" i="8"/>
  <c r="AW103" i="8"/>
  <c r="AS103" i="8"/>
  <c r="AM103" i="8"/>
  <c r="AL103" i="8"/>
  <c r="AI103" i="8"/>
  <c r="AH103" i="8"/>
  <c r="AE103" i="8"/>
  <c r="AD103" i="8"/>
  <c r="Z103" i="8"/>
  <c r="T103" i="8"/>
  <c r="S103" i="8"/>
  <c r="P103" i="8"/>
  <c r="O103" i="8"/>
  <c r="L103" i="8"/>
  <c r="K103" i="8"/>
  <c r="B103" i="8"/>
  <c r="B102" i="8"/>
  <c r="BU101" i="8"/>
  <c r="BT101" i="8"/>
  <c r="BS101" i="8"/>
  <c r="BP101" i="8"/>
  <c r="BO101" i="8"/>
  <c r="BL101" i="8"/>
  <c r="BK101" i="8"/>
  <c r="BG101" i="8"/>
  <c r="BF101" i="8"/>
  <c r="BE101" i="8"/>
  <c r="BB101" i="8"/>
  <c r="BA101" i="8"/>
  <c r="AX101" i="8"/>
  <c r="AW101" i="8"/>
  <c r="AS101" i="8"/>
  <c r="AM101" i="8"/>
  <c r="AL101" i="8"/>
  <c r="AI101" i="8"/>
  <c r="AH101" i="8"/>
  <c r="AE101" i="8"/>
  <c r="AD101" i="8"/>
  <c r="Z101" i="8"/>
  <c r="T101" i="8"/>
  <c r="S101" i="8"/>
  <c r="P101" i="8"/>
  <c r="O101" i="8"/>
  <c r="L101" i="8"/>
  <c r="K101" i="8"/>
  <c r="B101" i="8"/>
  <c r="BU100" i="8"/>
  <c r="BT100" i="8"/>
  <c r="BS100" i="8"/>
  <c r="BP100" i="8"/>
  <c r="BO100" i="8"/>
  <c r="BL100" i="8"/>
  <c r="BK100" i="8"/>
  <c r="BG100" i="8"/>
  <c r="BF100" i="8"/>
  <c r="BE100" i="8"/>
  <c r="BB100" i="8"/>
  <c r="BA100" i="8"/>
  <c r="AX100" i="8"/>
  <c r="AW100" i="8"/>
  <c r="AS100" i="8"/>
  <c r="AM100" i="8"/>
  <c r="AL100" i="8"/>
  <c r="AI100" i="8"/>
  <c r="AH100" i="8"/>
  <c r="AE100" i="8"/>
  <c r="AD100" i="8"/>
  <c r="Z100" i="8"/>
  <c r="T100" i="8"/>
  <c r="S100" i="8"/>
  <c r="P100" i="8"/>
  <c r="O100" i="8"/>
  <c r="L100" i="8"/>
  <c r="K100" i="8"/>
  <c r="B100" i="8"/>
  <c r="BU99" i="8"/>
  <c r="BT99" i="8"/>
  <c r="BS99" i="8"/>
  <c r="BP99" i="8"/>
  <c r="BO99" i="8"/>
  <c r="BL99" i="8"/>
  <c r="BK99" i="8"/>
  <c r="BG99" i="8"/>
  <c r="BF99" i="8"/>
  <c r="BE99" i="8"/>
  <c r="BB99" i="8"/>
  <c r="BA99" i="8"/>
  <c r="AX99" i="8"/>
  <c r="AW99" i="8"/>
  <c r="AS99" i="8"/>
  <c r="AM99" i="8"/>
  <c r="AL99" i="8"/>
  <c r="AI99" i="8"/>
  <c r="AH99" i="8"/>
  <c r="AE99" i="8"/>
  <c r="AD99" i="8"/>
  <c r="Z99" i="8"/>
  <c r="T99" i="8"/>
  <c r="S99" i="8"/>
  <c r="P99" i="8"/>
  <c r="O99" i="8"/>
  <c r="L99" i="8"/>
  <c r="K99" i="8"/>
  <c r="B99" i="8"/>
  <c r="BU98" i="8"/>
  <c r="BT98" i="8"/>
  <c r="BS98" i="8"/>
  <c r="BP98" i="8"/>
  <c r="BO98" i="8"/>
  <c r="BL98" i="8"/>
  <c r="BK98" i="8"/>
  <c r="BG98" i="8"/>
  <c r="BF98" i="8"/>
  <c r="BE98" i="8"/>
  <c r="BB98" i="8"/>
  <c r="BA98" i="8"/>
  <c r="AX98" i="8"/>
  <c r="AW98" i="8"/>
  <c r="AS98" i="8"/>
  <c r="AM98" i="8"/>
  <c r="AL98" i="8"/>
  <c r="AI98" i="8"/>
  <c r="AH98" i="8"/>
  <c r="AE98" i="8"/>
  <c r="AD98" i="8"/>
  <c r="Z98" i="8"/>
  <c r="T98" i="8"/>
  <c r="S98" i="8"/>
  <c r="P98" i="8"/>
  <c r="O98" i="8"/>
  <c r="L98" i="8"/>
  <c r="K98" i="8"/>
  <c r="B98" i="8"/>
  <c r="BU97" i="8"/>
  <c r="BT97" i="8"/>
  <c r="BS97" i="8"/>
  <c r="BP97" i="8"/>
  <c r="BO97" i="8"/>
  <c r="BL97" i="8"/>
  <c r="BK97" i="8"/>
  <c r="BG97" i="8"/>
  <c r="BF97" i="8"/>
  <c r="BE97" i="8"/>
  <c r="BB97" i="8"/>
  <c r="BA97" i="8"/>
  <c r="AX97" i="8"/>
  <c r="AW97" i="8"/>
  <c r="AS97" i="8"/>
  <c r="AM97" i="8"/>
  <c r="AL97" i="8"/>
  <c r="AI97" i="8"/>
  <c r="AH97" i="8"/>
  <c r="AE97" i="8"/>
  <c r="AD97" i="8"/>
  <c r="Z97" i="8"/>
  <c r="T97" i="8"/>
  <c r="S97" i="8"/>
  <c r="P97" i="8"/>
  <c r="O97" i="8"/>
  <c r="L97" i="8"/>
  <c r="K97" i="8"/>
  <c r="B97" i="8"/>
  <c r="BU96" i="8"/>
  <c r="BT96" i="8"/>
  <c r="BS96" i="8"/>
  <c r="BP96" i="8"/>
  <c r="BO96" i="8"/>
  <c r="BL96" i="8"/>
  <c r="BK96" i="8"/>
  <c r="BG96" i="8"/>
  <c r="BF96" i="8"/>
  <c r="BE96" i="8"/>
  <c r="BB96" i="8"/>
  <c r="BA96" i="8"/>
  <c r="AX96" i="8"/>
  <c r="AW96" i="8"/>
  <c r="AS96" i="8"/>
  <c r="AM96" i="8"/>
  <c r="AL96" i="8"/>
  <c r="AI96" i="8"/>
  <c r="AH96" i="8"/>
  <c r="AE96" i="8"/>
  <c r="AD96" i="8"/>
  <c r="Z96" i="8"/>
  <c r="T96" i="8"/>
  <c r="S96" i="8"/>
  <c r="P96" i="8"/>
  <c r="O96" i="8"/>
  <c r="L96" i="8"/>
  <c r="K96" i="8"/>
  <c r="B96" i="8"/>
  <c r="BU95" i="8"/>
  <c r="BT95" i="8"/>
  <c r="BS95" i="8"/>
  <c r="BP95" i="8"/>
  <c r="BO95" i="8"/>
  <c r="BL95" i="8"/>
  <c r="BK95" i="8"/>
  <c r="BG95" i="8"/>
  <c r="BF95" i="8"/>
  <c r="BE95" i="8"/>
  <c r="BB95" i="8"/>
  <c r="BA95" i="8"/>
  <c r="AX95" i="8"/>
  <c r="AW95" i="8"/>
  <c r="AS95" i="8"/>
  <c r="AM95" i="8"/>
  <c r="AL95" i="8"/>
  <c r="AI95" i="8"/>
  <c r="AH95" i="8"/>
  <c r="AE95" i="8"/>
  <c r="AD95" i="8"/>
  <c r="Z95" i="8"/>
  <c r="T95" i="8"/>
  <c r="S95" i="8"/>
  <c r="P95" i="8"/>
  <c r="O95" i="8"/>
  <c r="L95" i="8"/>
  <c r="K95" i="8"/>
  <c r="B95" i="8"/>
  <c r="B94" i="8"/>
  <c r="BU93" i="8"/>
  <c r="BT93" i="8"/>
  <c r="BS93" i="8"/>
  <c r="BP93" i="8"/>
  <c r="BO93" i="8"/>
  <c r="BL93" i="8"/>
  <c r="BK93" i="8"/>
  <c r="BG93" i="8"/>
  <c r="BF93" i="8"/>
  <c r="BE93" i="8"/>
  <c r="BB93" i="8"/>
  <c r="BA93" i="8"/>
  <c r="AX93" i="8"/>
  <c r="AW93" i="8"/>
  <c r="AS93" i="8"/>
  <c r="AM93" i="8"/>
  <c r="AL93" i="8"/>
  <c r="AI93" i="8"/>
  <c r="AH93" i="8"/>
  <c r="AE93" i="8"/>
  <c r="AD93" i="8"/>
  <c r="Z93" i="8"/>
  <c r="T93" i="8"/>
  <c r="S93" i="8"/>
  <c r="P93" i="8"/>
  <c r="O93" i="8"/>
  <c r="L93" i="8"/>
  <c r="K93" i="8"/>
  <c r="B93" i="8"/>
  <c r="BU92" i="8"/>
  <c r="BT92" i="8"/>
  <c r="BS92" i="8"/>
  <c r="BP92" i="8"/>
  <c r="BO92" i="8"/>
  <c r="BL92" i="8"/>
  <c r="BK92" i="8"/>
  <c r="BG92" i="8"/>
  <c r="BF92" i="8"/>
  <c r="BE92" i="8"/>
  <c r="BB92" i="8"/>
  <c r="BA92" i="8"/>
  <c r="AX92" i="8"/>
  <c r="AW92" i="8"/>
  <c r="AS92" i="8"/>
  <c r="AM92" i="8"/>
  <c r="AL92" i="8"/>
  <c r="AI92" i="8"/>
  <c r="AH92" i="8"/>
  <c r="AE92" i="8"/>
  <c r="AD92" i="8"/>
  <c r="Z92" i="8"/>
  <c r="T92" i="8"/>
  <c r="S92" i="8"/>
  <c r="P92" i="8"/>
  <c r="O92" i="8"/>
  <c r="L92" i="8"/>
  <c r="K92" i="8"/>
  <c r="B92" i="8"/>
  <c r="BU91" i="8"/>
  <c r="BT91" i="8"/>
  <c r="BS91" i="8"/>
  <c r="BP91" i="8"/>
  <c r="BO91" i="8"/>
  <c r="BL91" i="8"/>
  <c r="BK91" i="8"/>
  <c r="BG91" i="8"/>
  <c r="BF91" i="8"/>
  <c r="BE91" i="8"/>
  <c r="BB91" i="8"/>
  <c r="BA91" i="8"/>
  <c r="AX91" i="8"/>
  <c r="AW91" i="8"/>
  <c r="AS91" i="8"/>
  <c r="AM91" i="8"/>
  <c r="AL91" i="8"/>
  <c r="AI91" i="8"/>
  <c r="AH91" i="8"/>
  <c r="AE91" i="8"/>
  <c r="AD91" i="8"/>
  <c r="Z91" i="8"/>
  <c r="T91" i="8"/>
  <c r="S91" i="8"/>
  <c r="P91" i="8"/>
  <c r="O91" i="8"/>
  <c r="L91" i="8"/>
  <c r="K91" i="8"/>
  <c r="B91" i="8"/>
  <c r="BU90" i="8"/>
  <c r="BT90" i="8"/>
  <c r="BS90" i="8"/>
  <c r="BP90" i="8"/>
  <c r="BO90" i="8"/>
  <c r="BL90" i="8"/>
  <c r="BK90" i="8"/>
  <c r="BG90" i="8"/>
  <c r="BF90" i="8"/>
  <c r="BE90" i="8"/>
  <c r="BB90" i="8"/>
  <c r="BA90" i="8"/>
  <c r="AX90" i="8"/>
  <c r="AW90" i="8"/>
  <c r="AS90" i="8"/>
  <c r="AM90" i="8"/>
  <c r="AL90" i="8"/>
  <c r="AI90" i="8"/>
  <c r="AH90" i="8"/>
  <c r="AE90" i="8"/>
  <c r="AD90" i="8"/>
  <c r="Z90" i="8"/>
  <c r="T90" i="8"/>
  <c r="S90" i="8"/>
  <c r="P90" i="8"/>
  <c r="O90" i="8"/>
  <c r="L90" i="8"/>
  <c r="K90" i="8"/>
  <c r="B90" i="8"/>
  <c r="BU89" i="8"/>
  <c r="BT89" i="8"/>
  <c r="BS89" i="8"/>
  <c r="BP89" i="8"/>
  <c r="BO89" i="8"/>
  <c r="BL89" i="8"/>
  <c r="BK89" i="8"/>
  <c r="BG89" i="8"/>
  <c r="BF89" i="8"/>
  <c r="BE89" i="8"/>
  <c r="BB89" i="8"/>
  <c r="BA89" i="8"/>
  <c r="AX89" i="8"/>
  <c r="AW89" i="8"/>
  <c r="AS89" i="8"/>
  <c r="AM89" i="8"/>
  <c r="AL89" i="8"/>
  <c r="AI89" i="8"/>
  <c r="AH89" i="8"/>
  <c r="AE89" i="8"/>
  <c r="AD89" i="8"/>
  <c r="Z89" i="8"/>
  <c r="T89" i="8"/>
  <c r="S89" i="8"/>
  <c r="P89" i="8"/>
  <c r="O89" i="8"/>
  <c r="L89" i="8"/>
  <c r="K89" i="8"/>
  <c r="B89" i="8"/>
  <c r="BU88" i="8"/>
  <c r="BT88" i="8"/>
  <c r="BS88" i="8"/>
  <c r="BP88" i="8"/>
  <c r="BO88" i="8"/>
  <c r="BL88" i="8"/>
  <c r="BK88" i="8"/>
  <c r="BG88" i="8"/>
  <c r="BF88" i="8"/>
  <c r="BE88" i="8"/>
  <c r="BB88" i="8"/>
  <c r="BA88" i="8"/>
  <c r="AX88" i="8"/>
  <c r="AW88" i="8"/>
  <c r="AS88" i="8"/>
  <c r="AM88" i="8"/>
  <c r="AL88" i="8"/>
  <c r="AI88" i="8"/>
  <c r="AH88" i="8"/>
  <c r="AE88" i="8"/>
  <c r="AD88" i="8"/>
  <c r="Z88" i="8"/>
  <c r="T88" i="8"/>
  <c r="S88" i="8"/>
  <c r="P88" i="8"/>
  <c r="O88" i="8"/>
  <c r="L88" i="8"/>
  <c r="K88" i="8"/>
  <c r="B88" i="8"/>
  <c r="BU87" i="8"/>
  <c r="BT87" i="8"/>
  <c r="BS87" i="8"/>
  <c r="BP87" i="8"/>
  <c r="BO87" i="8"/>
  <c r="BL87" i="8"/>
  <c r="BK87" i="8"/>
  <c r="BG87" i="8"/>
  <c r="BF87" i="8"/>
  <c r="BE87" i="8"/>
  <c r="BB87" i="8"/>
  <c r="BA87" i="8"/>
  <c r="AX87" i="8"/>
  <c r="AW87" i="8"/>
  <c r="AS87" i="8"/>
  <c r="AM87" i="8"/>
  <c r="AL87" i="8"/>
  <c r="AI87" i="8"/>
  <c r="AH87" i="8"/>
  <c r="AE87" i="8"/>
  <c r="AD87" i="8"/>
  <c r="Z87" i="8"/>
  <c r="T87" i="8"/>
  <c r="S87" i="8"/>
  <c r="P87" i="8"/>
  <c r="O87" i="8"/>
  <c r="L87" i="8"/>
  <c r="K87" i="8"/>
  <c r="B87" i="8"/>
  <c r="B86" i="8"/>
  <c r="BU85" i="8"/>
  <c r="BT85" i="8"/>
  <c r="BS85" i="8"/>
  <c r="BP85" i="8"/>
  <c r="BO85" i="8"/>
  <c r="BL85" i="8"/>
  <c r="BK85" i="8"/>
  <c r="BG85" i="8"/>
  <c r="BF85" i="8"/>
  <c r="BE85" i="8"/>
  <c r="BB85" i="8"/>
  <c r="BA85" i="8"/>
  <c r="AX85" i="8"/>
  <c r="AW85" i="8"/>
  <c r="AS85" i="8"/>
  <c r="AM85" i="8"/>
  <c r="AL85" i="8"/>
  <c r="AI85" i="8"/>
  <c r="AH85" i="8"/>
  <c r="AE85" i="8"/>
  <c r="AD85" i="8"/>
  <c r="Z85" i="8"/>
  <c r="T85" i="8"/>
  <c r="S85" i="8"/>
  <c r="P85" i="8"/>
  <c r="O85" i="8"/>
  <c r="L85" i="8"/>
  <c r="K85" i="8"/>
  <c r="B85" i="8"/>
  <c r="BU84" i="8"/>
  <c r="BT84" i="8"/>
  <c r="BS84" i="8"/>
  <c r="BP84" i="8"/>
  <c r="BO84" i="8"/>
  <c r="BL84" i="8"/>
  <c r="BK84" i="8"/>
  <c r="BG84" i="8"/>
  <c r="BF84" i="8"/>
  <c r="BE84" i="8"/>
  <c r="BB84" i="8"/>
  <c r="BA84" i="8"/>
  <c r="AX84" i="8"/>
  <c r="AW84" i="8"/>
  <c r="AS84" i="8"/>
  <c r="AM84" i="8"/>
  <c r="AL84" i="8"/>
  <c r="AI84" i="8"/>
  <c r="AH84" i="8"/>
  <c r="AE84" i="8"/>
  <c r="AD84" i="8"/>
  <c r="Z84" i="8"/>
  <c r="T84" i="8"/>
  <c r="S84" i="8"/>
  <c r="P84" i="8"/>
  <c r="O84" i="8"/>
  <c r="L84" i="8"/>
  <c r="K84" i="8"/>
  <c r="B84" i="8"/>
  <c r="BU83" i="8"/>
  <c r="BT83" i="8"/>
  <c r="BS83" i="8"/>
  <c r="BP83" i="8"/>
  <c r="BO83" i="8"/>
  <c r="BL83" i="8"/>
  <c r="BK83" i="8"/>
  <c r="BG83" i="8"/>
  <c r="BF83" i="8"/>
  <c r="BE83" i="8"/>
  <c r="BB83" i="8"/>
  <c r="BA83" i="8"/>
  <c r="AX83" i="8"/>
  <c r="AW83" i="8"/>
  <c r="AS83" i="8"/>
  <c r="AM83" i="8"/>
  <c r="AL83" i="8"/>
  <c r="AI83" i="8"/>
  <c r="AH83" i="8"/>
  <c r="AE83" i="8"/>
  <c r="AD83" i="8"/>
  <c r="Z83" i="8"/>
  <c r="T83" i="8"/>
  <c r="S83" i="8"/>
  <c r="P83" i="8"/>
  <c r="O83" i="8"/>
  <c r="L83" i="8"/>
  <c r="K83" i="8"/>
  <c r="B83" i="8"/>
  <c r="BU82" i="8"/>
  <c r="BT82" i="8"/>
  <c r="BS82" i="8"/>
  <c r="BP82" i="8"/>
  <c r="BO82" i="8"/>
  <c r="BL82" i="8"/>
  <c r="BK82" i="8"/>
  <c r="BG82" i="8"/>
  <c r="BF82" i="8"/>
  <c r="BE82" i="8"/>
  <c r="BB82" i="8"/>
  <c r="BA82" i="8"/>
  <c r="AX82" i="8"/>
  <c r="AW82" i="8"/>
  <c r="AS82" i="8"/>
  <c r="AM82" i="8"/>
  <c r="AL82" i="8"/>
  <c r="AI82" i="8"/>
  <c r="AH82" i="8"/>
  <c r="AE82" i="8"/>
  <c r="AD82" i="8"/>
  <c r="Z82" i="8"/>
  <c r="T82" i="8"/>
  <c r="S82" i="8"/>
  <c r="P82" i="8"/>
  <c r="O82" i="8"/>
  <c r="L82" i="8"/>
  <c r="K82" i="8"/>
  <c r="B82" i="8"/>
  <c r="BU81" i="8"/>
  <c r="BT81" i="8"/>
  <c r="BS81" i="8"/>
  <c r="BP81" i="8"/>
  <c r="BO81" i="8"/>
  <c r="BL81" i="8"/>
  <c r="BK81" i="8"/>
  <c r="BG81" i="8"/>
  <c r="BF81" i="8"/>
  <c r="BE81" i="8"/>
  <c r="BB81" i="8"/>
  <c r="BA81" i="8"/>
  <c r="AX81" i="8"/>
  <c r="AW81" i="8"/>
  <c r="AS81" i="8"/>
  <c r="AM81" i="8"/>
  <c r="AL81" i="8"/>
  <c r="AI81" i="8"/>
  <c r="AH81" i="8"/>
  <c r="AE81" i="8"/>
  <c r="AD81" i="8"/>
  <c r="Z81" i="8"/>
  <c r="T81" i="8"/>
  <c r="S81" i="8"/>
  <c r="P81" i="8"/>
  <c r="O81" i="8"/>
  <c r="L81" i="8"/>
  <c r="K81" i="8"/>
  <c r="B81" i="8"/>
  <c r="BU80" i="8"/>
  <c r="BT80" i="8"/>
  <c r="BS80" i="8"/>
  <c r="BP80" i="8"/>
  <c r="BO80" i="8"/>
  <c r="BL80" i="8"/>
  <c r="BK80" i="8"/>
  <c r="BG80" i="8"/>
  <c r="BF80" i="8"/>
  <c r="BE80" i="8"/>
  <c r="BB80" i="8"/>
  <c r="BA80" i="8"/>
  <c r="AX80" i="8"/>
  <c r="AW80" i="8"/>
  <c r="AS80" i="8"/>
  <c r="AM80" i="8"/>
  <c r="AL80" i="8"/>
  <c r="AI80" i="8"/>
  <c r="AH80" i="8"/>
  <c r="AE80" i="8"/>
  <c r="AD80" i="8"/>
  <c r="Z80" i="8"/>
  <c r="T80" i="8"/>
  <c r="S80" i="8"/>
  <c r="P80" i="8"/>
  <c r="O80" i="8"/>
  <c r="L80" i="8"/>
  <c r="K80" i="8"/>
  <c r="B80" i="8"/>
  <c r="BU79" i="8"/>
  <c r="BT79" i="8"/>
  <c r="BS79" i="8"/>
  <c r="BP79" i="8"/>
  <c r="BO79" i="8"/>
  <c r="BL79" i="8"/>
  <c r="BK79" i="8"/>
  <c r="BG79" i="8"/>
  <c r="BF79" i="8"/>
  <c r="BE79" i="8"/>
  <c r="BB79" i="8"/>
  <c r="BA79" i="8"/>
  <c r="AX79" i="8"/>
  <c r="AW79" i="8"/>
  <c r="AS79" i="8"/>
  <c r="AM79" i="8"/>
  <c r="AL79" i="8"/>
  <c r="AI79" i="8"/>
  <c r="AH79" i="8"/>
  <c r="AE79" i="8"/>
  <c r="AD79" i="8"/>
  <c r="Z79" i="8"/>
  <c r="T79" i="8"/>
  <c r="S79" i="8"/>
  <c r="P79" i="8"/>
  <c r="O79" i="8"/>
  <c r="L79" i="8"/>
  <c r="K79" i="8"/>
  <c r="B79" i="8"/>
  <c r="B78" i="8"/>
  <c r="BU77" i="8"/>
  <c r="BT77" i="8"/>
  <c r="BS77" i="8"/>
  <c r="BP77" i="8"/>
  <c r="BO77" i="8"/>
  <c r="BL77" i="8"/>
  <c r="BK77" i="8"/>
  <c r="BG77" i="8"/>
  <c r="BF77" i="8"/>
  <c r="BE77" i="8"/>
  <c r="BB77" i="8"/>
  <c r="BA77" i="8"/>
  <c r="AX77" i="8"/>
  <c r="AW77" i="8"/>
  <c r="AS77" i="8"/>
  <c r="AM77" i="8"/>
  <c r="AL77" i="8"/>
  <c r="AI77" i="8"/>
  <c r="AH77" i="8"/>
  <c r="AE77" i="8"/>
  <c r="AD77" i="8"/>
  <c r="Z77" i="8"/>
  <c r="T77" i="8"/>
  <c r="S77" i="8"/>
  <c r="P77" i="8"/>
  <c r="O77" i="8"/>
  <c r="L77" i="8"/>
  <c r="K77" i="8"/>
  <c r="B77" i="8"/>
  <c r="BU76" i="8"/>
  <c r="BT76" i="8"/>
  <c r="BS76" i="8"/>
  <c r="BP76" i="8"/>
  <c r="BO76" i="8"/>
  <c r="BL76" i="8"/>
  <c r="BK76" i="8"/>
  <c r="BG76" i="8"/>
  <c r="BF76" i="8"/>
  <c r="BE76" i="8"/>
  <c r="BB76" i="8"/>
  <c r="BA76" i="8"/>
  <c r="AX76" i="8"/>
  <c r="AW76" i="8"/>
  <c r="AS76" i="8"/>
  <c r="AM76" i="8"/>
  <c r="AL76" i="8"/>
  <c r="AI76" i="8"/>
  <c r="AH76" i="8"/>
  <c r="AE76" i="8"/>
  <c r="AD76" i="8"/>
  <c r="Z76" i="8"/>
  <c r="T76" i="8"/>
  <c r="S76" i="8"/>
  <c r="P76" i="8"/>
  <c r="O76" i="8"/>
  <c r="L76" i="8"/>
  <c r="K76" i="8"/>
  <c r="B76" i="8"/>
  <c r="BU75" i="8"/>
  <c r="BT75" i="8"/>
  <c r="BS75" i="8"/>
  <c r="BP75" i="8"/>
  <c r="BO75" i="8"/>
  <c r="BL75" i="8"/>
  <c r="BK75" i="8"/>
  <c r="BG75" i="8"/>
  <c r="BF75" i="8"/>
  <c r="BE75" i="8"/>
  <c r="BB75" i="8"/>
  <c r="BA75" i="8"/>
  <c r="AX75" i="8"/>
  <c r="AW75" i="8"/>
  <c r="AS75" i="8"/>
  <c r="AM75" i="8"/>
  <c r="AL75" i="8"/>
  <c r="AI75" i="8"/>
  <c r="AH75" i="8"/>
  <c r="AE75" i="8"/>
  <c r="AD75" i="8"/>
  <c r="Z75" i="8"/>
  <c r="T75" i="8"/>
  <c r="S75" i="8"/>
  <c r="P75" i="8"/>
  <c r="O75" i="8"/>
  <c r="L75" i="8"/>
  <c r="K75" i="8"/>
  <c r="B75" i="8"/>
  <c r="BU74" i="8"/>
  <c r="BT74" i="8"/>
  <c r="BS74" i="8"/>
  <c r="BP74" i="8"/>
  <c r="BO74" i="8"/>
  <c r="BL74" i="8"/>
  <c r="BK74" i="8"/>
  <c r="BG74" i="8"/>
  <c r="BF74" i="8"/>
  <c r="BE74" i="8"/>
  <c r="BB74" i="8"/>
  <c r="BA74" i="8"/>
  <c r="AX74" i="8"/>
  <c r="AW74" i="8"/>
  <c r="AS74" i="8"/>
  <c r="AM74" i="8"/>
  <c r="AL74" i="8"/>
  <c r="AI74" i="8"/>
  <c r="AH74" i="8"/>
  <c r="AE74" i="8"/>
  <c r="AD74" i="8"/>
  <c r="Z74" i="8"/>
  <c r="T74" i="8"/>
  <c r="S74" i="8"/>
  <c r="P74" i="8"/>
  <c r="O74" i="8"/>
  <c r="L74" i="8"/>
  <c r="K74" i="8"/>
  <c r="B74" i="8"/>
  <c r="BU73" i="8"/>
  <c r="BT73" i="8"/>
  <c r="BS73" i="8"/>
  <c r="BP73" i="8"/>
  <c r="BO73" i="8"/>
  <c r="BL73" i="8"/>
  <c r="BK73" i="8"/>
  <c r="BG73" i="8"/>
  <c r="BF73" i="8"/>
  <c r="BE73" i="8"/>
  <c r="BB73" i="8"/>
  <c r="BA73" i="8"/>
  <c r="AX73" i="8"/>
  <c r="AW73" i="8"/>
  <c r="AS73" i="8"/>
  <c r="AM73" i="8"/>
  <c r="AL73" i="8"/>
  <c r="AI73" i="8"/>
  <c r="AH73" i="8"/>
  <c r="AE73" i="8"/>
  <c r="AD73" i="8"/>
  <c r="Z73" i="8"/>
  <c r="T73" i="8"/>
  <c r="S73" i="8"/>
  <c r="P73" i="8"/>
  <c r="O73" i="8"/>
  <c r="L73" i="8"/>
  <c r="K73" i="8"/>
  <c r="B73" i="8"/>
  <c r="BU72" i="8"/>
  <c r="BT72" i="8"/>
  <c r="BS72" i="8"/>
  <c r="BP72" i="8"/>
  <c r="BO72" i="8"/>
  <c r="BL72" i="8"/>
  <c r="BK72" i="8"/>
  <c r="BG72" i="8"/>
  <c r="BF72" i="8"/>
  <c r="BE72" i="8"/>
  <c r="BB72" i="8"/>
  <c r="BA72" i="8"/>
  <c r="AX72" i="8"/>
  <c r="AW72" i="8"/>
  <c r="AS72" i="8"/>
  <c r="AM72" i="8"/>
  <c r="AL72" i="8"/>
  <c r="AI72" i="8"/>
  <c r="AH72" i="8"/>
  <c r="AE72" i="8"/>
  <c r="AD72" i="8"/>
  <c r="Z72" i="8"/>
  <c r="T72" i="8"/>
  <c r="S72" i="8"/>
  <c r="P72" i="8"/>
  <c r="O72" i="8"/>
  <c r="L72" i="8"/>
  <c r="K72" i="8"/>
  <c r="B72" i="8"/>
  <c r="BU71" i="8"/>
  <c r="BT71" i="8"/>
  <c r="BS71" i="8"/>
  <c r="BP71" i="8"/>
  <c r="BO71" i="8"/>
  <c r="BL71" i="8"/>
  <c r="BK71" i="8"/>
  <c r="BG71" i="8"/>
  <c r="BF71" i="8"/>
  <c r="BE71" i="8"/>
  <c r="BB71" i="8"/>
  <c r="BA71" i="8"/>
  <c r="AX71" i="8"/>
  <c r="AW71" i="8"/>
  <c r="AS71" i="8"/>
  <c r="AM71" i="8"/>
  <c r="AL71" i="8"/>
  <c r="AI71" i="8"/>
  <c r="AH71" i="8"/>
  <c r="AE71" i="8"/>
  <c r="AD71" i="8"/>
  <c r="Z71" i="8"/>
  <c r="T71" i="8"/>
  <c r="S71" i="8"/>
  <c r="P71" i="8"/>
  <c r="O71" i="8"/>
  <c r="L71" i="8"/>
  <c r="K71" i="8"/>
  <c r="B71" i="8"/>
  <c r="B70" i="8"/>
  <c r="BU69" i="8"/>
  <c r="BT69" i="8"/>
  <c r="BS69" i="8"/>
  <c r="BP69" i="8"/>
  <c r="BO69" i="8"/>
  <c r="BL69" i="8"/>
  <c r="BK69" i="8"/>
  <c r="BG69" i="8"/>
  <c r="BF69" i="8"/>
  <c r="BE69" i="8"/>
  <c r="BB69" i="8"/>
  <c r="BA69" i="8"/>
  <c r="AX69" i="8"/>
  <c r="AW69" i="8"/>
  <c r="AS69" i="8"/>
  <c r="AM69" i="8"/>
  <c r="AL69" i="8"/>
  <c r="AI69" i="8"/>
  <c r="AH69" i="8"/>
  <c r="AE69" i="8"/>
  <c r="AD69" i="8"/>
  <c r="Z69" i="8"/>
  <c r="T69" i="8"/>
  <c r="S69" i="8"/>
  <c r="P69" i="8"/>
  <c r="O69" i="8"/>
  <c r="L69" i="8"/>
  <c r="K69" i="8"/>
  <c r="B69" i="8"/>
  <c r="BU68" i="8"/>
  <c r="BT68" i="8"/>
  <c r="BS68" i="8"/>
  <c r="BP68" i="8"/>
  <c r="BO68" i="8"/>
  <c r="BL68" i="8"/>
  <c r="BK68" i="8"/>
  <c r="BG68" i="8"/>
  <c r="BF68" i="8"/>
  <c r="BE68" i="8"/>
  <c r="BB68" i="8"/>
  <c r="BA68" i="8"/>
  <c r="AX68" i="8"/>
  <c r="AW68" i="8"/>
  <c r="AS68" i="8"/>
  <c r="AM68" i="8"/>
  <c r="AL68" i="8"/>
  <c r="AI68" i="8"/>
  <c r="AH68" i="8"/>
  <c r="AE68" i="8"/>
  <c r="AD68" i="8"/>
  <c r="Z68" i="8"/>
  <c r="T68" i="8"/>
  <c r="S68" i="8"/>
  <c r="P68" i="8"/>
  <c r="O68" i="8"/>
  <c r="L68" i="8"/>
  <c r="K68" i="8"/>
  <c r="B68" i="8"/>
  <c r="BU67" i="8"/>
  <c r="BT67" i="8"/>
  <c r="BS67" i="8"/>
  <c r="BP67" i="8"/>
  <c r="BO67" i="8"/>
  <c r="BL67" i="8"/>
  <c r="BK67" i="8"/>
  <c r="BG67" i="8"/>
  <c r="BF67" i="8"/>
  <c r="BE67" i="8"/>
  <c r="BB67" i="8"/>
  <c r="BA67" i="8"/>
  <c r="AX67" i="8"/>
  <c r="AW67" i="8"/>
  <c r="AS67" i="8"/>
  <c r="AM67" i="8"/>
  <c r="AL67" i="8"/>
  <c r="AI67" i="8"/>
  <c r="AH67" i="8"/>
  <c r="AE67" i="8"/>
  <c r="AD67" i="8"/>
  <c r="Z67" i="8"/>
  <c r="T67" i="8"/>
  <c r="S67" i="8"/>
  <c r="P67" i="8"/>
  <c r="O67" i="8"/>
  <c r="L67" i="8"/>
  <c r="K67" i="8"/>
  <c r="B67" i="8"/>
  <c r="BU66" i="8"/>
  <c r="BT66" i="8"/>
  <c r="BS66" i="8"/>
  <c r="BP66" i="8"/>
  <c r="BO66" i="8"/>
  <c r="BL66" i="8"/>
  <c r="BK66" i="8"/>
  <c r="BG66" i="8"/>
  <c r="BF66" i="8"/>
  <c r="BE66" i="8"/>
  <c r="BB66" i="8"/>
  <c r="BA66" i="8"/>
  <c r="AX66" i="8"/>
  <c r="AW66" i="8"/>
  <c r="AS66" i="8"/>
  <c r="AM66" i="8"/>
  <c r="AL66" i="8"/>
  <c r="AI66" i="8"/>
  <c r="AH66" i="8"/>
  <c r="AE66" i="8"/>
  <c r="AD66" i="8"/>
  <c r="Z66" i="8"/>
  <c r="T66" i="8"/>
  <c r="S66" i="8"/>
  <c r="P66" i="8"/>
  <c r="O66" i="8"/>
  <c r="L66" i="8"/>
  <c r="K66" i="8"/>
  <c r="B66" i="8"/>
  <c r="BU65" i="8"/>
  <c r="BT65" i="8"/>
  <c r="BS65" i="8"/>
  <c r="BP65" i="8"/>
  <c r="BO65" i="8"/>
  <c r="BL65" i="8"/>
  <c r="BK65" i="8"/>
  <c r="BG65" i="8"/>
  <c r="BF65" i="8"/>
  <c r="BE65" i="8"/>
  <c r="BB65" i="8"/>
  <c r="BA65" i="8"/>
  <c r="AX65" i="8"/>
  <c r="AW65" i="8"/>
  <c r="AS65" i="8"/>
  <c r="AM65" i="8"/>
  <c r="AL65" i="8"/>
  <c r="AI65" i="8"/>
  <c r="AH65" i="8"/>
  <c r="AE65" i="8"/>
  <c r="AD65" i="8"/>
  <c r="Z65" i="8"/>
  <c r="T65" i="8"/>
  <c r="S65" i="8"/>
  <c r="P65" i="8"/>
  <c r="O65" i="8"/>
  <c r="L65" i="8"/>
  <c r="K65" i="8"/>
  <c r="B65" i="8"/>
  <c r="BU64" i="8"/>
  <c r="BT64" i="8"/>
  <c r="BS64" i="8"/>
  <c r="BP64" i="8"/>
  <c r="BO64" i="8"/>
  <c r="BL64" i="8"/>
  <c r="BK64" i="8"/>
  <c r="BG64" i="8"/>
  <c r="BF64" i="8"/>
  <c r="BE64" i="8"/>
  <c r="BB64" i="8"/>
  <c r="BA64" i="8"/>
  <c r="AX64" i="8"/>
  <c r="AW64" i="8"/>
  <c r="AS64" i="8"/>
  <c r="AM64" i="8"/>
  <c r="AL64" i="8"/>
  <c r="AI64" i="8"/>
  <c r="AH64" i="8"/>
  <c r="AE64" i="8"/>
  <c r="AD64" i="8"/>
  <c r="Z64" i="8"/>
  <c r="T64" i="8"/>
  <c r="S64" i="8"/>
  <c r="P64" i="8"/>
  <c r="O64" i="8"/>
  <c r="L64" i="8"/>
  <c r="K64" i="8"/>
  <c r="B64" i="8"/>
  <c r="BU63" i="8"/>
  <c r="BT63" i="8"/>
  <c r="BS63" i="8"/>
  <c r="BP63" i="8"/>
  <c r="BO63" i="8"/>
  <c r="BL63" i="8"/>
  <c r="BK63" i="8"/>
  <c r="BG63" i="8"/>
  <c r="BF63" i="8"/>
  <c r="BE63" i="8"/>
  <c r="BB63" i="8"/>
  <c r="BA63" i="8"/>
  <c r="AX63" i="8"/>
  <c r="AW63" i="8"/>
  <c r="AS63" i="8"/>
  <c r="AM63" i="8"/>
  <c r="AL63" i="8"/>
  <c r="AI63" i="8"/>
  <c r="AH63" i="8"/>
  <c r="AE63" i="8"/>
  <c r="AD63" i="8"/>
  <c r="Z63" i="8"/>
  <c r="T63" i="8"/>
  <c r="S63" i="8"/>
  <c r="P63" i="8"/>
  <c r="O63" i="8"/>
  <c r="L63" i="8"/>
  <c r="K63" i="8"/>
  <c r="B63" i="8"/>
  <c r="B62" i="8"/>
  <c r="BU61" i="8"/>
  <c r="BT61" i="8"/>
  <c r="BS61" i="8"/>
  <c r="BP61" i="8"/>
  <c r="BO61" i="8"/>
  <c r="BL61" i="8"/>
  <c r="BK61" i="8"/>
  <c r="BG61" i="8"/>
  <c r="BF61" i="8"/>
  <c r="BE61" i="8"/>
  <c r="BB61" i="8"/>
  <c r="BA61" i="8"/>
  <c r="AX61" i="8"/>
  <c r="AW61" i="8"/>
  <c r="AS61" i="8"/>
  <c r="AM61" i="8"/>
  <c r="AL61" i="8"/>
  <c r="AI61" i="8"/>
  <c r="AH61" i="8"/>
  <c r="AE61" i="8"/>
  <c r="AD61" i="8"/>
  <c r="Z61" i="8"/>
  <c r="T61" i="8"/>
  <c r="S61" i="8"/>
  <c r="P61" i="8"/>
  <c r="O61" i="8"/>
  <c r="L61" i="8"/>
  <c r="K61" i="8"/>
  <c r="B61" i="8"/>
  <c r="BU60" i="8"/>
  <c r="BT60" i="8"/>
  <c r="BS60" i="8"/>
  <c r="BP60" i="8"/>
  <c r="BO60" i="8"/>
  <c r="BL60" i="8"/>
  <c r="BK60" i="8"/>
  <c r="BG60" i="8"/>
  <c r="BF60" i="8"/>
  <c r="BE60" i="8"/>
  <c r="BB60" i="8"/>
  <c r="BA60" i="8"/>
  <c r="AX60" i="8"/>
  <c r="AW60" i="8"/>
  <c r="AS60" i="8"/>
  <c r="AM60" i="8"/>
  <c r="AL60" i="8"/>
  <c r="AI60" i="8"/>
  <c r="AH60" i="8"/>
  <c r="AE60" i="8"/>
  <c r="AD60" i="8"/>
  <c r="Z60" i="8"/>
  <c r="T60" i="8"/>
  <c r="S60" i="8"/>
  <c r="P60" i="8"/>
  <c r="O60" i="8"/>
  <c r="L60" i="8"/>
  <c r="K60" i="8"/>
  <c r="B60" i="8"/>
  <c r="BU59" i="8"/>
  <c r="BT59" i="8"/>
  <c r="BS59" i="8"/>
  <c r="BP59" i="8"/>
  <c r="BO59" i="8"/>
  <c r="BL59" i="8"/>
  <c r="BK59" i="8"/>
  <c r="BG59" i="8"/>
  <c r="BF59" i="8"/>
  <c r="BE59" i="8"/>
  <c r="BB59" i="8"/>
  <c r="BA59" i="8"/>
  <c r="AX59" i="8"/>
  <c r="AW59" i="8"/>
  <c r="AS59" i="8"/>
  <c r="AM59" i="8"/>
  <c r="AL59" i="8"/>
  <c r="AI59" i="8"/>
  <c r="AH59" i="8"/>
  <c r="AE59" i="8"/>
  <c r="AD59" i="8"/>
  <c r="Z59" i="8"/>
  <c r="T59" i="8"/>
  <c r="S59" i="8"/>
  <c r="P59" i="8"/>
  <c r="O59" i="8"/>
  <c r="L59" i="8"/>
  <c r="K59" i="8"/>
  <c r="B59" i="8"/>
  <c r="BU58" i="8"/>
  <c r="BT58" i="8"/>
  <c r="BS58" i="8"/>
  <c r="BP58" i="8"/>
  <c r="BO58" i="8"/>
  <c r="BL58" i="8"/>
  <c r="BK58" i="8"/>
  <c r="BG58" i="8"/>
  <c r="BF58" i="8"/>
  <c r="BE58" i="8"/>
  <c r="BB58" i="8"/>
  <c r="BA58" i="8"/>
  <c r="AX58" i="8"/>
  <c r="AW58" i="8"/>
  <c r="AS58" i="8"/>
  <c r="AM58" i="8"/>
  <c r="AL58" i="8"/>
  <c r="AI58" i="8"/>
  <c r="AH58" i="8"/>
  <c r="AE58" i="8"/>
  <c r="AD58" i="8"/>
  <c r="Z58" i="8"/>
  <c r="T58" i="8"/>
  <c r="S58" i="8"/>
  <c r="P58" i="8"/>
  <c r="O58" i="8"/>
  <c r="L58" i="8"/>
  <c r="K58" i="8"/>
  <c r="B58" i="8"/>
  <c r="BU57" i="8"/>
  <c r="BT57" i="8"/>
  <c r="BS57" i="8"/>
  <c r="BP57" i="8"/>
  <c r="BO57" i="8"/>
  <c r="BL57" i="8"/>
  <c r="BK57" i="8"/>
  <c r="BG57" i="8"/>
  <c r="BF57" i="8"/>
  <c r="BE57" i="8"/>
  <c r="BB57" i="8"/>
  <c r="BA57" i="8"/>
  <c r="AX57" i="8"/>
  <c r="AW57" i="8"/>
  <c r="AS57" i="8"/>
  <c r="AM57" i="8"/>
  <c r="AL57" i="8"/>
  <c r="AI57" i="8"/>
  <c r="AH57" i="8"/>
  <c r="AE57" i="8"/>
  <c r="AD57" i="8"/>
  <c r="Z57" i="8"/>
  <c r="T57" i="8"/>
  <c r="S57" i="8"/>
  <c r="P57" i="8"/>
  <c r="O57" i="8"/>
  <c r="L57" i="8"/>
  <c r="K57" i="8"/>
  <c r="B57" i="8"/>
  <c r="BU56" i="8"/>
  <c r="BT56" i="8"/>
  <c r="BS56" i="8"/>
  <c r="BP56" i="8"/>
  <c r="BO56" i="8"/>
  <c r="BL56" i="8"/>
  <c r="BK56" i="8"/>
  <c r="BG56" i="8"/>
  <c r="BF56" i="8"/>
  <c r="BE56" i="8"/>
  <c r="BB56" i="8"/>
  <c r="BA56" i="8"/>
  <c r="AX56" i="8"/>
  <c r="AW56" i="8"/>
  <c r="AS56" i="8"/>
  <c r="AM56" i="8"/>
  <c r="AL56" i="8"/>
  <c r="AI56" i="8"/>
  <c r="AH56" i="8"/>
  <c r="AE56" i="8"/>
  <c r="AD56" i="8"/>
  <c r="Z56" i="8"/>
  <c r="T56" i="8"/>
  <c r="S56" i="8"/>
  <c r="P56" i="8"/>
  <c r="O56" i="8"/>
  <c r="L56" i="8"/>
  <c r="K56" i="8"/>
  <c r="B56" i="8"/>
  <c r="BU55" i="8"/>
  <c r="BT55" i="8"/>
  <c r="BS55" i="8"/>
  <c r="BP55" i="8"/>
  <c r="BO55" i="8"/>
  <c r="BL55" i="8"/>
  <c r="BK55" i="8"/>
  <c r="BG55" i="8"/>
  <c r="BF55" i="8"/>
  <c r="BE55" i="8"/>
  <c r="BB55" i="8"/>
  <c r="BA55" i="8"/>
  <c r="AX55" i="8"/>
  <c r="AW55" i="8"/>
  <c r="AS55" i="8"/>
  <c r="AM55" i="8"/>
  <c r="AL55" i="8"/>
  <c r="AI55" i="8"/>
  <c r="AH55" i="8"/>
  <c r="AE55" i="8"/>
  <c r="AD55" i="8"/>
  <c r="Z55" i="8"/>
  <c r="T55" i="8"/>
  <c r="S55" i="8"/>
  <c r="P55" i="8"/>
  <c r="O55" i="8"/>
  <c r="L55" i="8"/>
  <c r="K55" i="8"/>
  <c r="B55" i="8"/>
  <c r="B54" i="8"/>
  <c r="BU53" i="8"/>
  <c r="BT53" i="8"/>
  <c r="BS53" i="8"/>
  <c r="BP53" i="8"/>
  <c r="BO53" i="8"/>
  <c r="BL53" i="8"/>
  <c r="BK53" i="8"/>
  <c r="BG53" i="8"/>
  <c r="BF53" i="8"/>
  <c r="BE53" i="8"/>
  <c r="BB53" i="8"/>
  <c r="BA53" i="8"/>
  <c r="AX53" i="8"/>
  <c r="AW53" i="8"/>
  <c r="AS53" i="8"/>
  <c r="AM53" i="8"/>
  <c r="AL53" i="8"/>
  <c r="AI53" i="8"/>
  <c r="AH53" i="8"/>
  <c r="AE53" i="8"/>
  <c r="AD53" i="8"/>
  <c r="Z53" i="8"/>
  <c r="T53" i="8"/>
  <c r="S53" i="8"/>
  <c r="P53" i="8"/>
  <c r="O53" i="8"/>
  <c r="L53" i="8"/>
  <c r="K53" i="8"/>
  <c r="B53" i="8"/>
  <c r="BU52" i="8"/>
  <c r="BT52" i="8"/>
  <c r="BS52" i="8"/>
  <c r="BP52" i="8"/>
  <c r="BO52" i="8"/>
  <c r="BL52" i="8"/>
  <c r="BK52" i="8"/>
  <c r="BG52" i="8"/>
  <c r="BF52" i="8"/>
  <c r="BE52" i="8"/>
  <c r="BB52" i="8"/>
  <c r="BA52" i="8"/>
  <c r="AX52" i="8"/>
  <c r="AW52" i="8"/>
  <c r="AS52" i="8"/>
  <c r="AM52" i="8"/>
  <c r="AL52" i="8"/>
  <c r="AI52" i="8"/>
  <c r="AH52" i="8"/>
  <c r="AE52" i="8"/>
  <c r="AD52" i="8"/>
  <c r="Z52" i="8"/>
  <c r="T52" i="8"/>
  <c r="S52" i="8"/>
  <c r="P52" i="8"/>
  <c r="O52" i="8"/>
  <c r="L52" i="8"/>
  <c r="K52" i="8"/>
  <c r="B52" i="8"/>
  <c r="BU51" i="8"/>
  <c r="BT51" i="8"/>
  <c r="BS51" i="8"/>
  <c r="BP51" i="8"/>
  <c r="BO51" i="8"/>
  <c r="BL51" i="8"/>
  <c r="BK51" i="8"/>
  <c r="BG51" i="8"/>
  <c r="BF51" i="8"/>
  <c r="BE51" i="8"/>
  <c r="BB51" i="8"/>
  <c r="BA51" i="8"/>
  <c r="AX51" i="8"/>
  <c r="AW51" i="8"/>
  <c r="AS51" i="8"/>
  <c r="AM51" i="8"/>
  <c r="AL51" i="8"/>
  <c r="AI51" i="8"/>
  <c r="AH51" i="8"/>
  <c r="AE51" i="8"/>
  <c r="AD51" i="8"/>
  <c r="Z51" i="8"/>
  <c r="T51" i="8"/>
  <c r="S51" i="8"/>
  <c r="P51" i="8"/>
  <c r="O51" i="8"/>
  <c r="L51" i="8"/>
  <c r="K51" i="8"/>
  <c r="B51" i="8"/>
  <c r="BU50" i="8"/>
  <c r="BT50" i="8"/>
  <c r="BS50" i="8"/>
  <c r="BP50" i="8"/>
  <c r="BO50" i="8"/>
  <c r="BL50" i="8"/>
  <c r="BK50" i="8"/>
  <c r="BG50" i="8"/>
  <c r="BF50" i="8"/>
  <c r="BE50" i="8"/>
  <c r="BB50" i="8"/>
  <c r="BA50" i="8"/>
  <c r="AX50" i="8"/>
  <c r="AW50" i="8"/>
  <c r="AS50" i="8"/>
  <c r="AM50" i="8"/>
  <c r="AL50" i="8"/>
  <c r="AI50" i="8"/>
  <c r="AH50" i="8"/>
  <c r="AE50" i="8"/>
  <c r="AD50" i="8"/>
  <c r="Z50" i="8"/>
  <c r="T50" i="8"/>
  <c r="S50" i="8"/>
  <c r="P50" i="8"/>
  <c r="O50" i="8"/>
  <c r="L50" i="8"/>
  <c r="K50" i="8"/>
  <c r="B50" i="8"/>
  <c r="BU49" i="8"/>
  <c r="BT49" i="8"/>
  <c r="BS49" i="8"/>
  <c r="BP49" i="8"/>
  <c r="BO49" i="8"/>
  <c r="BL49" i="8"/>
  <c r="BK49" i="8"/>
  <c r="BG49" i="8"/>
  <c r="BF49" i="8"/>
  <c r="BE49" i="8"/>
  <c r="BB49" i="8"/>
  <c r="BA49" i="8"/>
  <c r="AX49" i="8"/>
  <c r="AW49" i="8"/>
  <c r="AS49" i="8"/>
  <c r="AM49" i="8"/>
  <c r="AL49" i="8"/>
  <c r="AI49" i="8"/>
  <c r="AH49" i="8"/>
  <c r="AE49" i="8"/>
  <c r="AD49" i="8"/>
  <c r="Z49" i="8"/>
  <c r="T49" i="8"/>
  <c r="S49" i="8"/>
  <c r="P49" i="8"/>
  <c r="O49" i="8"/>
  <c r="L49" i="8"/>
  <c r="K49" i="8"/>
  <c r="B49" i="8"/>
  <c r="BU48" i="8"/>
  <c r="BT48" i="8"/>
  <c r="BS48" i="8"/>
  <c r="BP48" i="8"/>
  <c r="BO48" i="8"/>
  <c r="BL48" i="8"/>
  <c r="BK48" i="8"/>
  <c r="BG48" i="8"/>
  <c r="BF48" i="8"/>
  <c r="BE48" i="8"/>
  <c r="BB48" i="8"/>
  <c r="BA48" i="8"/>
  <c r="AX48" i="8"/>
  <c r="AW48" i="8"/>
  <c r="AS48" i="8"/>
  <c r="AM48" i="8"/>
  <c r="AL48" i="8"/>
  <c r="AI48" i="8"/>
  <c r="AH48" i="8"/>
  <c r="AE48" i="8"/>
  <c r="AD48" i="8"/>
  <c r="Z48" i="8"/>
  <c r="T48" i="8"/>
  <c r="S48" i="8"/>
  <c r="P48" i="8"/>
  <c r="O48" i="8"/>
  <c r="L48" i="8"/>
  <c r="K48" i="8"/>
  <c r="B48" i="8"/>
  <c r="BU47" i="8"/>
  <c r="BT47" i="8"/>
  <c r="BS47" i="8"/>
  <c r="BP47" i="8"/>
  <c r="BO47" i="8"/>
  <c r="BL47" i="8"/>
  <c r="BK47" i="8"/>
  <c r="BG47" i="8"/>
  <c r="BF47" i="8"/>
  <c r="BE47" i="8"/>
  <c r="BB47" i="8"/>
  <c r="BA47" i="8"/>
  <c r="AX47" i="8"/>
  <c r="AW47" i="8"/>
  <c r="AS47" i="8"/>
  <c r="AM47" i="8"/>
  <c r="AL47" i="8"/>
  <c r="AI47" i="8"/>
  <c r="AH47" i="8"/>
  <c r="AE47" i="8"/>
  <c r="AD47" i="8"/>
  <c r="Z47" i="8"/>
  <c r="T47" i="8"/>
  <c r="S47" i="8"/>
  <c r="P47" i="8"/>
  <c r="O47" i="8"/>
  <c r="L47" i="8"/>
  <c r="K47" i="8"/>
  <c r="B47" i="8"/>
  <c r="B46" i="8"/>
  <c r="BU45" i="8"/>
  <c r="BT45" i="8"/>
  <c r="BS45" i="8"/>
  <c r="BP45" i="8"/>
  <c r="BO45" i="8"/>
  <c r="BL45" i="8"/>
  <c r="BK45" i="8"/>
  <c r="BG45" i="8"/>
  <c r="BF45" i="8"/>
  <c r="BE45" i="8"/>
  <c r="BB45" i="8"/>
  <c r="BA45" i="8"/>
  <c r="AX45" i="8"/>
  <c r="AW45" i="8"/>
  <c r="AS45" i="8"/>
  <c r="AM45" i="8"/>
  <c r="AL45" i="8"/>
  <c r="AI45" i="8"/>
  <c r="AH45" i="8"/>
  <c r="AE45" i="8"/>
  <c r="AD45" i="8"/>
  <c r="Z45" i="8"/>
  <c r="T45" i="8"/>
  <c r="S45" i="8"/>
  <c r="P45" i="8"/>
  <c r="O45" i="8"/>
  <c r="L45" i="8"/>
  <c r="K45" i="8"/>
  <c r="B45" i="8"/>
  <c r="BU44" i="8"/>
  <c r="BT44" i="8"/>
  <c r="BS44" i="8"/>
  <c r="BP44" i="8"/>
  <c r="BO44" i="8"/>
  <c r="BL44" i="8"/>
  <c r="BK44" i="8"/>
  <c r="BG44" i="8"/>
  <c r="BF44" i="8"/>
  <c r="BE44" i="8"/>
  <c r="BB44" i="8"/>
  <c r="BA44" i="8"/>
  <c r="AX44" i="8"/>
  <c r="AW44" i="8"/>
  <c r="AS44" i="8"/>
  <c r="AM44" i="8"/>
  <c r="AL44" i="8"/>
  <c r="AI44" i="8"/>
  <c r="AH44" i="8"/>
  <c r="AE44" i="8"/>
  <c r="AD44" i="8"/>
  <c r="Z44" i="8"/>
  <c r="T44" i="8"/>
  <c r="S44" i="8"/>
  <c r="P44" i="8"/>
  <c r="O44" i="8"/>
  <c r="L44" i="8"/>
  <c r="K44" i="8"/>
  <c r="B44" i="8"/>
  <c r="BU43" i="8"/>
  <c r="BT43" i="8"/>
  <c r="BS43" i="8"/>
  <c r="BP43" i="8"/>
  <c r="BO43" i="8"/>
  <c r="BL43" i="8"/>
  <c r="BK43" i="8"/>
  <c r="BG43" i="8"/>
  <c r="BF43" i="8"/>
  <c r="BE43" i="8"/>
  <c r="BB43" i="8"/>
  <c r="BA43" i="8"/>
  <c r="AX43" i="8"/>
  <c r="AW43" i="8"/>
  <c r="AS43" i="8"/>
  <c r="AM43" i="8"/>
  <c r="AL43" i="8"/>
  <c r="AI43" i="8"/>
  <c r="AH43" i="8"/>
  <c r="AE43" i="8"/>
  <c r="AD43" i="8"/>
  <c r="Z43" i="8"/>
  <c r="T43" i="8"/>
  <c r="S43" i="8"/>
  <c r="P43" i="8"/>
  <c r="O43" i="8"/>
  <c r="L43" i="8"/>
  <c r="K43" i="8"/>
  <c r="B43" i="8"/>
  <c r="BU42" i="8"/>
  <c r="BT42" i="8"/>
  <c r="BS42" i="8"/>
  <c r="BP42" i="8"/>
  <c r="BO42" i="8"/>
  <c r="BL42" i="8"/>
  <c r="BK42" i="8"/>
  <c r="BG42" i="8"/>
  <c r="BF42" i="8"/>
  <c r="BE42" i="8"/>
  <c r="BB42" i="8"/>
  <c r="BA42" i="8"/>
  <c r="AX42" i="8"/>
  <c r="AW42" i="8"/>
  <c r="AS42" i="8"/>
  <c r="AM42" i="8"/>
  <c r="AL42" i="8"/>
  <c r="AI42" i="8"/>
  <c r="AH42" i="8"/>
  <c r="AE42" i="8"/>
  <c r="AD42" i="8"/>
  <c r="Z42" i="8"/>
  <c r="T42" i="8"/>
  <c r="S42" i="8"/>
  <c r="P42" i="8"/>
  <c r="O42" i="8"/>
  <c r="L42" i="8"/>
  <c r="K42" i="8"/>
  <c r="B42" i="8"/>
  <c r="BU41" i="8"/>
  <c r="BT41" i="8"/>
  <c r="BS41" i="8"/>
  <c r="BP41" i="8"/>
  <c r="BO41" i="8"/>
  <c r="BL41" i="8"/>
  <c r="BK41" i="8"/>
  <c r="BG41" i="8"/>
  <c r="BF41" i="8"/>
  <c r="BE41" i="8"/>
  <c r="BB41" i="8"/>
  <c r="BA41" i="8"/>
  <c r="AX41" i="8"/>
  <c r="AW41" i="8"/>
  <c r="AS41" i="8"/>
  <c r="AM41" i="8"/>
  <c r="AL41" i="8"/>
  <c r="AI41" i="8"/>
  <c r="AH41" i="8"/>
  <c r="AE41" i="8"/>
  <c r="AD41" i="8"/>
  <c r="Z41" i="8"/>
  <c r="T41" i="8"/>
  <c r="S41" i="8"/>
  <c r="P41" i="8"/>
  <c r="O41" i="8"/>
  <c r="L41" i="8"/>
  <c r="K41" i="8"/>
  <c r="B41" i="8"/>
  <c r="BU40" i="8"/>
  <c r="BT40" i="8"/>
  <c r="BS40" i="8"/>
  <c r="BP40" i="8"/>
  <c r="BO40" i="8"/>
  <c r="BL40" i="8"/>
  <c r="BK40" i="8"/>
  <c r="BG40" i="8"/>
  <c r="BF40" i="8"/>
  <c r="BE40" i="8"/>
  <c r="BB40" i="8"/>
  <c r="BA40" i="8"/>
  <c r="AX40" i="8"/>
  <c r="AW40" i="8"/>
  <c r="AS40" i="8"/>
  <c r="AM40" i="8"/>
  <c r="AL40" i="8"/>
  <c r="AI40" i="8"/>
  <c r="AH40" i="8"/>
  <c r="AE40" i="8"/>
  <c r="AD40" i="8"/>
  <c r="Z40" i="8"/>
  <c r="T40" i="8"/>
  <c r="S40" i="8"/>
  <c r="P40" i="8"/>
  <c r="O40" i="8"/>
  <c r="L40" i="8"/>
  <c r="K40" i="8"/>
  <c r="B40" i="8"/>
  <c r="BU39" i="8"/>
  <c r="BT39" i="8"/>
  <c r="BS39" i="8"/>
  <c r="BP39" i="8"/>
  <c r="BO39" i="8"/>
  <c r="BL39" i="8"/>
  <c r="BK39" i="8"/>
  <c r="BG39" i="8"/>
  <c r="BF39" i="8"/>
  <c r="BE39" i="8"/>
  <c r="BB39" i="8"/>
  <c r="BA39" i="8"/>
  <c r="AX39" i="8"/>
  <c r="AW39" i="8"/>
  <c r="AS39" i="8"/>
  <c r="AM39" i="8"/>
  <c r="AL39" i="8"/>
  <c r="AI39" i="8"/>
  <c r="AH39" i="8"/>
  <c r="AE39" i="8"/>
  <c r="AD39" i="8"/>
  <c r="Z39" i="8"/>
  <c r="T39" i="8"/>
  <c r="S39" i="8"/>
  <c r="P39" i="8"/>
  <c r="O39" i="8"/>
  <c r="L39" i="8"/>
  <c r="K39" i="8"/>
  <c r="B39" i="8"/>
  <c r="B38" i="8"/>
  <c r="BU37" i="8"/>
  <c r="BT37" i="8"/>
  <c r="BS37" i="8"/>
  <c r="BP37" i="8"/>
  <c r="BO37" i="8"/>
  <c r="BL37" i="8"/>
  <c r="BK37" i="8"/>
  <c r="BG37" i="8"/>
  <c r="BF37" i="8"/>
  <c r="BE37" i="8"/>
  <c r="BB37" i="8"/>
  <c r="BA37" i="8"/>
  <c r="AX37" i="8"/>
  <c r="AW37" i="8"/>
  <c r="AS37" i="8"/>
  <c r="AM37" i="8"/>
  <c r="AL37" i="8"/>
  <c r="AI37" i="8"/>
  <c r="AH37" i="8"/>
  <c r="AE37" i="8"/>
  <c r="AD37" i="8"/>
  <c r="Z37" i="8"/>
  <c r="T37" i="8"/>
  <c r="S37" i="8"/>
  <c r="P37" i="8"/>
  <c r="O37" i="8"/>
  <c r="L37" i="8"/>
  <c r="K37" i="8"/>
  <c r="B37" i="8"/>
  <c r="BU36" i="8"/>
  <c r="BT36" i="8"/>
  <c r="BS36" i="8"/>
  <c r="BP36" i="8"/>
  <c r="BO36" i="8"/>
  <c r="BL36" i="8"/>
  <c r="BK36" i="8"/>
  <c r="BG36" i="8"/>
  <c r="BF36" i="8"/>
  <c r="BE36" i="8"/>
  <c r="BB36" i="8"/>
  <c r="BA36" i="8"/>
  <c r="AX36" i="8"/>
  <c r="AW36" i="8"/>
  <c r="AS36" i="8"/>
  <c r="AM36" i="8"/>
  <c r="AL36" i="8"/>
  <c r="AI36" i="8"/>
  <c r="AH36" i="8"/>
  <c r="AE36" i="8"/>
  <c r="AD36" i="8"/>
  <c r="Z36" i="8"/>
  <c r="T36" i="8"/>
  <c r="S36" i="8"/>
  <c r="P36" i="8"/>
  <c r="O36" i="8"/>
  <c r="L36" i="8"/>
  <c r="K36" i="8"/>
  <c r="B36" i="8"/>
  <c r="BU35" i="8"/>
  <c r="BT35" i="8"/>
  <c r="BS35" i="8"/>
  <c r="BP35" i="8"/>
  <c r="BO35" i="8"/>
  <c r="BL35" i="8"/>
  <c r="BK35" i="8"/>
  <c r="BG35" i="8"/>
  <c r="BF35" i="8"/>
  <c r="BE35" i="8"/>
  <c r="BB35" i="8"/>
  <c r="BA35" i="8"/>
  <c r="AX35" i="8"/>
  <c r="AW35" i="8"/>
  <c r="AS35" i="8"/>
  <c r="AM35" i="8"/>
  <c r="AL35" i="8"/>
  <c r="AI35" i="8"/>
  <c r="AH35" i="8"/>
  <c r="AE35" i="8"/>
  <c r="AD35" i="8"/>
  <c r="Z35" i="8"/>
  <c r="T35" i="8"/>
  <c r="S35" i="8"/>
  <c r="P35" i="8"/>
  <c r="O35" i="8"/>
  <c r="L35" i="8"/>
  <c r="K35" i="8"/>
  <c r="B35" i="8"/>
  <c r="BU34" i="8"/>
  <c r="BT34" i="8"/>
  <c r="BS34" i="8"/>
  <c r="BP34" i="8"/>
  <c r="BO34" i="8"/>
  <c r="BL34" i="8"/>
  <c r="BK34" i="8"/>
  <c r="BG34" i="8"/>
  <c r="BF34" i="8"/>
  <c r="BE34" i="8"/>
  <c r="BB34" i="8"/>
  <c r="BA34" i="8"/>
  <c r="AX34" i="8"/>
  <c r="AW34" i="8"/>
  <c r="AS34" i="8"/>
  <c r="AM34" i="8"/>
  <c r="AL34" i="8"/>
  <c r="AI34" i="8"/>
  <c r="AH34" i="8"/>
  <c r="AE34" i="8"/>
  <c r="AD34" i="8"/>
  <c r="Z34" i="8"/>
  <c r="T34" i="8"/>
  <c r="S34" i="8"/>
  <c r="P34" i="8"/>
  <c r="O34" i="8"/>
  <c r="L34" i="8"/>
  <c r="K34" i="8"/>
  <c r="B34" i="8"/>
  <c r="BU33" i="8"/>
  <c r="BT33" i="8"/>
  <c r="BS33" i="8"/>
  <c r="BP33" i="8"/>
  <c r="BO33" i="8"/>
  <c r="BL33" i="8"/>
  <c r="BK33" i="8"/>
  <c r="BG33" i="8"/>
  <c r="BF33" i="8"/>
  <c r="BE33" i="8"/>
  <c r="BB33" i="8"/>
  <c r="BA33" i="8"/>
  <c r="AX33" i="8"/>
  <c r="AW33" i="8"/>
  <c r="AS33" i="8"/>
  <c r="AM33" i="8"/>
  <c r="AL33" i="8"/>
  <c r="AI33" i="8"/>
  <c r="AH33" i="8"/>
  <c r="AE33" i="8"/>
  <c r="AD33" i="8"/>
  <c r="Z33" i="8"/>
  <c r="T33" i="8"/>
  <c r="S33" i="8"/>
  <c r="P33" i="8"/>
  <c r="O33" i="8"/>
  <c r="L33" i="8"/>
  <c r="K33" i="8"/>
  <c r="B33" i="8"/>
  <c r="BU32" i="8"/>
  <c r="BT32" i="8"/>
  <c r="BS32" i="8"/>
  <c r="BP32" i="8"/>
  <c r="BO32" i="8"/>
  <c r="BL32" i="8"/>
  <c r="BK32" i="8"/>
  <c r="BG32" i="8"/>
  <c r="BF32" i="8"/>
  <c r="BE32" i="8"/>
  <c r="BB32" i="8"/>
  <c r="BA32" i="8"/>
  <c r="AX32" i="8"/>
  <c r="AW32" i="8"/>
  <c r="AS32" i="8"/>
  <c r="AM32" i="8"/>
  <c r="AL32" i="8"/>
  <c r="AI32" i="8"/>
  <c r="AH32" i="8"/>
  <c r="AE32" i="8"/>
  <c r="AD32" i="8"/>
  <c r="Z32" i="8"/>
  <c r="T32" i="8"/>
  <c r="S32" i="8"/>
  <c r="P32" i="8"/>
  <c r="O32" i="8"/>
  <c r="L32" i="8"/>
  <c r="K32" i="8"/>
  <c r="B32" i="8"/>
  <c r="BU31" i="8"/>
  <c r="BT31" i="8"/>
  <c r="BS31" i="8"/>
  <c r="BP31" i="8"/>
  <c r="BO31" i="8"/>
  <c r="BL31" i="8"/>
  <c r="BK31" i="8"/>
  <c r="BG31" i="8"/>
  <c r="BF31" i="8"/>
  <c r="BE31" i="8"/>
  <c r="BB31" i="8"/>
  <c r="BA31" i="8"/>
  <c r="AX31" i="8"/>
  <c r="AW31" i="8"/>
  <c r="AS31" i="8"/>
  <c r="AM31" i="8"/>
  <c r="AL31" i="8"/>
  <c r="AI31" i="8"/>
  <c r="AH31" i="8"/>
  <c r="AE31" i="8"/>
  <c r="AD31" i="8"/>
  <c r="Z31" i="8"/>
  <c r="T31" i="8"/>
  <c r="S31" i="8"/>
  <c r="P31" i="8"/>
  <c r="O31" i="8"/>
  <c r="L31" i="8"/>
  <c r="K31" i="8"/>
  <c r="B31" i="8"/>
  <c r="B30" i="8"/>
  <c r="AZ14" i="8" s="1"/>
  <c r="BU29" i="8"/>
  <c r="BT29" i="8"/>
  <c r="BS29" i="8"/>
  <c r="BP29" i="8"/>
  <c r="BO29" i="8"/>
  <c r="BL29" i="8"/>
  <c r="BK29" i="8"/>
  <c r="BG29" i="8"/>
  <c r="BF29" i="8"/>
  <c r="BE29" i="8"/>
  <c r="BB29" i="8"/>
  <c r="BA29" i="8"/>
  <c r="AX29" i="8"/>
  <c r="AW29" i="8"/>
  <c r="AS29" i="8"/>
  <c r="AM29" i="8"/>
  <c r="AL29" i="8"/>
  <c r="AI29" i="8"/>
  <c r="AH29" i="8"/>
  <c r="AE29" i="8"/>
  <c r="AD29" i="8"/>
  <c r="Z29" i="8"/>
  <c r="X29" i="8"/>
  <c r="W29" i="8"/>
  <c r="Y29" i="8" s="1"/>
  <c r="V29" i="8"/>
  <c r="T29" i="8"/>
  <c r="S29" i="8"/>
  <c r="P29" i="8"/>
  <c r="O29" i="8"/>
  <c r="L29" i="8"/>
  <c r="K29" i="8"/>
  <c r="B29" i="8"/>
  <c r="BU28" i="8"/>
  <c r="BT28" i="8"/>
  <c r="BS28" i="8"/>
  <c r="BP28" i="8"/>
  <c r="BO28" i="8"/>
  <c r="BL28" i="8"/>
  <c r="BK28" i="8"/>
  <c r="BG28" i="8"/>
  <c r="BF28" i="8"/>
  <c r="BE28" i="8"/>
  <c r="BB28" i="8"/>
  <c r="BA28" i="8"/>
  <c r="AX28" i="8"/>
  <c r="AW28" i="8"/>
  <c r="AS28" i="8"/>
  <c r="AM28" i="8"/>
  <c r="AL28" i="8"/>
  <c r="AI28" i="8"/>
  <c r="AH28" i="8"/>
  <c r="AE28" i="8"/>
  <c r="AD28" i="8"/>
  <c r="Z28" i="8"/>
  <c r="W28" i="8"/>
  <c r="X28" i="8" s="1"/>
  <c r="V28" i="8"/>
  <c r="T28" i="8"/>
  <c r="S28" i="8"/>
  <c r="P28" i="8"/>
  <c r="O28" i="8"/>
  <c r="L28" i="8"/>
  <c r="K28" i="8"/>
  <c r="B28" i="8"/>
  <c r="BU27" i="8"/>
  <c r="BT27" i="8"/>
  <c r="BS27" i="8"/>
  <c r="BP27" i="8"/>
  <c r="BO27" i="8"/>
  <c r="BL27" i="8"/>
  <c r="BK27" i="8"/>
  <c r="BG27" i="8"/>
  <c r="BF27" i="8"/>
  <c r="BE27" i="8"/>
  <c r="BB27" i="8"/>
  <c r="BA27" i="8"/>
  <c r="AX27" i="8"/>
  <c r="AW27" i="8"/>
  <c r="AS27" i="8"/>
  <c r="AM27" i="8"/>
  <c r="AL27" i="8"/>
  <c r="AI27" i="8"/>
  <c r="AH27" i="8"/>
  <c r="AE27" i="8"/>
  <c r="AD27" i="8"/>
  <c r="Z27" i="8"/>
  <c r="W27" i="8"/>
  <c r="V27" i="8"/>
  <c r="X27" i="8" s="1"/>
  <c r="T27" i="8"/>
  <c r="S27" i="8"/>
  <c r="P27" i="8"/>
  <c r="O27" i="8"/>
  <c r="L27" i="8"/>
  <c r="K27" i="8"/>
  <c r="B27" i="8"/>
  <c r="BU26" i="8"/>
  <c r="BT26" i="8"/>
  <c r="BS26" i="8"/>
  <c r="BP26" i="8"/>
  <c r="BO26" i="8"/>
  <c r="BL26" i="8"/>
  <c r="BK26" i="8"/>
  <c r="BG26" i="8"/>
  <c r="BF26" i="8"/>
  <c r="BE26" i="8"/>
  <c r="BB26" i="8"/>
  <c r="BA26" i="8"/>
  <c r="AX26" i="8"/>
  <c r="AW26" i="8"/>
  <c r="AS26" i="8"/>
  <c r="AM26" i="8"/>
  <c r="AL26" i="8"/>
  <c r="AI26" i="8"/>
  <c r="AH26" i="8"/>
  <c r="AE26" i="8"/>
  <c r="AD26" i="8"/>
  <c r="Z26" i="8"/>
  <c r="W26" i="8"/>
  <c r="Y26" i="8" s="1"/>
  <c r="V26" i="8"/>
  <c r="X26" i="8" s="1"/>
  <c r="T26" i="8"/>
  <c r="S26" i="8"/>
  <c r="P26" i="8"/>
  <c r="O26" i="8"/>
  <c r="L26" i="8"/>
  <c r="K26" i="8"/>
  <c r="B26" i="8"/>
  <c r="AD14" i="8" s="1"/>
  <c r="BU25" i="8"/>
  <c r="BT25" i="8"/>
  <c r="BS25" i="8"/>
  <c r="BP25" i="8"/>
  <c r="BO25" i="8"/>
  <c r="BL25" i="8"/>
  <c r="BK25" i="8"/>
  <c r="BG25" i="8"/>
  <c r="BF25" i="8"/>
  <c r="BE25" i="8"/>
  <c r="BB25" i="8"/>
  <c r="BA25" i="8"/>
  <c r="AX25" i="8"/>
  <c r="AW25" i="8"/>
  <c r="AS25" i="8"/>
  <c r="AM25" i="8"/>
  <c r="AL25" i="8"/>
  <c r="AI25" i="8"/>
  <c r="AH25" i="8"/>
  <c r="AE25" i="8"/>
  <c r="AD25" i="8"/>
  <c r="Z25" i="8"/>
  <c r="X25" i="8"/>
  <c r="W25" i="8"/>
  <c r="V25" i="8"/>
  <c r="Y25" i="8" s="1"/>
  <c r="T25" i="8"/>
  <c r="S25" i="8"/>
  <c r="P25" i="8"/>
  <c r="O25" i="8"/>
  <c r="L25" i="8"/>
  <c r="K25" i="8"/>
  <c r="B25" i="8"/>
  <c r="BN14" i="8" s="1"/>
  <c r="BU24" i="8"/>
  <c r="BT24" i="8"/>
  <c r="BS24" i="8"/>
  <c r="BP24" i="8"/>
  <c r="BO24" i="8"/>
  <c r="BL24" i="8"/>
  <c r="BK24" i="8"/>
  <c r="BG24" i="8"/>
  <c r="BF24" i="8"/>
  <c r="BE24" i="8"/>
  <c r="BB24" i="8"/>
  <c r="BA24" i="8"/>
  <c r="AX24" i="8"/>
  <c r="AW24" i="8"/>
  <c r="AS24" i="8"/>
  <c r="AM24" i="8"/>
  <c r="AL24" i="8"/>
  <c r="AI24" i="8"/>
  <c r="AH24" i="8"/>
  <c r="AE24" i="8"/>
  <c r="AD24" i="8"/>
  <c r="Z24" i="8"/>
  <c r="Y24" i="8"/>
  <c r="X24" i="8"/>
  <c r="W24" i="8"/>
  <c r="V24" i="8"/>
  <c r="T24" i="8"/>
  <c r="S24" i="8"/>
  <c r="P24" i="8"/>
  <c r="O24" i="8"/>
  <c r="L24" i="8"/>
  <c r="K24" i="8"/>
  <c r="B24" i="8"/>
  <c r="BU23" i="8"/>
  <c r="BT23" i="8"/>
  <c r="BS23" i="8"/>
  <c r="BP23" i="8"/>
  <c r="BO23" i="8"/>
  <c r="BL23" i="8"/>
  <c r="BK23" i="8"/>
  <c r="BG23" i="8"/>
  <c r="BF23" i="8"/>
  <c r="BE23" i="8"/>
  <c r="BB23" i="8"/>
  <c r="BA23" i="8"/>
  <c r="AX23" i="8"/>
  <c r="AW23" i="8"/>
  <c r="AS23" i="8"/>
  <c r="AM23" i="8"/>
  <c r="AL23" i="8"/>
  <c r="AI23" i="8"/>
  <c r="AH23" i="8"/>
  <c r="AE23" i="8"/>
  <c r="AD23" i="8"/>
  <c r="Z23" i="8"/>
  <c r="X23" i="8"/>
  <c r="W23" i="8"/>
  <c r="V23" i="8"/>
  <c r="T23" i="8"/>
  <c r="S23" i="8"/>
  <c r="P23" i="8"/>
  <c r="O23" i="8"/>
  <c r="L23" i="8"/>
  <c r="K23" i="8"/>
  <c r="B23" i="8"/>
  <c r="B22" i="8"/>
  <c r="BO14" i="8"/>
  <c r="AU14" i="8"/>
  <c r="M4" i="8"/>
  <c r="G4" i="8"/>
  <c r="AU17" i="8" s="1"/>
  <c r="X29" i="3"/>
  <c r="W29" i="3"/>
  <c r="X28" i="3"/>
  <c r="W28" i="3"/>
  <c r="X27" i="3"/>
  <c r="W27" i="3"/>
  <c r="X26" i="3"/>
  <c r="W26" i="3"/>
  <c r="X25" i="3"/>
  <c r="W25" i="3"/>
  <c r="Y397" i="3" l="1"/>
  <c r="AR389" i="3"/>
  <c r="BK584" i="3"/>
  <c r="Y469" i="3"/>
  <c r="AR359" i="3"/>
  <c r="AR373" i="3"/>
  <c r="AR414" i="3"/>
  <c r="AR370" i="3"/>
  <c r="CD494" i="3"/>
  <c r="CD138" i="3"/>
  <c r="CD154" i="3"/>
  <c r="CE159" i="3"/>
  <c r="CD171" i="3"/>
  <c r="CD174" i="3"/>
  <c r="CD186" i="3"/>
  <c r="CE193" i="3"/>
  <c r="CD195" i="3"/>
  <c r="CD200" i="3"/>
  <c r="CD205" i="3"/>
  <c r="CD217" i="3"/>
  <c r="CD222" i="3"/>
  <c r="CD236" i="3"/>
  <c r="CD253" i="3"/>
  <c r="CD262" i="3"/>
  <c r="CD272" i="3"/>
  <c r="CD279" i="3"/>
  <c r="CD284" i="3"/>
  <c r="CD287" i="3"/>
  <c r="CD289" i="3"/>
  <c r="CD294" i="3"/>
  <c r="CD299" i="3"/>
  <c r="CD303" i="3"/>
  <c r="CD306" i="3"/>
  <c r="CD310" i="3"/>
  <c r="CD315" i="3"/>
  <c r="CD617" i="3"/>
  <c r="BK360" i="3"/>
  <c r="BK401" i="3"/>
  <c r="BL423" i="3"/>
  <c r="AR32" i="3"/>
  <c r="AR35" i="3"/>
  <c r="AR39" i="3"/>
  <c r="AR42" i="3"/>
  <c r="AR214" i="3"/>
  <c r="AR543" i="3"/>
  <c r="AR348" i="3"/>
  <c r="AR349" i="3"/>
  <c r="CD623" i="3"/>
  <c r="AR252" i="3"/>
  <c r="AR283" i="3"/>
  <c r="AS297" i="3"/>
  <c r="AR314" i="3"/>
  <c r="BK43" i="3"/>
  <c r="BK48" i="3"/>
  <c r="BK53" i="3"/>
  <c r="BK55" i="3"/>
  <c r="BK57" i="3"/>
  <c r="BK62" i="3"/>
  <c r="BK67" i="3"/>
  <c r="BK72" i="3"/>
  <c r="BK89" i="3"/>
  <c r="BK98" i="3"/>
  <c r="BK103" i="3"/>
  <c r="BL120" i="3"/>
  <c r="BK124" i="3"/>
  <c r="BK192" i="3"/>
  <c r="BK197" i="3"/>
  <c r="BK204" i="3"/>
  <c r="BK211" i="3"/>
  <c r="BL213" i="3"/>
  <c r="BK216" i="3"/>
  <c r="BL220" i="3"/>
  <c r="BK225" i="3"/>
  <c r="BK228" i="3"/>
  <c r="BL230" i="3"/>
  <c r="BK264" i="3"/>
  <c r="BK266" i="3"/>
  <c r="BK273" i="3"/>
  <c r="BL276" i="3"/>
  <c r="BK278" i="3"/>
  <c r="BK280" i="3"/>
  <c r="BK281" i="3"/>
  <c r="BK283" i="3"/>
  <c r="BK285" i="3"/>
  <c r="BK290" i="3"/>
  <c r="BL292" i="3"/>
  <c r="BK293" i="3"/>
  <c r="BK297" i="3"/>
  <c r="BK300" i="3"/>
  <c r="BK305" i="3"/>
  <c r="Y412" i="3"/>
  <c r="Y617" i="3"/>
  <c r="Y30" i="3"/>
  <c r="Y51" i="3"/>
  <c r="Y56" i="3"/>
  <c r="Y61" i="3"/>
  <c r="Y414" i="3"/>
  <c r="Y466" i="3"/>
  <c r="Y517" i="3"/>
  <c r="Y620" i="3"/>
  <c r="BL418" i="3"/>
  <c r="Z433" i="3"/>
  <c r="Z454" i="3"/>
  <c r="AS456" i="3"/>
  <c r="AR478" i="3"/>
  <c r="BK480" i="3"/>
  <c r="Y485" i="3"/>
  <c r="BL490" i="3"/>
  <c r="CE492" i="3"/>
  <c r="BL500" i="3"/>
  <c r="BK501" i="3"/>
  <c r="BK510" i="3"/>
  <c r="CD514" i="3"/>
  <c r="CD524" i="3"/>
  <c r="BL531" i="3"/>
  <c r="BK532" i="3"/>
  <c r="CE533" i="3"/>
  <c r="CD534" i="3"/>
  <c r="BL541" i="3"/>
  <c r="CD565" i="3"/>
  <c r="AS569" i="3"/>
  <c r="AR570" i="3"/>
  <c r="CD586" i="3"/>
  <c r="AR611" i="3"/>
  <c r="AR407" i="3"/>
  <c r="BK410" i="3"/>
  <c r="Z436" i="3"/>
  <c r="BK451" i="3"/>
  <c r="CD454" i="3"/>
  <c r="BK564" i="3"/>
  <c r="CE567" i="3"/>
  <c r="Y569" i="3"/>
  <c r="CD129" i="3"/>
  <c r="CD136" i="3"/>
  <c r="CD139" i="3"/>
  <c r="CD163" i="3"/>
  <c r="CD165" i="3"/>
  <c r="CD175" i="3"/>
  <c r="CD187" i="3"/>
  <c r="CD189" i="3"/>
  <c r="CD194" i="3"/>
  <c r="CD196" i="3"/>
  <c r="CD197" i="3"/>
  <c r="CD201" i="3"/>
  <c r="CD206" i="3"/>
  <c r="CD221" i="3"/>
  <c r="CD223" i="3"/>
  <c r="CD225" i="3"/>
  <c r="CD228" i="3"/>
  <c r="CD233" i="3"/>
  <c r="CD235" i="3"/>
  <c r="CD237" i="3"/>
  <c r="CD240" i="3"/>
  <c r="CD242" i="3"/>
  <c r="CD249" i="3"/>
  <c r="CD254" i="3"/>
  <c r="CD257" i="3"/>
  <c r="CD259" i="3"/>
  <c r="CD266" i="3"/>
  <c r="CD268" i="3"/>
  <c r="CD276" i="3"/>
  <c r="AR377" i="3"/>
  <c r="AR388" i="3"/>
  <c r="BK390" i="3"/>
  <c r="CD393" i="3"/>
  <c r="Y395" i="3"/>
  <c r="BK421" i="3"/>
  <c r="BK431" i="3"/>
  <c r="CD434" i="3"/>
  <c r="CD444" i="3"/>
  <c r="AR573" i="3"/>
  <c r="CD578" i="3"/>
  <c r="AR583" i="3"/>
  <c r="Y611" i="3"/>
  <c r="AR615" i="3"/>
  <c r="BK474" i="3"/>
  <c r="CD477" i="3"/>
  <c r="Z479" i="3"/>
  <c r="AR482" i="3"/>
  <c r="Y500" i="3"/>
  <c r="BK505" i="3"/>
  <c r="CD508" i="3"/>
  <c r="AR544" i="3"/>
  <c r="CD559" i="3"/>
  <c r="Y562" i="3"/>
  <c r="Z603" i="3"/>
  <c r="BK608" i="3"/>
  <c r="CD447" i="3"/>
  <c r="CE355" i="3"/>
  <c r="Y358" i="3"/>
  <c r="CD438" i="3"/>
  <c r="Y441" i="3"/>
  <c r="CD377" i="3"/>
  <c r="Y380" i="3"/>
  <c r="AS393" i="3"/>
  <c r="BK395" i="3"/>
  <c r="CD398" i="3"/>
  <c r="CD460" i="3"/>
  <c r="AR568" i="3"/>
  <c r="Y432" i="3"/>
  <c r="Y329" i="3"/>
  <c r="AR332" i="3"/>
  <c r="CD337" i="3"/>
  <c r="Y340" i="3"/>
  <c r="BK345" i="3"/>
  <c r="BK365" i="3"/>
  <c r="Y24" i="3"/>
  <c r="Z458" i="3"/>
  <c r="AS349" i="3"/>
  <c r="AR371" i="3"/>
  <c r="BK374" i="3"/>
  <c r="Y378" i="3"/>
  <c r="AR381" i="3"/>
  <c r="BK383" i="3"/>
  <c r="CD386" i="3"/>
  <c r="AR391" i="3"/>
  <c r="CD396" i="3"/>
  <c r="CD561" i="3"/>
  <c r="Y403" i="3"/>
  <c r="AS406" i="3"/>
  <c r="BK429" i="3"/>
  <c r="BL439" i="3"/>
  <c r="AS42" i="3"/>
  <c r="Y400" i="3"/>
  <c r="BL569" i="3"/>
  <c r="AS223" i="3"/>
  <c r="AR305" i="3"/>
  <c r="AR316" i="3"/>
  <c r="BK27" i="3"/>
  <c r="BK35" i="3"/>
  <c r="CD359" i="3"/>
  <c r="Y362" i="3"/>
  <c r="BK367" i="3"/>
  <c r="Y372" i="3"/>
  <c r="BK387" i="3"/>
  <c r="CE399" i="3"/>
  <c r="CD400" i="3"/>
  <c r="AS405" i="3"/>
  <c r="CE574" i="3"/>
  <c r="AS579" i="3"/>
  <c r="Z597" i="3"/>
  <c r="AS217" i="3"/>
  <c r="AS227" i="3"/>
  <c r="AR251" i="3"/>
  <c r="BL371" i="3"/>
  <c r="AS419" i="3"/>
  <c r="Z448" i="3"/>
  <c r="CE557" i="3"/>
  <c r="AS584" i="3"/>
  <c r="CE589" i="3"/>
  <c r="AS594" i="3"/>
  <c r="CE599" i="3"/>
  <c r="AS145" i="3"/>
  <c r="CE385" i="3"/>
  <c r="AS411" i="3"/>
  <c r="AR27" i="3"/>
  <c r="AR30" i="3"/>
  <c r="AR34" i="3"/>
  <c r="AR37" i="3"/>
  <c r="CE91" i="3"/>
  <c r="Y619" i="3"/>
  <c r="AS387" i="3"/>
  <c r="Z415" i="3"/>
  <c r="BL420" i="3"/>
  <c r="BL441" i="3"/>
  <c r="CE473" i="3"/>
  <c r="Z538" i="3"/>
  <c r="AS540" i="3"/>
  <c r="CE545" i="3"/>
  <c r="CE556" i="3"/>
  <c r="AS149" i="3"/>
  <c r="AS180" i="3"/>
  <c r="AS201" i="3"/>
  <c r="AS408" i="3"/>
  <c r="AS510" i="3"/>
  <c r="CE475" i="3"/>
  <c r="Y478" i="3"/>
  <c r="CE516" i="3"/>
  <c r="BL555" i="3"/>
  <c r="Z327" i="3"/>
  <c r="BL332" i="3"/>
  <c r="BL352" i="3"/>
  <c r="Y34" i="3"/>
  <c r="Y44" i="3"/>
  <c r="Y49" i="3"/>
  <c r="Y54" i="3"/>
  <c r="Y59" i="3"/>
  <c r="Y70" i="3"/>
  <c r="Y85" i="3"/>
  <c r="Y90" i="3"/>
  <c r="Y95" i="3"/>
  <c r="Z106" i="3"/>
  <c r="Y111" i="3"/>
  <c r="Y193" i="3"/>
  <c r="Y198" i="3"/>
  <c r="Y219" i="3"/>
  <c r="Y224" i="3"/>
  <c r="Y229" i="3"/>
  <c r="Y239" i="3"/>
  <c r="Y255" i="3"/>
  <c r="Y260" i="3"/>
  <c r="Y265" i="3"/>
  <c r="Y270" i="3"/>
  <c r="Y275" i="3"/>
  <c r="Y286" i="3"/>
  <c r="AS324" i="3"/>
  <c r="AR325" i="3"/>
  <c r="AS351" i="3"/>
  <c r="CD357" i="3"/>
  <c r="AR412" i="3"/>
  <c r="BK414" i="3"/>
  <c r="CD417" i="3"/>
  <c r="Y419" i="3"/>
  <c r="CD427" i="3"/>
  <c r="Y430" i="3"/>
  <c r="AR432" i="3"/>
  <c r="AS442" i="3"/>
  <c r="BK445" i="3"/>
  <c r="AR453" i="3"/>
  <c r="BK455" i="3"/>
  <c r="AS462" i="3"/>
  <c r="CD467" i="3"/>
  <c r="Y470" i="3"/>
  <c r="Y480" i="3"/>
  <c r="AR483" i="3"/>
  <c r="BK485" i="3"/>
  <c r="CD488" i="3"/>
  <c r="BK496" i="3"/>
  <c r="CD498" i="3"/>
  <c r="AR503" i="3"/>
  <c r="Y511" i="3"/>
  <c r="CD519" i="3"/>
  <c r="AR524" i="3"/>
  <c r="BK547" i="3"/>
  <c r="BK557" i="3"/>
  <c r="CD560" i="3"/>
  <c r="Z562" i="3"/>
  <c r="CE569" i="3"/>
  <c r="Z572" i="3"/>
  <c r="Y573" i="3"/>
  <c r="AR586" i="3"/>
  <c r="Y593" i="3"/>
  <c r="Y604" i="3"/>
  <c r="BK609" i="3"/>
  <c r="CD611" i="3"/>
  <c r="BK44" i="3"/>
  <c r="BK46" i="3"/>
  <c r="BK47" i="3"/>
  <c r="BK49" i="3"/>
  <c r="BK51" i="3"/>
  <c r="BK59" i="3"/>
  <c r="BK61" i="3"/>
  <c r="BK63" i="3"/>
  <c r="BK66" i="3"/>
  <c r="BK68" i="3"/>
  <c r="BK70" i="3"/>
  <c r="BK75" i="3"/>
  <c r="BK78" i="3"/>
  <c r="BK82" i="3"/>
  <c r="BK83" i="3"/>
  <c r="BK85" i="3"/>
  <c r="BK90" i="3"/>
  <c r="BK92" i="3"/>
  <c r="BK97" i="3"/>
  <c r="BK99" i="3"/>
  <c r="BK109" i="3"/>
  <c r="BK111" i="3"/>
  <c r="BK114" i="3"/>
  <c r="BL116" i="3"/>
  <c r="BK118" i="3"/>
  <c r="BK119" i="3"/>
  <c r="BK121" i="3"/>
  <c r="BK123" i="3"/>
  <c r="BK126" i="3"/>
  <c r="BK183" i="3"/>
  <c r="BK186" i="3"/>
  <c r="BK188" i="3"/>
  <c r="BK219" i="3"/>
  <c r="BK222" i="3"/>
  <c r="BK224" i="3"/>
  <c r="BK229" i="3"/>
  <c r="BK231" i="3"/>
  <c r="BK234" i="3"/>
  <c r="BK238" i="3"/>
  <c r="BL239" i="3"/>
  <c r="BK246" i="3"/>
  <c r="BK250" i="3"/>
  <c r="BK253" i="3"/>
  <c r="BK260" i="3"/>
  <c r="BL325" i="3"/>
  <c r="Y331" i="3"/>
  <c r="AR334" i="3"/>
  <c r="BK336" i="3"/>
  <c r="CD339" i="3"/>
  <c r="AR344" i="3"/>
  <c r="Y401" i="3"/>
  <c r="Y421" i="3"/>
  <c r="AS424" i="3"/>
  <c r="BK426" i="3"/>
  <c r="BL446" i="3"/>
  <c r="BK447" i="3"/>
  <c r="CD449" i="3"/>
  <c r="Y492" i="3"/>
  <c r="CD500" i="3"/>
  <c r="Z502" i="3"/>
  <c r="AR505" i="3"/>
  <c r="BK508" i="3"/>
  <c r="CD509" i="3"/>
  <c r="Y523" i="3"/>
  <c r="Y533" i="3"/>
  <c r="AS545" i="3"/>
  <c r="BL548" i="3"/>
  <c r="BK549" i="3"/>
  <c r="CD551" i="3"/>
  <c r="CE561" i="3"/>
  <c r="Z584" i="3"/>
  <c r="BK590" i="3"/>
  <c r="CE592" i="3"/>
  <c r="Y605" i="3"/>
  <c r="AR608" i="3"/>
  <c r="AR355" i="3"/>
  <c r="CD360" i="3"/>
  <c r="Y363" i="3"/>
  <c r="BK368" i="3"/>
  <c r="BK377" i="3"/>
  <c r="CD380" i="3"/>
  <c r="AR385" i="3"/>
  <c r="CD441" i="3"/>
  <c r="AS485" i="3"/>
  <c r="Z493" i="3"/>
  <c r="Y494" i="3"/>
  <c r="Y504" i="3"/>
  <c r="CD522" i="3"/>
  <c r="Y525" i="3"/>
  <c r="Z534" i="3"/>
  <c r="BK540" i="3"/>
  <c r="AR548" i="3"/>
  <c r="CE552" i="3"/>
  <c r="BK561" i="3"/>
  <c r="Y586" i="3"/>
  <c r="AR447" i="3"/>
  <c r="BK449" i="3"/>
  <c r="CD452" i="3"/>
  <c r="AR457" i="3"/>
  <c r="BK459" i="3"/>
  <c r="Y464" i="3"/>
  <c r="AR590" i="3"/>
  <c r="Z598" i="3"/>
  <c r="BK612" i="3"/>
  <c r="AS620" i="3"/>
  <c r="BL348" i="3"/>
  <c r="BK348" i="3"/>
  <c r="AS264" i="3"/>
  <c r="AS285" i="3"/>
  <c r="BL126" i="3"/>
  <c r="Y66" i="3"/>
  <c r="Y71" i="3"/>
  <c r="Y82" i="3"/>
  <c r="Z92" i="3"/>
  <c r="Y97" i="3"/>
  <c r="Y102" i="3"/>
  <c r="Y107" i="3"/>
  <c r="Y190" i="3"/>
  <c r="Y195" i="3"/>
  <c r="Y210" i="3"/>
  <c r="Y231" i="3"/>
  <c r="Y236" i="3"/>
  <c r="Y246" i="3"/>
  <c r="Y251" i="3"/>
  <c r="Y287" i="3"/>
  <c r="AR28" i="3"/>
  <c r="AR265" i="3"/>
  <c r="AR272" i="3"/>
  <c r="AR275" i="3"/>
  <c r="AR279" i="3"/>
  <c r="AR282" i="3"/>
  <c r="AR289" i="3"/>
  <c r="CD25" i="3"/>
  <c r="CD30" i="3"/>
  <c r="CD32" i="3"/>
  <c r="CD34" i="3"/>
  <c r="CD39" i="3"/>
  <c r="CD42" i="3"/>
  <c r="CD44" i="3"/>
  <c r="CD47" i="3"/>
  <c r="CD49" i="3"/>
  <c r="CD58" i="3"/>
  <c r="CD66" i="3"/>
  <c r="CD68" i="3"/>
  <c r="CD70" i="3"/>
  <c r="CD71" i="3"/>
  <c r="CD73" i="3"/>
  <c r="CD78" i="3"/>
  <c r="CD80" i="3"/>
  <c r="Y327" i="3"/>
  <c r="AR329" i="3"/>
  <c r="BK359" i="3"/>
  <c r="CD362" i="3"/>
  <c r="AR367" i="3"/>
  <c r="BK370" i="3"/>
  <c r="AR397" i="3"/>
  <c r="Y404" i="3"/>
  <c r="CD431" i="3"/>
  <c r="Y434" i="3"/>
  <c r="CD440" i="3"/>
  <c r="Z451" i="3"/>
  <c r="Y452" i="3"/>
  <c r="CD459" i="3"/>
  <c r="AS463" i="3"/>
  <c r="CD469" i="3"/>
  <c r="Z471" i="3"/>
  <c r="Y472" i="3"/>
  <c r="CE478" i="3"/>
  <c r="Y491" i="3"/>
  <c r="AS493" i="3"/>
  <c r="CD499" i="3"/>
  <c r="CD520" i="3"/>
  <c r="Y522" i="3"/>
  <c r="BK527" i="3"/>
  <c r="AR535" i="3"/>
  <c r="Z552" i="3"/>
  <c r="Y553" i="3"/>
  <c r="Y570" i="3"/>
  <c r="CD576" i="3"/>
  <c r="CE577" i="3"/>
  <c r="CE587" i="3"/>
  <c r="BK595" i="3"/>
  <c r="CD597" i="3"/>
  <c r="CD598" i="3"/>
  <c r="Y599" i="3"/>
  <c r="AR603" i="3"/>
  <c r="Y122" i="3"/>
  <c r="Y127" i="3"/>
  <c r="Y137" i="3"/>
  <c r="Y168" i="3"/>
  <c r="Y173" i="3"/>
  <c r="Y184" i="3"/>
  <c r="Y189" i="3"/>
  <c r="Y204" i="3"/>
  <c r="Y225" i="3"/>
  <c r="Y235" i="3"/>
  <c r="Y240" i="3"/>
  <c r="Y245" i="3"/>
  <c r="Y256" i="3"/>
  <c r="Y307" i="3"/>
  <c r="AR48" i="3"/>
  <c r="AR69" i="3"/>
  <c r="AR79" i="3"/>
  <c r="AR100" i="3"/>
  <c r="AR120" i="3"/>
  <c r="AR151" i="3"/>
  <c r="AR161" i="3"/>
  <c r="AR192" i="3"/>
  <c r="CE128" i="3"/>
  <c r="CE190" i="3"/>
  <c r="CE215" i="3"/>
  <c r="CD326" i="3"/>
  <c r="AS330" i="3"/>
  <c r="BK334" i="3"/>
  <c r="CE336" i="3"/>
  <c r="BL343" i="3"/>
  <c r="BK344" i="3"/>
  <c r="BL351" i="3"/>
  <c r="BK352" i="3"/>
  <c r="CD394" i="3"/>
  <c r="CD403" i="3"/>
  <c r="Y435" i="3"/>
  <c r="AS445" i="3"/>
  <c r="CE450" i="3"/>
  <c r="CE460" i="3"/>
  <c r="AS465" i="3"/>
  <c r="AS475" i="3"/>
  <c r="CD480" i="3"/>
  <c r="Z482" i="3"/>
  <c r="Y493" i="3"/>
  <c r="AS495" i="3"/>
  <c r="BK498" i="3"/>
  <c r="CD501" i="3"/>
  <c r="Y503" i="3"/>
  <c r="Y514" i="3"/>
  <c r="AS515" i="3"/>
  <c r="AS516" i="3"/>
  <c r="BL518" i="3"/>
  <c r="Y524" i="3"/>
  <c r="BL528" i="3"/>
  <c r="BK529" i="3"/>
  <c r="BK560" i="3"/>
  <c r="Y572" i="3"/>
  <c r="AR574" i="3"/>
  <c r="BL575" i="3"/>
  <c r="BK576" i="3"/>
  <c r="Y581" i="3"/>
  <c r="BL586" i="3"/>
  <c r="Y592" i="3"/>
  <c r="BL596" i="3"/>
  <c r="BL606" i="3"/>
  <c r="CD610" i="3"/>
  <c r="AS623" i="3"/>
  <c r="BK263" i="3"/>
  <c r="BK274" i="3"/>
  <c r="BK279" i="3"/>
  <c r="BK282" i="3"/>
  <c r="BK296" i="3"/>
  <c r="BK298" i="3"/>
  <c r="BK301" i="3"/>
  <c r="BK306" i="3"/>
  <c r="BK308" i="3"/>
  <c r="BK310" i="3"/>
  <c r="BK311" i="3"/>
  <c r="BK318" i="3"/>
  <c r="BK322" i="3"/>
  <c r="Z330" i="3"/>
  <c r="AS332" i="3"/>
  <c r="BK335" i="3"/>
  <c r="AR343" i="3"/>
  <c r="BK346" i="3"/>
  <c r="AR351" i="3"/>
  <c r="CD365" i="3"/>
  <c r="Y368" i="3"/>
  <c r="CE375" i="3"/>
  <c r="Y377" i="3"/>
  <c r="AR380" i="3"/>
  <c r="AR390" i="3"/>
  <c r="BK393" i="3"/>
  <c r="CD395" i="3"/>
  <c r="Y398" i="3"/>
  <c r="BL402" i="3"/>
  <c r="AR410" i="3"/>
  <c r="BK412" i="3"/>
  <c r="Y427" i="3"/>
  <c r="CE434" i="3"/>
  <c r="AS437" i="3"/>
  <c r="CE442" i="3"/>
  <c r="CD462" i="3"/>
  <c r="AR467" i="3"/>
  <c r="BK470" i="3"/>
  <c r="CE472" i="3"/>
  <c r="AS476" i="3"/>
  <c r="AR487" i="3"/>
  <c r="CD492" i="3"/>
  <c r="Y495" i="3"/>
  <c r="CD513" i="3"/>
  <c r="Y515" i="3"/>
  <c r="AR518" i="3"/>
  <c r="CE522" i="3"/>
  <c r="Y535" i="3"/>
  <c r="AS565" i="3"/>
  <c r="CE619" i="3"/>
  <c r="Z622" i="3"/>
  <c r="BL140" i="3"/>
  <c r="BL171" i="3"/>
  <c r="AS559" i="3"/>
  <c r="Y574" i="3"/>
  <c r="BK579" i="3"/>
  <c r="CD592" i="3"/>
  <c r="Y594" i="3"/>
  <c r="AS597" i="3"/>
  <c r="CE602" i="3"/>
  <c r="AR607" i="3"/>
  <c r="AR215" i="3"/>
  <c r="AR222" i="3"/>
  <c r="AR226" i="3"/>
  <c r="AR229" i="3"/>
  <c r="AR236" i="3"/>
  <c r="AR239" i="3"/>
  <c r="AR243" i="3"/>
  <c r="AR246" i="3"/>
  <c r="AR267" i="3"/>
  <c r="AR270" i="3"/>
  <c r="AR274" i="3"/>
  <c r="AR284" i="3"/>
  <c r="AR287" i="3"/>
  <c r="AR298" i="3"/>
  <c r="AR308" i="3"/>
  <c r="AR311" i="3"/>
  <c r="AR315" i="3"/>
  <c r="AR318" i="3"/>
  <c r="AR322" i="3"/>
  <c r="CD28" i="3"/>
  <c r="CD29" i="3"/>
  <c r="CD31" i="3"/>
  <c r="CD33" i="3"/>
  <c r="CD36" i="3"/>
  <c r="CD38" i="3"/>
  <c r="CD41" i="3"/>
  <c r="CE50" i="3"/>
  <c r="CD55" i="3"/>
  <c r="CD60" i="3"/>
  <c r="CD62" i="3"/>
  <c r="CD64" i="3"/>
  <c r="CD72" i="3"/>
  <c r="CD74" i="3"/>
  <c r="CE76" i="3"/>
  <c r="CD77" i="3"/>
  <c r="CD89" i="3"/>
  <c r="CD91" i="3"/>
  <c r="CE329" i="3"/>
  <c r="BK337" i="3"/>
  <c r="AR345" i="3"/>
  <c r="BK347" i="3"/>
  <c r="BL354" i="3"/>
  <c r="BK355" i="3"/>
  <c r="AS361" i="3"/>
  <c r="AR362" i="3"/>
  <c r="Y370" i="3"/>
  <c r="AR372" i="3"/>
  <c r="AR382" i="3"/>
  <c r="AR401" i="3"/>
  <c r="CE425" i="3"/>
  <c r="Z428" i="3"/>
  <c r="AR431" i="3"/>
  <c r="BK434" i="3"/>
  <c r="CE435" i="3"/>
  <c r="Y437" i="3"/>
  <c r="AR440" i="3"/>
  <c r="BK442" i="3"/>
  <c r="AS498" i="3"/>
  <c r="CD622" i="3"/>
  <c r="Z447" i="3"/>
  <c r="Y458" i="3"/>
  <c r="CD465" i="3"/>
  <c r="Y467" i="3"/>
  <c r="CD474" i="3"/>
  <c r="Z476" i="3"/>
  <c r="AR490" i="3"/>
  <c r="BK492" i="3"/>
  <c r="AR500" i="3"/>
  <c r="BL502" i="3"/>
  <c r="Z507" i="3"/>
  <c r="Y508" i="3"/>
  <c r="AR510" i="3"/>
  <c r="BK513" i="3"/>
  <c r="Z517" i="3"/>
  <c r="AS541" i="3"/>
  <c r="Y549" i="3"/>
  <c r="CE563" i="3"/>
  <c r="Y575" i="3"/>
  <c r="BL580" i="3"/>
  <c r="BL590" i="3"/>
  <c r="CD593" i="3"/>
  <c r="Z596" i="3"/>
  <c r="CD604" i="3"/>
  <c r="BK611" i="3"/>
  <c r="CE612" i="3"/>
  <c r="CD613" i="3"/>
  <c r="Y616" i="3"/>
  <c r="Y37" i="3"/>
  <c r="Y42" i="3"/>
  <c r="Y47" i="3"/>
  <c r="Y63" i="3"/>
  <c r="Y68" i="3"/>
  <c r="Y78" i="3"/>
  <c r="Y94" i="3"/>
  <c r="Y99" i="3"/>
  <c r="Y191" i="3"/>
  <c r="Y202" i="3"/>
  <c r="Y207" i="3"/>
  <c r="Y258" i="3"/>
  <c r="Y263" i="3"/>
  <c r="AS50" i="3"/>
  <c r="AS60" i="3"/>
  <c r="AR77" i="3"/>
  <c r="AS81" i="3"/>
  <c r="AR88" i="3"/>
  <c r="AR98" i="3"/>
  <c r="AS101" i="3"/>
  <c r="AS112" i="3"/>
  <c r="AS122" i="3"/>
  <c r="AS132" i="3"/>
  <c r="CE127" i="3"/>
  <c r="CE295" i="3"/>
  <c r="AR326" i="3"/>
  <c r="AS335" i="3"/>
  <c r="Z360" i="3"/>
  <c r="CD369" i="3"/>
  <c r="Y381" i="3"/>
  <c r="AR383" i="3"/>
  <c r="BK386" i="3"/>
  <c r="AR403" i="3"/>
  <c r="Y410" i="3"/>
  <c r="BK415" i="3"/>
  <c r="Z419" i="3"/>
  <c r="CD428" i="3"/>
  <c r="AR433" i="3"/>
  <c r="Y439" i="3"/>
  <c r="CD485" i="3"/>
  <c r="Y488" i="3"/>
  <c r="BK503" i="3"/>
  <c r="CD506" i="3"/>
  <c r="AR511" i="3"/>
  <c r="CD516" i="3"/>
  <c r="BL534" i="3"/>
  <c r="CD537" i="3"/>
  <c r="Z567" i="3"/>
  <c r="BK581" i="3"/>
  <c r="AR589" i="3"/>
  <c r="AR610" i="3"/>
  <c r="AS221" i="3"/>
  <c r="AS242" i="3"/>
  <c r="Z324" i="3"/>
  <c r="AS327" i="3"/>
  <c r="AS337" i="3"/>
  <c r="BL367" i="3"/>
  <c r="CE429" i="3"/>
  <c r="AS434" i="3"/>
  <c r="BL464" i="3"/>
  <c r="AS502" i="3"/>
  <c r="BL504" i="3"/>
  <c r="Z509" i="3"/>
  <c r="CE527" i="3"/>
  <c r="CE548" i="3"/>
  <c r="Z561" i="3"/>
  <c r="CE615" i="3"/>
  <c r="Z237" i="3"/>
  <c r="AR46" i="3"/>
  <c r="AR49" i="3"/>
  <c r="AS56" i="3"/>
  <c r="AR59" i="3"/>
  <c r="AR63" i="3"/>
  <c r="AR70" i="3"/>
  <c r="AR73" i="3"/>
  <c r="AR80" i="3"/>
  <c r="AS87" i="3"/>
  <c r="AR90" i="3"/>
  <c r="AS97" i="3"/>
  <c r="AR104" i="3"/>
  <c r="AR111" i="3"/>
  <c r="AR114" i="3"/>
  <c r="AR118" i="3"/>
  <c r="AS128" i="3"/>
  <c r="AR131" i="3"/>
  <c r="AR135" i="3"/>
  <c r="AS138" i="3"/>
  <c r="AR142" i="3"/>
  <c r="AR145" i="3"/>
  <c r="AR152" i="3"/>
  <c r="AR155" i="3"/>
  <c r="AR159" i="3"/>
  <c r="AR162" i="3"/>
  <c r="AR169" i="3"/>
  <c r="AS176" i="3"/>
  <c r="AR179" i="3"/>
  <c r="AR183" i="3"/>
  <c r="AR186" i="3"/>
  <c r="AR193" i="3"/>
  <c r="AR203" i="3"/>
  <c r="AS207" i="3"/>
  <c r="AR210" i="3"/>
  <c r="BL136" i="3"/>
  <c r="BL197" i="3"/>
  <c r="AR328" i="3"/>
  <c r="BL331" i="3"/>
  <c r="CD334" i="3"/>
  <c r="AR357" i="3"/>
  <c r="BL358" i="3"/>
  <c r="CD361" i="3"/>
  <c r="Y364" i="3"/>
  <c r="AR366" i="3"/>
  <c r="Y383" i="3"/>
  <c r="AR386" i="3"/>
  <c r="BL388" i="3"/>
  <c r="Y423" i="3"/>
  <c r="AR425" i="3"/>
  <c r="BK428" i="3"/>
  <c r="AR443" i="3"/>
  <c r="Z470" i="3"/>
  <c r="AS601" i="3"/>
  <c r="BL279" i="3"/>
  <c r="BL284" i="3"/>
  <c r="BL287" i="3"/>
  <c r="BL444" i="3"/>
  <c r="CE457" i="3"/>
  <c r="CD546" i="3"/>
  <c r="CE420" i="3"/>
  <c r="Z612" i="3"/>
  <c r="AS605" i="3"/>
  <c r="CE136" i="3"/>
  <c r="CE151" i="3"/>
  <c r="CE153" i="3"/>
  <c r="CE384" i="3"/>
  <c r="BL485" i="3"/>
  <c r="Z531" i="3"/>
  <c r="AS533" i="3"/>
  <c r="AR534" i="3"/>
  <c r="AS534" i="3"/>
  <c r="CD585" i="3"/>
  <c r="Z586" i="3"/>
  <c r="CE519" i="3"/>
  <c r="Z521" i="3"/>
  <c r="CD530" i="3"/>
  <c r="CE530" i="3"/>
  <c r="CE585" i="3"/>
  <c r="AS589" i="3"/>
  <c r="BL355" i="3"/>
  <c r="CE357" i="3"/>
  <c r="AS210" i="3"/>
  <c r="AR224" i="3"/>
  <c r="AR227" i="3"/>
  <c r="AR234" i="3"/>
  <c r="AS238" i="3"/>
  <c r="AR241" i="3"/>
  <c r="CD332" i="3"/>
  <c r="BK340" i="3"/>
  <c r="CD342" i="3"/>
  <c r="Y345" i="3"/>
  <c r="Z352" i="3"/>
  <c r="CE414" i="3"/>
  <c r="Z417" i="3"/>
  <c r="Y418" i="3"/>
  <c r="Z523" i="3"/>
  <c r="AR582" i="3"/>
  <c r="BL205" i="3"/>
  <c r="CE447" i="3"/>
  <c r="Z449" i="3"/>
  <c r="Z611" i="3"/>
  <c r="BL616" i="3"/>
  <c r="BL445" i="3"/>
  <c r="AS532" i="3"/>
  <c r="CE537" i="3"/>
  <c r="AS542" i="3"/>
  <c r="AS614" i="3"/>
  <c r="CE439" i="3"/>
  <c r="BL535" i="3"/>
  <c r="CE538" i="3"/>
  <c r="CE600" i="3"/>
  <c r="CE139" i="3"/>
  <c r="CE149" i="3"/>
  <c r="CE158" i="3"/>
  <c r="CE325" i="3"/>
  <c r="CD409" i="3"/>
  <c r="Z410" i="3"/>
  <c r="BL510" i="3"/>
  <c r="AS89" i="3"/>
  <c r="AS255" i="3"/>
  <c r="AS258" i="3"/>
  <c r="AS262" i="3"/>
  <c r="BL330" i="3"/>
  <c r="CE333" i="3"/>
  <c r="Z335" i="3"/>
  <c r="Z346" i="3"/>
  <c r="BL413" i="3"/>
  <c r="BL576" i="3"/>
  <c r="CE326" i="3"/>
  <c r="AR406" i="3"/>
  <c r="CE409" i="3"/>
  <c r="AR451" i="3"/>
  <c r="BK553" i="3"/>
  <c r="Y557" i="3"/>
  <c r="BL364" i="3"/>
  <c r="AS500" i="3"/>
  <c r="CE505" i="3"/>
  <c r="AR517" i="3"/>
  <c r="Z613" i="3"/>
  <c r="CD410" i="3"/>
  <c r="AS517" i="3"/>
  <c r="BL520" i="3"/>
  <c r="AS575" i="3"/>
  <c r="Y588" i="3"/>
  <c r="AS272" i="3"/>
  <c r="AS289" i="3"/>
  <c r="AS370" i="3"/>
  <c r="BL493" i="3"/>
  <c r="Z498" i="3"/>
  <c r="Z508" i="3"/>
  <c r="Y558" i="3"/>
  <c r="Z558" i="3"/>
  <c r="AS606" i="3"/>
  <c r="AS192" i="3"/>
  <c r="AS380" i="3"/>
  <c r="AR419" i="3"/>
  <c r="BL466" i="3"/>
  <c r="Z595" i="3"/>
  <c r="AS598" i="3"/>
  <c r="AS356" i="3"/>
  <c r="BL374" i="3"/>
  <c r="AS389" i="3"/>
  <c r="AS400" i="3"/>
  <c r="BL489" i="3"/>
  <c r="CE515" i="3"/>
  <c r="Z574" i="3"/>
  <c r="BL58" i="3"/>
  <c r="AS364" i="3"/>
  <c r="BL375" i="3"/>
  <c r="BK467" i="3"/>
  <c r="CE498" i="3"/>
  <c r="Z510" i="3"/>
  <c r="BL570" i="3"/>
  <c r="BL578" i="3"/>
  <c r="CE604" i="3"/>
  <c r="BK240" i="3"/>
  <c r="BL252" i="3"/>
  <c r="BL259" i="3"/>
  <c r="BL285" i="3"/>
  <c r="BL316" i="3"/>
  <c r="AS325" i="3"/>
  <c r="AS333" i="3"/>
  <c r="BL346" i="3"/>
  <c r="Y349" i="3"/>
  <c r="CE361" i="3"/>
  <c r="AS373" i="3"/>
  <c r="AS391" i="3"/>
  <c r="BK402" i="3"/>
  <c r="CD412" i="3"/>
  <c r="AS466" i="3"/>
  <c r="Y479" i="3"/>
  <c r="Y568" i="3"/>
  <c r="CE573" i="3"/>
  <c r="CD595" i="3"/>
  <c r="CE595" i="3"/>
  <c r="BL94" i="3"/>
  <c r="CE130" i="3"/>
  <c r="CE131" i="3"/>
  <c r="AS341" i="3"/>
  <c r="AS371" i="3"/>
  <c r="CE376" i="3"/>
  <c r="Z362" i="3"/>
  <c r="CE126" i="3"/>
  <c r="CE354" i="3"/>
  <c r="AS153" i="3"/>
  <c r="AR170" i="3"/>
  <c r="AR201" i="3"/>
  <c r="AS204" i="3"/>
  <c r="AS263" i="3"/>
  <c r="CE55" i="3"/>
  <c r="CE77" i="3"/>
  <c r="AR417" i="3"/>
  <c r="AS417" i="3"/>
  <c r="Z430" i="3"/>
  <c r="CE443" i="3"/>
  <c r="Z474" i="3"/>
  <c r="BL557" i="3"/>
  <c r="CE560" i="3"/>
  <c r="Z332" i="3"/>
  <c r="Z371" i="3"/>
  <c r="AS374" i="3"/>
  <c r="CE453" i="3"/>
  <c r="Z464" i="3"/>
  <c r="BL483" i="3"/>
  <c r="BL540" i="3"/>
  <c r="AR232" i="3"/>
  <c r="AS235" i="3"/>
  <c r="AS245" i="3"/>
  <c r="CD98" i="3"/>
  <c r="CD100" i="3"/>
  <c r="CD105" i="3"/>
  <c r="CD108" i="3"/>
  <c r="CD110" i="3"/>
  <c r="CD113" i="3"/>
  <c r="CD117" i="3"/>
  <c r="CD122" i="3"/>
  <c r="BK130" i="3"/>
  <c r="BK131" i="3"/>
  <c r="BK135" i="3"/>
  <c r="BK140" i="3"/>
  <c r="BL147" i="3"/>
  <c r="BK150" i="3"/>
  <c r="BK152" i="3"/>
  <c r="BK154" i="3"/>
  <c r="BK155" i="3"/>
  <c r="BK157" i="3"/>
  <c r="BK162" i="3"/>
  <c r="BK166" i="3"/>
  <c r="BK167" i="3"/>
  <c r="BK169" i="3"/>
  <c r="CE299" i="3"/>
  <c r="BK339" i="3"/>
  <c r="BK354" i="3"/>
  <c r="CD356" i="3"/>
  <c r="Z358" i="3"/>
  <c r="CD371" i="3"/>
  <c r="CD429" i="3"/>
  <c r="Y431" i="3"/>
  <c r="AR434" i="3"/>
  <c r="AS441" i="3"/>
  <c r="Y448" i="3"/>
  <c r="AR450" i="3"/>
  <c r="BK453" i="3"/>
  <c r="AS468" i="3"/>
  <c r="AS482" i="3"/>
  <c r="AS490" i="3"/>
  <c r="BL491" i="3"/>
  <c r="BL523" i="3"/>
  <c r="CE526" i="3"/>
  <c r="BK543" i="3"/>
  <c r="CD544" i="3"/>
  <c r="AR550" i="3"/>
  <c r="BL558" i="3"/>
  <c r="BK559" i="3"/>
  <c r="AR563" i="3"/>
  <c r="BK404" i="3"/>
  <c r="AS416" i="3"/>
  <c r="AS420" i="3"/>
  <c r="BK422" i="3"/>
  <c r="AS428" i="3"/>
  <c r="BL430" i="3"/>
  <c r="CD433" i="3"/>
  <c r="AS443" i="3"/>
  <c r="Y468" i="3"/>
  <c r="AS470" i="3"/>
  <c r="AR471" i="3"/>
  <c r="CD475" i="3"/>
  <c r="CE479" i="3"/>
  <c r="CD486" i="3"/>
  <c r="AR495" i="3"/>
  <c r="BK497" i="3"/>
  <c r="Y502" i="3"/>
  <c r="BL506" i="3"/>
  <c r="BK507" i="3"/>
  <c r="AR513" i="3"/>
  <c r="AR519" i="3"/>
  <c r="BK521" i="3"/>
  <c r="AS525" i="3"/>
  <c r="BK537" i="3"/>
  <c r="CE539" i="3"/>
  <c r="CD539" i="3"/>
  <c r="AR602" i="3"/>
  <c r="AR51" i="3"/>
  <c r="AR61" i="3"/>
  <c r="AR68" i="3"/>
  <c r="AR71" i="3"/>
  <c r="AR75" i="3"/>
  <c r="AR78" i="3"/>
  <c r="AR82" i="3"/>
  <c r="AR92" i="3"/>
  <c r="AR95" i="3"/>
  <c r="AR99" i="3"/>
  <c r="AR102" i="3"/>
  <c r="AR119" i="3"/>
  <c r="AR123" i="3"/>
  <c r="AR130" i="3"/>
  <c r="AR140" i="3"/>
  <c r="AR143" i="3"/>
  <c r="AR244" i="3"/>
  <c r="AS310" i="3"/>
  <c r="AS320" i="3"/>
  <c r="CE196" i="3"/>
  <c r="CD209" i="3"/>
  <c r="CD211" i="3"/>
  <c r="CD285" i="3"/>
  <c r="CD297" i="3"/>
  <c r="CD304" i="3"/>
  <c r="CD307" i="3"/>
  <c r="CD317" i="3"/>
  <c r="AR330" i="3"/>
  <c r="Z337" i="3"/>
  <c r="AS339" i="3"/>
  <c r="AR340" i="3"/>
  <c r="Y347" i="3"/>
  <c r="BK350" i="3"/>
  <c r="Y359" i="3"/>
  <c r="BL370" i="3"/>
  <c r="CE372" i="3"/>
  <c r="CE373" i="3"/>
  <c r="CE381" i="3"/>
  <c r="CD382" i="3"/>
  <c r="AS385" i="3"/>
  <c r="BL387" i="3"/>
  <c r="BL397" i="3"/>
  <c r="AR437" i="3"/>
  <c r="BL447" i="3"/>
  <c r="CD450" i="3"/>
  <c r="Y453" i="3"/>
  <c r="CE467" i="3"/>
  <c r="CE487" i="3"/>
  <c r="Z489" i="3"/>
  <c r="BL498" i="3"/>
  <c r="BL522" i="3"/>
  <c r="Z570" i="3"/>
  <c r="BK574" i="3"/>
  <c r="Z585" i="3"/>
  <c r="AR36" i="3"/>
  <c r="AS40" i="3"/>
  <c r="AR147" i="3"/>
  <c r="AR150" i="3"/>
  <c r="AR157" i="3"/>
  <c r="AR164" i="3"/>
  <c r="AR171" i="3"/>
  <c r="AR178" i="3"/>
  <c r="AR181" i="3"/>
  <c r="AR188" i="3"/>
  <c r="AR191" i="3"/>
  <c r="AR254" i="3"/>
  <c r="CD92" i="3"/>
  <c r="CD94" i="3"/>
  <c r="CD102" i="3"/>
  <c r="CD104" i="3"/>
  <c r="CD114" i="3"/>
  <c r="CD123" i="3"/>
  <c r="BK136" i="3"/>
  <c r="BK141" i="3"/>
  <c r="BK144" i="3"/>
  <c r="BK146" i="3"/>
  <c r="BK156" i="3"/>
  <c r="BK158" i="3"/>
  <c r="BK161" i="3"/>
  <c r="BK163" i="3"/>
  <c r="BK165" i="3"/>
  <c r="BK172" i="3"/>
  <c r="BL173" i="3"/>
  <c r="BK180" i="3"/>
  <c r="BL182" i="3"/>
  <c r="BL184" i="3"/>
  <c r="CE201" i="3"/>
  <c r="CE271" i="3"/>
  <c r="AR324" i="3"/>
  <c r="CD327" i="3"/>
  <c r="CD335" i="3"/>
  <c r="Y338" i="3"/>
  <c r="CD358" i="3"/>
  <c r="BL363" i="3"/>
  <c r="AR404" i="3"/>
  <c r="CD408" i="3"/>
  <c r="CD413" i="3"/>
  <c r="AR418" i="3"/>
  <c r="AR422" i="3"/>
  <c r="CD426" i="3"/>
  <c r="Y429" i="3"/>
  <c r="BK433" i="3"/>
  <c r="AR438" i="3"/>
  <c r="Y443" i="3"/>
  <c r="AR446" i="3"/>
  <c r="BK458" i="3"/>
  <c r="Y463" i="3"/>
  <c r="AS464" i="3"/>
  <c r="AR473" i="3"/>
  <c r="BK475" i="3"/>
  <c r="BL479" i="3"/>
  <c r="CE481" i="3"/>
  <c r="AR485" i="3"/>
  <c r="AS491" i="3"/>
  <c r="CE501" i="3"/>
  <c r="AR546" i="3"/>
  <c r="BK615" i="3"/>
  <c r="AR616" i="3"/>
  <c r="Z621" i="3"/>
  <c r="BK351" i="3"/>
  <c r="Y354" i="3"/>
  <c r="CE363" i="3"/>
  <c r="AS367" i="3"/>
  <c r="Y382" i="3"/>
  <c r="BL385" i="3"/>
  <c r="Y390" i="3"/>
  <c r="AR392" i="3"/>
  <c r="CD397" i="3"/>
  <c r="AR408" i="3"/>
  <c r="CD418" i="3"/>
  <c r="CD422" i="3"/>
  <c r="AR426" i="3"/>
  <c r="CE430" i="3"/>
  <c r="BK436" i="3"/>
  <c r="CD437" i="3"/>
  <c r="Y440" i="3"/>
  <c r="BK443" i="3"/>
  <c r="Z446" i="3"/>
  <c r="BK452" i="3"/>
  <c r="Y457" i="3"/>
  <c r="AR459" i="3"/>
  <c r="BK461" i="3"/>
  <c r="CE463" i="3"/>
  <c r="Y465" i="3"/>
  <c r="CE469" i="3"/>
  <c r="AR479" i="3"/>
  <c r="BK500" i="3"/>
  <c r="Y505" i="3"/>
  <c r="AR508" i="3"/>
  <c r="AR521" i="3"/>
  <c r="Y526" i="3"/>
  <c r="AS527" i="3"/>
  <c r="CE531" i="3"/>
  <c r="Y534" i="3"/>
  <c r="BL546" i="3"/>
  <c r="AS564" i="3"/>
  <c r="AR565" i="3"/>
  <c r="AS570" i="3"/>
  <c r="AR571" i="3"/>
  <c r="Y576" i="3"/>
  <c r="AS577" i="3"/>
  <c r="CE594" i="3"/>
  <c r="BK601" i="3"/>
  <c r="BK602" i="3"/>
  <c r="Y606" i="3"/>
  <c r="AR609" i="3"/>
  <c r="Y615" i="3"/>
  <c r="BL618" i="3"/>
  <c r="AR623" i="3"/>
  <c r="CD621" i="3"/>
  <c r="CD456" i="3"/>
  <c r="BL462" i="3"/>
  <c r="BL463" i="3"/>
  <c r="CD464" i="3"/>
  <c r="BL478" i="3"/>
  <c r="BK482" i="3"/>
  <c r="Y497" i="3"/>
  <c r="CD504" i="3"/>
  <c r="Z506" i="3"/>
  <c r="Z520" i="3"/>
  <c r="CD525" i="3"/>
  <c r="Y527" i="3"/>
  <c r="AS529" i="3"/>
  <c r="CD533" i="3"/>
  <c r="AR538" i="3"/>
  <c r="Z544" i="3"/>
  <c r="Z551" i="3"/>
  <c r="Z563" i="3"/>
  <c r="Z564" i="3"/>
  <c r="CD569" i="3"/>
  <c r="AR572" i="3"/>
  <c r="CD583" i="3"/>
  <c r="Y591" i="3"/>
  <c r="CD605" i="3"/>
  <c r="BL619" i="3"/>
  <c r="CE614" i="3"/>
  <c r="BK621" i="3"/>
  <c r="AR248" i="3"/>
  <c r="AS293" i="3"/>
  <c r="AS317" i="3"/>
  <c r="BL28" i="3"/>
  <c r="BL43" i="3"/>
  <c r="BL74" i="3"/>
  <c r="BL181" i="3"/>
  <c r="BK193" i="3"/>
  <c r="CD301" i="3"/>
  <c r="Y326" i="3"/>
  <c r="CD331" i="3"/>
  <c r="Y333" i="3"/>
  <c r="AR335" i="3"/>
  <c r="BK338" i="3"/>
  <c r="CE340" i="3"/>
  <c r="AR346" i="3"/>
  <c r="Z350" i="3"/>
  <c r="BK353" i="3"/>
  <c r="AR378" i="3"/>
  <c r="AS386" i="3"/>
  <c r="Y394" i="3"/>
  <c r="Z401" i="3"/>
  <c r="Y402" i="3"/>
  <c r="AR411" i="3"/>
  <c r="Y415" i="3"/>
  <c r="AR421" i="3"/>
  <c r="BK432" i="3"/>
  <c r="BK439" i="3"/>
  <c r="CE448" i="3"/>
  <c r="Y451" i="3"/>
  <c r="BK456" i="3"/>
  <c r="Z460" i="3"/>
  <c r="AR469" i="3"/>
  <c r="CD491" i="3"/>
  <c r="AR493" i="3"/>
  <c r="BL494" i="3"/>
  <c r="BK495" i="3"/>
  <c r="CD497" i="3"/>
  <c r="Z499" i="3"/>
  <c r="AR502" i="3"/>
  <c r="CD507" i="3"/>
  <c r="BL511" i="3"/>
  <c r="BK512" i="3"/>
  <c r="BL524" i="3"/>
  <c r="BK525" i="3"/>
  <c r="Y538" i="3"/>
  <c r="CE543" i="3"/>
  <c r="Y545" i="3"/>
  <c r="BL549" i="3"/>
  <c r="BK550" i="3"/>
  <c r="CD552" i="3"/>
  <c r="Z553" i="3"/>
  <c r="AS556" i="3"/>
  <c r="CD558" i="3"/>
  <c r="AS568" i="3"/>
  <c r="Y579" i="3"/>
  <c r="CE590" i="3"/>
  <c r="CD591" i="3"/>
  <c r="AS593" i="3"/>
  <c r="Y601" i="3"/>
  <c r="AR604" i="3"/>
  <c r="Y610" i="3"/>
  <c r="AR612" i="3"/>
  <c r="BL613" i="3"/>
  <c r="BK614" i="3"/>
  <c r="CE616" i="3"/>
  <c r="Y618" i="3"/>
  <c r="BL622" i="3"/>
  <c r="AS323" i="3"/>
  <c r="CE27" i="3"/>
  <c r="CE37" i="3"/>
  <c r="CE42" i="3"/>
  <c r="BK329" i="3"/>
  <c r="BL329" i="3"/>
  <c r="CE359" i="3"/>
  <c r="BK580" i="3"/>
  <c r="BL592" i="3"/>
  <c r="AS316" i="3"/>
  <c r="BL208" i="3"/>
  <c r="AS211" i="3"/>
  <c r="AS329" i="3"/>
  <c r="CE564" i="3"/>
  <c r="CD564" i="3"/>
  <c r="CD571" i="3"/>
  <c r="CE571" i="3"/>
  <c r="Z579" i="3"/>
  <c r="Z118" i="3"/>
  <c r="AS31" i="3"/>
  <c r="AS155" i="3"/>
  <c r="AS162" i="3"/>
  <c r="BL105" i="3"/>
  <c r="BL115" i="3"/>
  <c r="CE132" i="3"/>
  <c r="BK181" i="3"/>
  <c r="CE344" i="3"/>
  <c r="AR445" i="3"/>
  <c r="Z347" i="3"/>
  <c r="Z444" i="3"/>
  <c r="Y444" i="3"/>
  <c r="Z556" i="3"/>
  <c r="BL552" i="3"/>
  <c r="BK552" i="3"/>
  <c r="CE52" i="3"/>
  <c r="BL149" i="3"/>
  <c r="BL344" i="3"/>
  <c r="AS366" i="3"/>
  <c r="Z515" i="3"/>
  <c r="BL517" i="3"/>
  <c r="BK517" i="3"/>
  <c r="BK522" i="3"/>
  <c r="Y510" i="3"/>
  <c r="BK511" i="3"/>
  <c r="Z516" i="3"/>
  <c r="CE364" i="3"/>
  <c r="CE509" i="3"/>
  <c r="BK388" i="3"/>
  <c r="AR461" i="3"/>
  <c r="AS461" i="3"/>
  <c r="CD587" i="3"/>
  <c r="Z589" i="3"/>
  <c r="Y589" i="3"/>
  <c r="BL225" i="3"/>
  <c r="BL281" i="3"/>
  <c r="Z328" i="3"/>
  <c r="CE583" i="3"/>
  <c r="AS49" i="3"/>
  <c r="AS348" i="3"/>
  <c r="AS388" i="3"/>
  <c r="Z450" i="3"/>
  <c r="Y450" i="3"/>
  <c r="Y128" i="3"/>
  <c r="AS28" i="3"/>
  <c r="BL103" i="3"/>
  <c r="BK117" i="3"/>
  <c r="BK333" i="3"/>
  <c r="BL333" i="3"/>
  <c r="AS166" i="3"/>
  <c r="AS169" i="3"/>
  <c r="AS186" i="3"/>
  <c r="CE90" i="3"/>
  <c r="CE161" i="3"/>
  <c r="CE170" i="3"/>
  <c r="BL186" i="3"/>
  <c r="CE236" i="3"/>
  <c r="CE345" i="3"/>
  <c r="BL193" i="3"/>
  <c r="CE48" i="3"/>
  <c r="BL146" i="3"/>
  <c r="CE301" i="3"/>
  <c r="CE310" i="3"/>
  <c r="BL507" i="3"/>
  <c r="Z341" i="3"/>
  <c r="Y341" i="3"/>
  <c r="CE500" i="3"/>
  <c r="AR506" i="3"/>
  <c r="AS506" i="3"/>
  <c r="AR296" i="3"/>
  <c r="AS299" i="3"/>
  <c r="AR303" i="3"/>
  <c r="AR306" i="3"/>
  <c r="AR310" i="3"/>
  <c r="AR313" i="3"/>
  <c r="AR320" i="3"/>
  <c r="CE60" i="3"/>
  <c r="AR361" i="3"/>
  <c r="CD470" i="3"/>
  <c r="CE470" i="3"/>
  <c r="BL50" i="3"/>
  <c r="BL73" i="3"/>
  <c r="BK261" i="3"/>
  <c r="BL266" i="3"/>
  <c r="BL340" i="3"/>
  <c r="AS343" i="3"/>
  <c r="Z357" i="3"/>
  <c r="AS151" i="3"/>
  <c r="AS319" i="3"/>
  <c r="CE241" i="3"/>
  <c r="BL283" i="3"/>
  <c r="CE331" i="3"/>
  <c r="Y332" i="3"/>
  <c r="AS344" i="3"/>
  <c r="BL345" i="3"/>
  <c r="AR358" i="3"/>
  <c r="AS358" i="3"/>
  <c r="CE380" i="3"/>
  <c r="Z461" i="3"/>
  <c r="Y461" i="3"/>
  <c r="CD567" i="3"/>
  <c r="CE157" i="3"/>
  <c r="CD258" i="3"/>
  <c r="CE302" i="3"/>
  <c r="Z338" i="3"/>
  <c r="CE394" i="3"/>
  <c r="AS477" i="3"/>
  <c r="AS85" i="3"/>
  <c r="AS109" i="3"/>
  <c r="AS133" i="3"/>
  <c r="AR217" i="3"/>
  <c r="BL217" i="3"/>
  <c r="BL227" i="3"/>
  <c r="Z396" i="3"/>
  <c r="Y417" i="3"/>
  <c r="CD568" i="3"/>
  <c r="CE568" i="3"/>
  <c r="CE199" i="3"/>
  <c r="Z353" i="3"/>
  <c r="AS378" i="3"/>
  <c r="AS413" i="3"/>
  <c r="AR413" i="3"/>
  <c r="CE416" i="3"/>
  <c r="CD445" i="3"/>
  <c r="CE445" i="3"/>
  <c r="BL452" i="3"/>
  <c r="Z477" i="3"/>
  <c r="Y477" i="3"/>
  <c r="Z114" i="3"/>
  <c r="Z155" i="3"/>
  <c r="AS57" i="3"/>
  <c r="AS231" i="3"/>
  <c r="AS241" i="3"/>
  <c r="CE100" i="3"/>
  <c r="CE103" i="3"/>
  <c r="CE108" i="3"/>
  <c r="CE124" i="3"/>
  <c r="CE125" i="3"/>
  <c r="BL194" i="3"/>
  <c r="CD329" i="3"/>
  <c r="Y330" i="3"/>
  <c r="CD348" i="3"/>
  <c r="Z349" i="3"/>
  <c r="Z364" i="3"/>
  <c r="AS392" i="3"/>
  <c r="BL412" i="3"/>
  <c r="CE412" i="3"/>
  <c r="BL414" i="3"/>
  <c r="AS421" i="3"/>
  <c r="BL432" i="3"/>
  <c r="AS450" i="3"/>
  <c r="AS566" i="3"/>
  <c r="CE290" i="3"/>
  <c r="CE292" i="3"/>
  <c r="CE293" i="3"/>
  <c r="CD295" i="3"/>
  <c r="BL310" i="3"/>
  <c r="CE346" i="3"/>
  <c r="Z348" i="3"/>
  <c r="AR551" i="3"/>
  <c r="AS551" i="3"/>
  <c r="BL581" i="3"/>
  <c r="AS93" i="3"/>
  <c r="AS100" i="3"/>
  <c r="AS110" i="3"/>
  <c r="AS120" i="3"/>
  <c r="AS124" i="3"/>
  <c r="AS141" i="3"/>
  <c r="AS190" i="3"/>
  <c r="AS200" i="3"/>
  <c r="AS295" i="3"/>
  <c r="AS305" i="3"/>
  <c r="AS309" i="3"/>
  <c r="AS312" i="3"/>
  <c r="BL52" i="3"/>
  <c r="BL71" i="3"/>
  <c r="CE231" i="3"/>
  <c r="BL268" i="3"/>
  <c r="BL383" i="3"/>
  <c r="CD399" i="3"/>
  <c r="Z505" i="3"/>
  <c r="CE578" i="3"/>
  <c r="AS161" i="3"/>
  <c r="AS277" i="3"/>
  <c r="BL175" i="3"/>
  <c r="CE238" i="3"/>
  <c r="CE255" i="3"/>
  <c r="CE300" i="3"/>
  <c r="AR333" i="3"/>
  <c r="AR339" i="3"/>
  <c r="BL359" i="3"/>
  <c r="CD372" i="3"/>
  <c r="AS397" i="3"/>
  <c r="AS58" i="3"/>
  <c r="AS168" i="3"/>
  <c r="AS172" i="3"/>
  <c r="AS182" i="3"/>
  <c r="AS232" i="3"/>
  <c r="BL27" i="3"/>
  <c r="BL30" i="3"/>
  <c r="BL32" i="3"/>
  <c r="BL34" i="3"/>
  <c r="BL39" i="3"/>
  <c r="CE142" i="3"/>
  <c r="CE143" i="3"/>
  <c r="CD147" i="3"/>
  <c r="CE155" i="3"/>
  <c r="AS418" i="3"/>
  <c r="Z434" i="3"/>
  <c r="CE504" i="3"/>
  <c r="Z528" i="3"/>
  <c r="Y528" i="3"/>
  <c r="Z536" i="3"/>
  <c r="Y536" i="3"/>
  <c r="AS538" i="3"/>
  <c r="AS119" i="3"/>
  <c r="CE275" i="3"/>
  <c r="BL379" i="3"/>
  <c r="CE382" i="3"/>
  <c r="AS383" i="3"/>
  <c r="AR420" i="3"/>
  <c r="CE433" i="3"/>
  <c r="CE454" i="3"/>
  <c r="CE534" i="3"/>
  <c r="AS213" i="3"/>
  <c r="BL128" i="3"/>
  <c r="BL243" i="3"/>
  <c r="AS350" i="3"/>
  <c r="AS355" i="3"/>
  <c r="BL365" i="3"/>
  <c r="BL393" i="3"/>
  <c r="BL495" i="3"/>
  <c r="CE535" i="3"/>
  <c r="CD535" i="3"/>
  <c r="AS32" i="3"/>
  <c r="AR202" i="3"/>
  <c r="AR205" i="3"/>
  <c r="AR212" i="3"/>
  <c r="AS220" i="3"/>
  <c r="AR258" i="3"/>
  <c r="AR262" i="3"/>
  <c r="BL84" i="3"/>
  <c r="BL86" i="3"/>
  <c r="BL89" i="3"/>
  <c r="BL199" i="3"/>
  <c r="CE220" i="3"/>
  <c r="CE228" i="3"/>
  <c r="BK325" i="3"/>
  <c r="AS328" i="3"/>
  <c r="BL336" i="3"/>
  <c r="CE348" i="3"/>
  <c r="CD353" i="3"/>
  <c r="CD363" i="3"/>
  <c r="AS365" i="3"/>
  <c r="Y391" i="3"/>
  <c r="BL415" i="3"/>
  <c r="BL433" i="3"/>
  <c r="CE446" i="3"/>
  <c r="Y449" i="3"/>
  <c r="AR466" i="3"/>
  <c r="BK506" i="3"/>
  <c r="CD512" i="3"/>
  <c r="CE518" i="3"/>
  <c r="CD518" i="3"/>
  <c r="AR520" i="3"/>
  <c r="AS524" i="3"/>
  <c r="AR525" i="3"/>
  <c r="Z559" i="3"/>
  <c r="Y560" i="3"/>
  <c r="Y565" i="3"/>
  <c r="Z565" i="3"/>
  <c r="CD601" i="3"/>
  <c r="CE601" i="3"/>
  <c r="Z583" i="3"/>
  <c r="Y583" i="3"/>
  <c r="Y584" i="3"/>
  <c r="AS611" i="3"/>
  <c r="CE621" i="3"/>
  <c r="Y622" i="3"/>
  <c r="AS591" i="3"/>
  <c r="BL599" i="3"/>
  <c r="CE588" i="3"/>
  <c r="CD588" i="3"/>
  <c r="CD616" i="3"/>
  <c r="CD390" i="3"/>
  <c r="BL394" i="3"/>
  <c r="CE476" i="3"/>
  <c r="CD476" i="3"/>
  <c r="BL509" i="3"/>
  <c r="BL513" i="3"/>
  <c r="AS38" i="3"/>
  <c r="AS73" i="3"/>
  <c r="AS129" i="3"/>
  <c r="AS139" i="3"/>
  <c r="AS154" i="3"/>
  <c r="AS230" i="3"/>
  <c r="AS233" i="3"/>
  <c r="AS273" i="3"/>
  <c r="AS283" i="3"/>
  <c r="AS294" i="3"/>
  <c r="CE54" i="3"/>
  <c r="CE67" i="3"/>
  <c r="CD69" i="3"/>
  <c r="BL78" i="3"/>
  <c r="CE184" i="3"/>
  <c r="CE185" i="3"/>
  <c r="BL223" i="3"/>
  <c r="CE230" i="3"/>
  <c r="CE232" i="3"/>
  <c r="BL297" i="3"/>
  <c r="CE327" i="3"/>
  <c r="Z344" i="3"/>
  <c r="Z378" i="3"/>
  <c r="BL382" i="3"/>
  <c r="CE390" i="3"/>
  <c r="Z427" i="3"/>
  <c r="AR428" i="3"/>
  <c r="CD430" i="3"/>
  <c r="AS432" i="3"/>
  <c r="CD443" i="3"/>
  <c r="BL448" i="3"/>
  <c r="AS473" i="3"/>
  <c r="BL475" i="3"/>
  <c r="CD487" i="3"/>
  <c r="Z490" i="3"/>
  <c r="Y490" i="3"/>
  <c r="Z532" i="3"/>
  <c r="Y532" i="3"/>
  <c r="BL563" i="3"/>
  <c r="Z575" i="3"/>
  <c r="Z605" i="3"/>
  <c r="Z618" i="3"/>
  <c r="AS80" i="3"/>
  <c r="AS247" i="3"/>
  <c r="CE111" i="3"/>
  <c r="CE118" i="3"/>
  <c r="CE119" i="3"/>
  <c r="CE123" i="3"/>
  <c r="CE164" i="3"/>
  <c r="CE166" i="3"/>
  <c r="CE192" i="3"/>
  <c r="CE245" i="3"/>
  <c r="CE256" i="3"/>
  <c r="BL270" i="3"/>
  <c r="BL275" i="3"/>
  <c r="CE312" i="3"/>
  <c r="AS345" i="3"/>
  <c r="CD347" i="3"/>
  <c r="CE347" i="3"/>
  <c r="AR356" i="3"/>
  <c r="BK357" i="3"/>
  <c r="AS362" i="3"/>
  <c r="AS368" i="3"/>
  <c r="AS381" i="3"/>
  <c r="Z384" i="3"/>
  <c r="BK385" i="3"/>
  <c r="CE386" i="3"/>
  <c r="AR393" i="3"/>
  <c r="AS394" i="3"/>
  <c r="AR394" i="3"/>
  <c r="CE405" i="3"/>
  <c r="CE426" i="3"/>
  <c r="Z440" i="3"/>
  <c r="BL503" i="3"/>
  <c r="AR509" i="3"/>
  <c r="AS509" i="3"/>
  <c r="AS512" i="3"/>
  <c r="AR512" i="3"/>
  <c r="BL542" i="3"/>
  <c r="BK542" i="3"/>
  <c r="BL564" i="3"/>
  <c r="CE596" i="3"/>
  <c r="Y598" i="3"/>
  <c r="AS346" i="3"/>
  <c r="Y356" i="3"/>
  <c r="BL357" i="3"/>
  <c r="Z372" i="3"/>
  <c r="CE377" i="3"/>
  <c r="Z431" i="3"/>
  <c r="Z441" i="3"/>
  <c r="CD472" i="3"/>
  <c r="BK483" i="3"/>
  <c r="Z485" i="3"/>
  <c r="CE489" i="3"/>
  <c r="CD489" i="3"/>
  <c r="AR491" i="3"/>
  <c r="Y551" i="3"/>
  <c r="BL595" i="3"/>
  <c r="CE617" i="3"/>
  <c r="AS331" i="3"/>
  <c r="CE337" i="3"/>
  <c r="AS340" i="3"/>
  <c r="Z343" i="3"/>
  <c r="Y348" i="3"/>
  <c r="CE349" i="3"/>
  <c r="AS352" i="3"/>
  <c r="Z361" i="3"/>
  <c r="AS372" i="3"/>
  <c r="Z406" i="3"/>
  <c r="AS431" i="3"/>
  <c r="AS171" i="3"/>
  <c r="AS189" i="3"/>
  <c r="AS244" i="3"/>
  <c r="AS27" i="3"/>
  <c r="AS37" i="3"/>
  <c r="AS45" i="3"/>
  <c r="AS48" i="3"/>
  <c r="AS83" i="3"/>
  <c r="AS174" i="3"/>
  <c r="AS254" i="3"/>
  <c r="CE26" i="3"/>
  <c r="CD40" i="3"/>
  <c r="BL64" i="3"/>
  <c r="CE137" i="3"/>
  <c r="BL142" i="3"/>
  <c r="BL143" i="3"/>
  <c r="CE176" i="3"/>
  <c r="CD178" i="3"/>
  <c r="CE203" i="3"/>
  <c r="CE207" i="3"/>
  <c r="CE210" i="3"/>
  <c r="CE212" i="3"/>
  <c r="BL228" i="3"/>
  <c r="Z334" i="3"/>
  <c r="AS336" i="3"/>
  <c r="BL337" i="3"/>
  <c r="CE343" i="3"/>
  <c r="AS55" i="3"/>
  <c r="AS62" i="3"/>
  <c r="AS69" i="3"/>
  <c r="AS76" i="3"/>
  <c r="AS94" i="3"/>
  <c r="AS104" i="3"/>
  <c r="AS118" i="3"/>
  <c r="AS121" i="3"/>
  <c r="AS131" i="3"/>
  <c r="AS135" i="3"/>
  <c r="AS160" i="3"/>
  <c r="AS268" i="3"/>
  <c r="AS279" i="3"/>
  <c r="AS282" i="3"/>
  <c r="AS304" i="3"/>
  <c r="AS314" i="3"/>
  <c r="BL54" i="3"/>
  <c r="CE59" i="3"/>
  <c r="CE84" i="3"/>
  <c r="CE89" i="3"/>
  <c r="CE178" i="3"/>
  <c r="BK184" i="3"/>
  <c r="BL185" i="3"/>
  <c r="BK237" i="3"/>
  <c r="BK242" i="3"/>
  <c r="BL244" i="3"/>
  <c r="BL245" i="3"/>
  <c r="BK247" i="3"/>
  <c r="BK252" i="3"/>
  <c r="BK254" i="3"/>
  <c r="BK256" i="3"/>
  <c r="CE261" i="3"/>
  <c r="CE264" i="3"/>
  <c r="BK316" i="3"/>
  <c r="CD319" i="3"/>
  <c r="CE321" i="3"/>
  <c r="BL327" i="3"/>
  <c r="CD330" i="3"/>
  <c r="CE339" i="3"/>
  <c r="CD355" i="3"/>
  <c r="Z356" i="3"/>
  <c r="AS357" i="3"/>
  <c r="AS375" i="3"/>
  <c r="CE383" i="3"/>
  <c r="Y385" i="3"/>
  <c r="AS403" i="3"/>
  <c r="BL425" i="3"/>
  <c r="BL465" i="3"/>
  <c r="CD481" i="3"/>
  <c r="Y482" i="3"/>
  <c r="AS483" i="3"/>
  <c r="Z500" i="3"/>
  <c r="CD526" i="3"/>
  <c r="CE532" i="3"/>
  <c r="Z533" i="3"/>
  <c r="BL561" i="3"/>
  <c r="BL604" i="3"/>
  <c r="BK604" i="3"/>
  <c r="CD612" i="3"/>
  <c r="Y613" i="3"/>
  <c r="AR47" i="3"/>
  <c r="AS170" i="3"/>
  <c r="AS173" i="3"/>
  <c r="AR195" i="3"/>
  <c r="AR198" i="3"/>
  <c r="AS206" i="3"/>
  <c r="AR253" i="3"/>
  <c r="AR260" i="3"/>
  <c r="AS286" i="3"/>
  <c r="BK26" i="3"/>
  <c r="BK31" i="3"/>
  <c r="BK33" i="3"/>
  <c r="BK36" i="3"/>
  <c r="BL38" i="3"/>
  <c r="BK41" i="3"/>
  <c r="CD43" i="3"/>
  <c r="CD63" i="3"/>
  <c r="BL76" i="3"/>
  <c r="BK77" i="3"/>
  <c r="BL95" i="3"/>
  <c r="BL102" i="3"/>
  <c r="BL104" i="3"/>
  <c r="BL109" i="3"/>
  <c r="CD128" i="3"/>
  <c r="CD133" i="3"/>
  <c r="BL137" i="3"/>
  <c r="CD141" i="3"/>
  <c r="CD144" i="3"/>
  <c r="CE146" i="3"/>
  <c r="CD148" i="3"/>
  <c r="CD156" i="3"/>
  <c r="BK176" i="3"/>
  <c r="CE181" i="3"/>
  <c r="BK202" i="3"/>
  <c r="BK210" i="3"/>
  <c r="BK214" i="3"/>
  <c r="CD226" i="3"/>
  <c r="BK257" i="3"/>
  <c r="CE273" i="3"/>
  <c r="BK286" i="3"/>
  <c r="BL314" i="3"/>
  <c r="BK324" i="3"/>
  <c r="CD325" i="3"/>
  <c r="AR327" i="3"/>
  <c r="Y336" i="3"/>
  <c r="AR337" i="3"/>
  <c r="CD340" i="3"/>
  <c r="AR341" i="3"/>
  <c r="BL342" i="3"/>
  <c r="BL347" i="3"/>
  <c r="CE371" i="3"/>
  <c r="Z374" i="3"/>
  <c r="AS376" i="3"/>
  <c r="CD379" i="3"/>
  <c r="Z381" i="3"/>
  <c r="CD384" i="3"/>
  <c r="Z385" i="3"/>
  <c r="CD388" i="3"/>
  <c r="Y389" i="3"/>
  <c r="Z389" i="3"/>
  <c r="BK397" i="3"/>
  <c r="Z400" i="3"/>
  <c r="BL426" i="3"/>
  <c r="BL435" i="3"/>
  <c r="Z437" i="3"/>
  <c r="CE440" i="3"/>
  <c r="AR456" i="3"/>
  <c r="BL456" i="3"/>
  <c r="Y460" i="3"/>
  <c r="BK478" i="3"/>
  <c r="AS479" i="3"/>
  <c r="AS486" i="3"/>
  <c r="AS497" i="3"/>
  <c r="CE499" i="3"/>
  <c r="BL525" i="3"/>
  <c r="Y540" i="3"/>
  <c r="Y547" i="3"/>
  <c r="Z547" i="3"/>
  <c r="CE591" i="3"/>
  <c r="AR595" i="3"/>
  <c r="AS595" i="3"/>
  <c r="BL612" i="3"/>
  <c r="AS616" i="3"/>
  <c r="CE367" i="3"/>
  <c r="CE395" i="3"/>
  <c r="BK399" i="3"/>
  <c r="AS430" i="3"/>
  <c r="AS435" i="3"/>
  <c r="Z438" i="3"/>
  <c r="AR439" i="3"/>
  <c r="AS439" i="3"/>
  <c r="Z442" i="3"/>
  <c r="BL443" i="3"/>
  <c r="CE449" i="3"/>
  <c r="Z465" i="3"/>
  <c r="CE496" i="3"/>
  <c r="BL514" i="3"/>
  <c r="BK514" i="3"/>
  <c r="BL550" i="3"/>
  <c r="Z573" i="3"/>
  <c r="BK331" i="3"/>
  <c r="BK343" i="3"/>
  <c r="Y355" i="3"/>
  <c r="BK373" i="3"/>
  <c r="Z376" i="3"/>
  <c r="BK380" i="3"/>
  <c r="BL386" i="3"/>
  <c r="Y388" i="3"/>
  <c r="AS390" i="3"/>
  <c r="BL399" i="3"/>
  <c r="BL416" i="3"/>
  <c r="BL422" i="3"/>
  <c r="BL454" i="3"/>
  <c r="Z456" i="3"/>
  <c r="Z462" i="3"/>
  <c r="AR463" i="3"/>
  <c r="AS474" i="3"/>
  <c r="Z491" i="3"/>
  <c r="Z497" i="3"/>
  <c r="Y509" i="3"/>
  <c r="BL532" i="3"/>
  <c r="CE546" i="3"/>
  <c r="Y552" i="3"/>
  <c r="Z557" i="3"/>
  <c r="BL559" i="3"/>
  <c r="BL562" i="3"/>
  <c r="Y563" i="3"/>
  <c r="AS567" i="3"/>
  <c r="BL608" i="3"/>
  <c r="CD354" i="3"/>
  <c r="Z355" i="3"/>
  <c r="BK358" i="3"/>
  <c r="BK364" i="3"/>
  <c r="BK371" i="3"/>
  <c r="BL373" i="3"/>
  <c r="BL380" i="3"/>
  <c r="CD387" i="3"/>
  <c r="Z388" i="3"/>
  <c r="AS398" i="3"/>
  <c r="AS404" i="3"/>
  <c r="AS415" i="3"/>
  <c r="AS426" i="3"/>
  <c r="BL427" i="3"/>
  <c r="Z432" i="3"/>
  <c r="AS452" i="3"/>
  <c r="Z463" i="3"/>
  <c r="Z466" i="3"/>
  <c r="AS467" i="3"/>
  <c r="CD505" i="3"/>
  <c r="Y506" i="3"/>
  <c r="Y521" i="3"/>
  <c r="Z525" i="3"/>
  <c r="Y541" i="3"/>
  <c r="BK546" i="3"/>
  <c r="Z548" i="3"/>
  <c r="Y548" i="3"/>
  <c r="CE551" i="3"/>
  <c r="CE572" i="3"/>
  <c r="CE593" i="3"/>
  <c r="BL601" i="3"/>
  <c r="CD602" i="3"/>
  <c r="Y603" i="3"/>
  <c r="Z606" i="3"/>
  <c r="CE387" i="3"/>
  <c r="CD402" i="3"/>
  <c r="Z409" i="3"/>
  <c r="CE411" i="3"/>
  <c r="CE413" i="3"/>
  <c r="Z421" i="3"/>
  <c r="CE431" i="3"/>
  <c r="Z439" i="3"/>
  <c r="AS446" i="3"/>
  <c r="AS453" i="3"/>
  <c r="CD455" i="3"/>
  <c r="BL468" i="3"/>
  <c r="AS471" i="3"/>
  <c r="CE477" i="3"/>
  <c r="CD479" i="3"/>
  <c r="Z495" i="3"/>
  <c r="AS501" i="3"/>
  <c r="BL515" i="3"/>
  <c r="AS519" i="3"/>
  <c r="CE524" i="3"/>
  <c r="BL527" i="3"/>
  <c r="BL537" i="3"/>
  <c r="Z541" i="3"/>
  <c r="CD566" i="3"/>
  <c r="Y567" i="3"/>
  <c r="Y595" i="3"/>
  <c r="CE598" i="3"/>
  <c r="CE605" i="3"/>
  <c r="AS607" i="3"/>
  <c r="AS360" i="3"/>
  <c r="BK361" i="3"/>
  <c r="AS384" i="3"/>
  <c r="Y386" i="3"/>
  <c r="BL401" i="3"/>
  <c r="Z404" i="3"/>
  <c r="AR416" i="3"/>
  <c r="BK419" i="3"/>
  <c r="BL419" i="3"/>
  <c r="AS422" i="3"/>
  <c r="Z426" i="3"/>
  <c r="CE438" i="3"/>
  <c r="AS447" i="3"/>
  <c r="AS454" i="3"/>
  <c r="BL460" i="3"/>
  <c r="CE462" i="3"/>
  <c r="Z481" i="3"/>
  <c r="BL482" i="3"/>
  <c r="AS489" i="3"/>
  <c r="BK490" i="3"/>
  <c r="CE494" i="3"/>
  <c r="BL516" i="3"/>
  <c r="AS539" i="3"/>
  <c r="CD540" i="3"/>
  <c r="CE540" i="3"/>
  <c r="CE544" i="3"/>
  <c r="CE547" i="3"/>
  <c r="CD547" i="3"/>
  <c r="BL560" i="3"/>
  <c r="Z581" i="3"/>
  <c r="BL589" i="3"/>
  <c r="CD590" i="3"/>
  <c r="CD594" i="3"/>
  <c r="Z599" i="3"/>
  <c r="AR601" i="3"/>
  <c r="BL602" i="3"/>
  <c r="CD615" i="3"/>
  <c r="CE618" i="3"/>
  <c r="CD618" i="3"/>
  <c r="CE351" i="3"/>
  <c r="AS353" i="3"/>
  <c r="Y360" i="3"/>
  <c r="BL361" i="3"/>
  <c r="AS363" i="3"/>
  <c r="AR364" i="3"/>
  <c r="BL369" i="3"/>
  <c r="CD370" i="3"/>
  <c r="Y373" i="3"/>
  <c r="CD385" i="3"/>
  <c r="Z386" i="3"/>
  <c r="CE389" i="3"/>
  <c r="BK392" i="3"/>
  <c r="CE393" i="3"/>
  <c r="BL396" i="3"/>
  <c r="Y399" i="3"/>
  <c r="CE400" i="3"/>
  <c r="CE403" i="3"/>
  <c r="BK407" i="3"/>
  <c r="CD414" i="3"/>
  <c r="BL429" i="3"/>
  <c r="CD435" i="3"/>
  <c r="AR441" i="3"/>
  <c r="Z443" i="3"/>
  <c r="Y446" i="3"/>
  <c r="AR476" i="3"/>
  <c r="CD484" i="3"/>
  <c r="CE486" i="3"/>
  <c r="Z488" i="3"/>
  <c r="BK493" i="3"/>
  <c r="Z519" i="3"/>
  <c r="Y519" i="3"/>
  <c r="BK528" i="3"/>
  <c r="AS543" i="3"/>
  <c r="BL544" i="3"/>
  <c r="BK544" i="3"/>
  <c r="Y554" i="3"/>
  <c r="CD557" i="3"/>
  <c r="AR560" i="3"/>
  <c r="Z568" i="3"/>
  <c r="BL572" i="3"/>
  <c r="Y577" i="3"/>
  <c r="Z577" i="3"/>
  <c r="BL579" i="3"/>
  <c r="BL593" i="3"/>
  <c r="BK593" i="3"/>
  <c r="Z600" i="3"/>
  <c r="AS609" i="3"/>
  <c r="CD401" i="3"/>
  <c r="BK405" i="3"/>
  <c r="Y407" i="3"/>
  <c r="Z411" i="3"/>
  <c r="BK418" i="3"/>
  <c r="BK423" i="3"/>
  <c r="CE424" i="3"/>
  <c r="AR429" i="3"/>
  <c r="BL431" i="3"/>
  <c r="AS436" i="3"/>
  <c r="AR442" i="3"/>
  <c r="AR444" i="3"/>
  <c r="CD448" i="3"/>
  <c r="AR449" i="3"/>
  <c r="AS478" i="3"/>
  <c r="AS484" i="3"/>
  <c r="CE491" i="3"/>
  <c r="AS496" i="3"/>
  <c r="AS499" i="3"/>
  <c r="Z530" i="3"/>
  <c r="Z545" i="3"/>
  <c r="AS557" i="3"/>
  <c r="AS561" i="3"/>
  <c r="CE562" i="3"/>
  <c r="AS572" i="3"/>
  <c r="CE603" i="3"/>
  <c r="AS617" i="3"/>
  <c r="Z620" i="3"/>
  <c r="Y425" i="3"/>
  <c r="Y436" i="3"/>
  <c r="BK437" i="3"/>
  <c r="CD451" i="3"/>
  <c r="Z453" i="3"/>
  <c r="BL455" i="3"/>
  <c r="CD457" i="3"/>
  <c r="AR464" i="3"/>
  <c r="CD466" i="3"/>
  <c r="Y471" i="3"/>
  <c r="Z480" i="3"/>
  <c r="BL488" i="3"/>
  <c r="CE511" i="3"/>
  <c r="Y513" i="3"/>
  <c r="BK524" i="3"/>
  <c r="Y531" i="3"/>
  <c r="CE542" i="3"/>
  <c r="AS544" i="3"/>
  <c r="Y546" i="3"/>
  <c r="BL547" i="3"/>
  <c r="BL553" i="3"/>
  <c r="CD570" i="3"/>
  <c r="CE576" i="3"/>
  <c r="AR579" i="3"/>
  <c r="AR587" i="3"/>
  <c r="BL615" i="3"/>
  <c r="CD461" i="3"/>
  <c r="BK463" i="3"/>
  <c r="AR465" i="3"/>
  <c r="BK466" i="3"/>
  <c r="Z468" i="3"/>
  <c r="BL476" i="3"/>
  <c r="BL481" i="3"/>
  <c r="BK484" i="3"/>
  <c r="BL499" i="3"/>
  <c r="AS503" i="3"/>
  <c r="BL519" i="3"/>
  <c r="AS522" i="3"/>
  <c r="CD523" i="3"/>
  <c r="BL529" i="3"/>
  <c r="AR532" i="3"/>
  <c r="CE541" i="3"/>
  <c r="BK554" i="3"/>
  <c r="CE555" i="3"/>
  <c r="CD556" i="3"/>
  <c r="CE559" i="3"/>
  <c r="Y561" i="3"/>
  <c r="AS563" i="3"/>
  <c r="BL567" i="3"/>
  <c r="Z571" i="3"/>
  <c r="BK573" i="3"/>
  <c r="CE575" i="3"/>
  <c r="BL577" i="3"/>
  <c r="BK578" i="3"/>
  <c r="AS580" i="3"/>
  <c r="CD582" i="3"/>
  <c r="Y590" i="3"/>
  <c r="BK600" i="3"/>
  <c r="BL603" i="3"/>
  <c r="AR605" i="3"/>
  <c r="CD606" i="3"/>
  <c r="BL610" i="3"/>
  <c r="Z616" i="3"/>
  <c r="CD439" i="3"/>
  <c r="Z445" i="3"/>
  <c r="BK446" i="3"/>
  <c r="CE452" i="3"/>
  <c r="AR455" i="3"/>
  <c r="AS459" i="3"/>
  <c r="AR460" i="3"/>
  <c r="CE464" i="3"/>
  <c r="CD468" i="3"/>
  <c r="CE471" i="3"/>
  <c r="Y476" i="3"/>
  <c r="BK477" i="3"/>
  <c r="Y489" i="3"/>
  <c r="CD521" i="3"/>
  <c r="AR530" i="3"/>
  <c r="AS554" i="3"/>
  <c r="BL556" i="3"/>
  <c r="AR559" i="3"/>
  <c r="BK570" i="3"/>
  <c r="AS573" i="3"/>
  <c r="AR575" i="3"/>
  <c r="AS578" i="3"/>
  <c r="CD579" i="3"/>
  <c r="BL582" i="3"/>
  <c r="Z588" i="3"/>
  <c r="Z591" i="3"/>
  <c r="BK598" i="3"/>
  <c r="AS600" i="3"/>
  <c r="AS604" i="3"/>
  <c r="AR606" i="3"/>
  <c r="CD619" i="3"/>
  <c r="BL623" i="3"/>
  <c r="Y455" i="3"/>
  <c r="BL457" i="3"/>
  <c r="Z459" i="3"/>
  <c r="AR472" i="3"/>
  <c r="Y474" i="3"/>
  <c r="AR475" i="3"/>
  <c r="Y486" i="3"/>
  <c r="AR492" i="3"/>
  <c r="AS494" i="3"/>
  <c r="Y499" i="3"/>
  <c r="BK502" i="3"/>
  <c r="AS504" i="3"/>
  <c r="Z512" i="3"/>
  <c r="AS513" i="3"/>
  <c r="AR526" i="3"/>
  <c r="AR529" i="3"/>
  <c r="AS537" i="3"/>
  <c r="CD538" i="3"/>
  <c r="Z542" i="3"/>
  <c r="BK545" i="3"/>
  <c r="AS552" i="3"/>
  <c r="CD553" i="3"/>
  <c r="Y555" i="3"/>
  <c r="BK568" i="3"/>
  <c r="Z569" i="3"/>
  <c r="CD574" i="3"/>
  <c r="CD581" i="3"/>
  <c r="CE584" i="3"/>
  <c r="AS592" i="3"/>
  <c r="Z593" i="3"/>
  <c r="Y596" i="3"/>
  <c r="AR614" i="3"/>
  <c r="Z619" i="3"/>
  <c r="AR620" i="3"/>
  <c r="BL621" i="3"/>
  <c r="CE622" i="3"/>
  <c r="BK622" i="3"/>
  <c r="CE580" i="3"/>
  <c r="AS581" i="3"/>
  <c r="AS582" i="3"/>
  <c r="AR585" i="3"/>
  <c r="Z587" i="3"/>
  <c r="AR588" i="3"/>
  <c r="CD589" i="3"/>
  <c r="CE597" i="3"/>
  <c r="BK606" i="3"/>
  <c r="AS610" i="3"/>
  <c r="AR618" i="3"/>
  <c r="BK619" i="3"/>
  <c r="CD620" i="3"/>
  <c r="BL469" i="3"/>
  <c r="BK469" i="3"/>
  <c r="Z566" i="3"/>
  <c r="Y566" i="3"/>
  <c r="BL338" i="3"/>
  <c r="BK417" i="3"/>
  <c r="BL417" i="3"/>
  <c r="AR448" i="3"/>
  <c r="AS448" i="3"/>
  <c r="Z366" i="3"/>
  <c r="Y366" i="3"/>
  <c r="AS399" i="3"/>
  <c r="AR399" i="3"/>
  <c r="AR331" i="3"/>
  <c r="AS347" i="3"/>
  <c r="AR347" i="3"/>
  <c r="CE407" i="3"/>
  <c r="CD407" i="3"/>
  <c r="BL410" i="3"/>
  <c r="Z475" i="3"/>
  <c r="Y475" i="3"/>
  <c r="AS338" i="3"/>
  <c r="BL384" i="3"/>
  <c r="BK384" i="3"/>
  <c r="Z393" i="3"/>
  <c r="Y393" i="3"/>
  <c r="Z325" i="3"/>
  <c r="Y325" i="3"/>
  <c r="AS326" i="3"/>
  <c r="AS342" i="3"/>
  <c r="AR342" i="3"/>
  <c r="Z339" i="3"/>
  <c r="Y339" i="3"/>
  <c r="BL438" i="3"/>
  <c r="BK438" i="3"/>
  <c r="Z578" i="3"/>
  <c r="Y578" i="3"/>
  <c r="CE328" i="3"/>
  <c r="CD328" i="3"/>
  <c r="Z329" i="3"/>
  <c r="AR354" i="3"/>
  <c r="AS354" i="3"/>
  <c r="BL473" i="3"/>
  <c r="BK473" i="3"/>
  <c r="AS576" i="3"/>
  <c r="AR576" i="3"/>
  <c r="CD338" i="3"/>
  <c r="CE338" i="3"/>
  <c r="AR396" i="3"/>
  <c r="AS396" i="3"/>
  <c r="BK326" i="3"/>
  <c r="BL326" i="3"/>
  <c r="Y375" i="3"/>
  <c r="Z375" i="3"/>
  <c r="CE502" i="3"/>
  <c r="CD502" i="3"/>
  <c r="AS507" i="3"/>
  <c r="AR507" i="3"/>
  <c r="BL526" i="3"/>
  <c r="BK526" i="3"/>
  <c r="Z416" i="3"/>
  <c r="Y416" i="3"/>
  <c r="AS469" i="3"/>
  <c r="BK328" i="3"/>
  <c r="BL328" i="3"/>
  <c r="CE352" i="3"/>
  <c r="CD352" i="3"/>
  <c r="Z408" i="3"/>
  <c r="Y408" i="3"/>
  <c r="Z422" i="3"/>
  <c r="Y422" i="3"/>
  <c r="CE483" i="3"/>
  <c r="CD483" i="3"/>
  <c r="Z543" i="3"/>
  <c r="Y543" i="3"/>
  <c r="AR599" i="3"/>
  <c r="AS599" i="3"/>
  <c r="CE334" i="3"/>
  <c r="CD349" i="3"/>
  <c r="Y357" i="3"/>
  <c r="Y361" i="3"/>
  <c r="Z369" i="3"/>
  <c r="Y369" i="3"/>
  <c r="Y371" i="3"/>
  <c r="CD376" i="3"/>
  <c r="Z379" i="3"/>
  <c r="Y379" i="3"/>
  <c r="AS382" i="3"/>
  <c r="AR387" i="3"/>
  <c r="CE391" i="3"/>
  <c r="CD391" i="3"/>
  <c r="BK396" i="3"/>
  <c r="AR398" i="3"/>
  <c r="Z402" i="3"/>
  <c r="CE404" i="3"/>
  <c r="CD404" i="3"/>
  <c r="CE410" i="3"/>
  <c r="Y411" i="3"/>
  <c r="AS412" i="3"/>
  <c r="AS423" i="3"/>
  <c r="AR423" i="3"/>
  <c r="BK435" i="3"/>
  <c r="CE436" i="3"/>
  <c r="BL442" i="3"/>
  <c r="Y445" i="3"/>
  <c r="CD453" i="3"/>
  <c r="BK460" i="3"/>
  <c r="CD471" i="3"/>
  <c r="CE480" i="3"/>
  <c r="BL492" i="3"/>
  <c r="CE508" i="3"/>
  <c r="AR527" i="3"/>
  <c r="CD529" i="3"/>
  <c r="CE529" i="3"/>
  <c r="AR531" i="3"/>
  <c r="AS531" i="3"/>
  <c r="CD572" i="3"/>
  <c r="AS574" i="3"/>
  <c r="Z580" i="3"/>
  <c r="Y580" i="3"/>
  <c r="Z351" i="3"/>
  <c r="Y351" i="3"/>
  <c r="CE365" i="3"/>
  <c r="CE368" i="3"/>
  <c r="CD368" i="3"/>
  <c r="CE378" i="3"/>
  <c r="CD378" i="3"/>
  <c r="Z398" i="3"/>
  <c r="Z413" i="3"/>
  <c r="Y413" i="3"/>
  <c r="CE418" i="3"/>
  <c r="CE474" i="3"/>
  <c r="Y496" i="3"/>
  <c r="Z496" i="3"/>
  <c r="CE324" i="3"/>
  <c r="CD324" i="3"/>
  <c r="CE360" i="3"/>
  <c r="Z370" i="3"/>
  <c r="CD374" i="3"/>
  <c r="CE374" i="3"/>
  <c r="Z382" i="3"/>
  <c r="Z383" i="3"/>
  <c r="BL404" i="3"/>
  <c r="Y406" i="3"/>
  <c r="Z412" i="3"/>
  <c r="CE415" i="3"/>
  <c r="CD415" i="3"/>
  <c r="BL440" i="3"/>
  <c r="BK440" i="3"/>
  <c r="Y456" i="3"/>
  <c r="BK457" i="3"/>
  <c r="BL539" i="3"/>
  <c r="BK539" i="3"/>
  <c r="AS555" i="3"/>
  <c r="AR555" i="3"/>
  <c r="AR557" i="3"/>
  <c r="Y559" i="3"/>
  <c r="AS560" i="3"/>
  <c r="CE565" i="3"/>
  <c r="Z331" i="3"/>
  <c r="Z333" i="3"/>
  <c r="CD343" i="3"/>
  <c r="Y344" i="3"/>
  <c r="CD345" i="3"/>
  <c r="Y346" i="3"/>
  <c r="CE350" i="3"/>
  <c r="CD350" i="3"/>
  <c r="AR352" i="3"/>
  <c r="CE353" i="3"/>
  <c r="BK362" i="3"/>
  <c r="BL362" i="3"/>
  <c r="CD364" i="3"/>
  <c r="BK378" i="3"/>
  <c r="BL378" i="3"/>
  <c r="CE379" i="3"/>
  <c r="CD389" i="3"/>
  <c r="CE397" i="3"/>
  <c r="Z403" i="3"/>
  <c r="CD405" i="3"/>
  <c r="BL407" i="3"/>
  <c r="CE408" i="3"/>
  <c r="AS429" i="3"/>
  <c r="BL453" i="3"/>
  <c r="CE455" i="3"/>
  <c r="BL467" i="3"/>
  <c r="AR488" i="3"/>
  <c r="AS488" i="3"/>
  <c r="BK489" i="3"/>
  <c r="CE521" i="3"/>
  <c r="Z550" i="3"/>
  <c r="Y550" i="3"/>
  <c r="CE558" i="3"/>
  <c r="Y564" i="3"/>
  <c r="AS615" i="3"/>
  <c r="AR621" i="3"/>
  <c r="AS621" i="3"/>
  <c r="Z623" i="3"/>
  <c r="Y623" i="3"/>
  <c r="Z326" i="3"/>
  <c r="Z342" i="3"/>
  <c r="Y342" i="3"/>
  <c r="Y352" i="3"/>
  <c r="Z367" i="3"/>
  <c r="Y367" i="3"/>
  <c r="BL368" i="3"/>
  <c r="BK369" i="3"/>
  <c r="BK389" i="3"/>
  <c r="BL389" i="3"/>
  <c r="Y396" i="3"/>
  <c r="CE402" i="3"/>
  <c r="AS410" i="3"/>
  <c r="CD425" i="3"/>
  <c r="Y426" i="3"/>
  <c r="AS455" i="3"/>
  <c r="AS457" i="3"/>
  <c r="CE458" i="3"/>
  <c r="CD458" i="3"/>
  <c r="CE466" i="3"/>
  <c r="Z467" i="3"/>
  <c r="Z469" i="3"/>
  <c r="BL472" i="3"/>
  <c r="BK472" i="3"/>
  <c r="AR489" i="3"/>
  <c r="BK516" i="3"/>
  <c r="BK518" i="3"/>
  <c r="AR537" i="3"/>
  <c r="AS546" i="3"/>
  <c r="Z554" i="3"/>
  <c r="AR556" i="3"/>
  <c r="BK556" i="3"/>
  <c r="CD563" i="3"/>
  <c r="CE570" i="3"/>
  <c r="BK618" i="3"/>
  <c r="BL324" i="3"/>
  <c r="BL335" i="3"/>
  <c r="CE388" i="3"/>
  <c r="BL405" i="3"/>
  <c r="BK408" i="3"/>
  <c r="BL408" i="3"/>
  <c r="AR516" i="3"/>
  <c r="AS523" i="3"/>
  <c r="AR523" i="3"/>
  <c r="CE549" i="3"/>
  <c r="CD549" i="3"/>
  <c r="CE553" i="3"/>
  <c r="Z608" i="3"/>
  <c r="Y608" i="3"/>
  <c r="Z614" i="3"/>
  <c r="Y614" i="3"/>
  <c r="AS359" i="3"/>
  <c r="Z380" i="3"/>
  <c r="BK391" i="3"/>
  <c r="BL391" i="3"/>
  <c r="CE401" i="3"/>
  <c r="AS460" i="3"/>
  <c r="AR562" i="3"/>
  <c r="AS562" i="3"/>
  <c r="BL585" i="3"/>
  <c r="BK585" i="3"/>
  <c r="BL334" i="3"/>
  <c r="BK349" i="3"/>
  <c r="BL349" i="3"/>
  <c r="Z354" i="3"/>
  <c r="CE356" i="3"/>
  <c r="CE358" i="3"/>
  <c r="Z377" i="3"/>
  <c r="CE392" i="3"/>
  <c r="CD392" i="3"/>
  <c r="AS438" i="3"/>
  <c r="BK471" i="3"/>
  <c r="BL471" i="3"/>
  <c r="AS492" i="3"/>
  <c r="BL505" i="3"/>
  <c r="Z522" i="3"/>
  <c r="Y328" i="3"/>
  <c r="Y334" i="3"/>
  <c r="Z340" i="3"/>
  <c r="CE341" i="3"/>
  <c r="CD341" i="3"/>
  <c r="Y343" i="3"/>
  <c r="BL350" i="3"/>
  <c r="CD351" i="3"/>
  <c r="BL353" i="3"/>
  <c r="AR360" i="3"/>
  <c r="AR365" i="3"/>
  <c r="CE366" i="3"/>
  <c r="CD366" i="3"/>
  <c r="AR368" i="3"/>
  <c r="AR374" i="3"/>
  <c r="CD375" i="3"/>
  <c r="Y376" i="3"/>
  <c r="BK381" i="3"/>
  <c r="BL381" i="3"/>
  <c r="Z391" i="3"/>
  <c r="BK400" i="3"/>
  <c r="BL400" i="3"/>
  <c r="BK416" i="3"/>
  <c r="CD416" i="3"/>
  <c r="CE423" i="3"/>
  <c r="CD423" i="3"/>
  <c r="BK425" i="3"/>
  <c r="Z429" i="3"/>
  <c r="BK454" i="3"/>
  <c r="BK462" i="3"/>
  <c r="CE482" i="3"/>
  <c r="CD482" i="3"/>
  <c r="BL486" i="3"/>
  <c r="BK486" i="3"/>
  <c r="Z513" i="3"/>
  <c r="AS514" i="3"/>
  <c r="AR514" i="3"/>
  <c r="CD515" i="3"/>
  <c r="Y516" i="3"/>
  <c r="AS518" i="3"/>
  <c r="BL543" i="3"/>
  <c r="CD545" i="3"/>
  <c r="Z555" i="3"/>
  <c r="CD600" i="3"/>
  <c r="AV13" i="3"/>
  <c r="CD336" i="3"/>
  <c r="Y337" i="3"/>
  <c r="BK363" i="3"/>
  <c r="AS369" i="3"/>
  <c r="AR369" i="3"/>
  <c r="CD373" i="3"/>
  <c r="Y374" i="3"/>
  <c r="AS379" i="3"/>
  <c r="AR379" i="3"/>
  <c r="BL395" i="3"/>
  <c r="BK398" i="3"/>
  <c r="BL398" i="3"/>
  <c r="AS401" i="3"/>
  <c r="AR405" i="3"/>
  <c r="BL409" i="3"/>
  <c r="BK409" i="3"/>
  <c r="AR462" i="3"/>
  <c r="Z537" i="3"/>
  <c r="Y537" i="3"/>
  <c r="Z546" i="3"/>
  <c r="AS548" i="3"/>
  <c r="CE550" i="3"/>
  <c r="CD550" i="3"/>
  <c r="BK551" i="3"/>
  <c r="BL551" i="3"/>
  <c r="CD554" i="3"/>
  <c r="CE554" i="3"/>
  <c r="Z601" i="3"/>
  <c r="CE607" i="3"/>
  <c r="CD607" i="3"/>
  <c r="Z609" i="3"/>
  <c r="Y609" i="3"/>
  <c r="BK327" i="3"/>
  <c r="CD333" i="3"/>
  <c r="BK341" i="3"/>
  <c r="BL341" i="3"/>
  <c r="AR350" i="3"/>
  <c r="AR363" i="3"/>
  <c r="Z365" i="3"/>
  <c r="Y365" i="3"/>
  <c r="BK366" i="3"/>
  <c r="BL366" i="3"/>
  <c r="BK375" i="3"/>
  <c r="BL377" i="3"/>
  <c r="BL390" i="3"/>
  <c r="AS402" i="3"/>
  <c r="AR402" i="3"/>
  <c r="BK420" i="3"/>
  <c r="CD420" i="3"/>
  <c r="CD424" i="3"/>
  <c r="AS425" i="3"/>
  <c r="CE432" i="3"/>
  <c r="AS449" i="3"/>
  <c r="BL450" i="3"/>
  <c r="BK450" i="3"/>
  <c r="AR454" i="3"/>
  <c r="Y462" i="3"/>
  <c r="Y481" i="3"/>
  <c r="Z484" i="3"/>
  <c r="Y484" i="3"/>
  <c r="BL487" i="3"/>
  <c r="BK487" i="3"/>
  <c r="AR498" i="3"/>
  <c r="CE512" i="3"/>
  <c r="BK515" i="3"/>
  <c r="BK535" i="3"/>
  <c r="CD541" i="3"/>
  <c r="Y542" i="3"/>
  <c r="BK592" i="3"/>
  <c r="AR593" i="3"/>
  <c r="AS596" i="3"/>
  <c r="AR596" i="3"/>
  <c r="AR336" i="3"/>
  <c r="CD344" i="3"/>
  <c r="CD346" i="3"/>
  <c r="Y350" i="3"/>
  <c r="Z392" i="3"/>
  <c r="Y392" i="3"/>
  <c r="BK394" i="3"/>
  <c r="AS395" i="3"/>
  <c r="AR395" i="3"/>
  <c r="Z405" i="3"/>
  <c r="Y405" i="3"/>
  <c r="BK406" i="3"/>
  <c r="BL406" i="3"/>
  <c r="BK424" i="3"/>
  <c r="BL424" i="3"/>
  <c r="Y454" i="3"/>
  <c r="BK494" i="3"/>
  <c r="Y498" i="3"/>
  <c r="CE528" i="3"/>
  <c r="CD528" i="3"/>
  <c r="CD532" i="3"/>
  <c r="CE536" i="3"/>
  <c r="CD536" i="3"/>
  <c r="AR540" i="3"/>
  <c r="AR578" i="3"/>
  <c r="AR592" i="3"/>
  <c r="BL594" i="3"/>
  <c r="BK594" i="3"/>
  <c r="CE369" i="3"/>
  <c r="AR375" i="3"/>
  <c r="BK379" i="3"/>
  <c r="CD381" i="3"/>
  <c r="AR384" i="3"/>
  <c r="Z399" i="3"/>
  <c r="CD411" i="3"/>
  <c r="AS414" i="3"/>
  <c r="CE421" i="3"/>
  <c r="CD421" i="3"/>
  <c r="CE428" i="3"/>
  <c r="AR435" i="3"/>
  <c r="Y438" i="3"/>
  <c r="Z455" i="3"/>
  <c r="CE461" i="3"/>
  <c r="Y507" i="3"/>
  <c r="AS511" i="3"/>
  <c r="Z514" i="3"/>
  <c r="AR515" i="3"/>
  <c r="AS526" i="3"/>
  <c r="BL533" i="3"/>
  <c r="BK533" i="3"/>
  <c r="AR539" i="3"/>
  <c r="AR553" i="3"/>
  <c r="AS553" i="3"/>
  <c r="BL568" i="3"/>
  <c r="AS590" i="3"/>
  <c r="Z420" i="3"/>
  <c r="Y420" i="3"/>
  <c r="AR427" i="3"/>
  <c r="AS427" i="3"/>
  <c r="AR480" i="3"/>
  <c r="AS480" i="3"/>
  <c r="CD495" i="3"/>
  <c r="CE495" i="3"/>
  <c r="AR528" i="3"/>
  <c r="AS528" i="3"/>
  <c r="AS549" i="3"/>
  <c r="AR549" i="3"/>
  <c r="BL573" i="3"/>
  <c r="Z394" i="3"/>
  <c r="CE398" i="3"/>
  <c r="Z423" i="3"/>
  <c r="Z425" i="3"/>
  <c r="AS433" i="3"/>
  <c r="BL436" i="3"/>
  <c r="CD446" i="3"/>
  <c r="Y447" i="3"/>
  <c r="BL451" i="3"/>
  <c r="Z457" i="3"/>
  <c r="BL458" i="3"/>
  <c r="CE459" i="3"/>
  <c r="CD478" i="3"/>
  <c r="CE484" i="3"/>
  <c r="AS487" i="3"/>
  <c r="CE488" i="3"/>
  <c r="Z492" i="3"/>
  <c r="CD493" i="3"/>
  <c r="CE493" i="3"/>
  <c r="Z494" i="3"/>
  <c r="CD503" i="3"/>
  <c r="CE503" i="3"/>
  <c r="Z504" i="3"/>
  <c r="BL512" i="3"/>
  <c r="CE513" i="3"/>
  <c r="AS521" i="3"/>
  <c r="AR541" i="3"/>
  <c r="CD542" i="3"/>
  <c r="AR547" i="3"/>
  <c r="AS547" i="3"/>
  <c r="CD580" i="3"/>
  <c r="AS585" i="3"/>
  <c r="Z610" i="3"/>
  <c r="AS618" i="3"/>
  <c r="Y621" i="3"/>
  <c r="AR622" i="3"/>
  <c r="AS622" i="3"/>
  <c r="BK411" i="3"/>
  <c r="BL411" i="3"/>
  <c r="BL421" i="3"/>
  <c r="CE465" i="3"/>
  <c r="BK476" i="3"/>
  <c r="BK481" i="3"/>
  <c r="Z486" i="3"/>
  <c r="BK499" i="3"/>
  <c r="BL501" i="3"/>
  <c r="CE506" i="3"/>
  <c r="CD510" i="3"/>
  <c r="CE510" i="3"/>
  <c r="Z511" i="3"/>
  <c r="CE520" i="3"/>
  <c r="Z526" i="3"/>
  <c r="BL530" i="3"/>
  <c r="BK530" i="3"/>
  <c r="BL583" i="3"/>
  <c r="BK583" i="3"/>
  <c r="BL605" i="3"/>
  <c r="BK605" i="3"/>
  <c r="CD609" i="3"/>
  <c r="CE609" i="3"/>
  <c r="CE611" i="3"/>
  <c r="CE620" i="3"/>
  <c r="AR424" i="3"/>
  <c r="BL428" i="3"/>
  <c r="CE330" i="3"/>
  <c r="CE332" i="3"/>
  <c r="BL339" i="3"/>
  <c r="CE342" i="3"/>
  <c r="Z368" i="3"/>
  <c r="BK372" i="3"/>
  <c r="BL372" i="3"/>
  <c r="AS377" i="3"/>
  <c r="BL392" i="3"/>
  <c r="Z395" i="3"/>
  <c r="AS407" i="3"/>
  <c r="AS409" i="3"/>
  <c r="CE422" i="3"/>
  <c r="AR430" i="3"/>
  <c r="Y433" i="3"/>
  <c r="AR436" i="3"/>
  <c r="BK441" i="3"/>
  <c r="CD442" i="3"/>
  <c r="AS444" i="3"/>
  <c r="BL449" i="3"/>
  <c r="CE456" i="3"/>
  <c r="AR458" i="3"/>
  <c r="AS458" i="3"/>
  <c r="AS481" i="3"/>
  <c r="CE485" i="3"/>
  <c r="Y487" i="3"/>
  <c r="Z487" i="3"/>
  <c r="BK332" i="3"/>
  <c r="AS334" i="3"/>
  <c r="BK342" i="3"/>
  <c r="Z345" i="3"/>
  <c r="AR353" i="3"/>
  <c r="BK356" i="3"/>
  <c r="BL356" i="3"/>
  <c r="BL360" i="3"/>
  <c r="CD367" i="3"/>
  <c r="BK376" i="3"/>
  <c r="BL376" i="3"/>
  <c r="CD383" i="3"/>
  <c r="Z390" i="3"/>
  <c r="CE406" i="3"/>
  <c r="CD406" i="3"/>
  <c r="BK413" i="3"/>
  <c r="AR415" i="3"/>
  <c r="Z424" i="3"/>
  <c r="Y424" i="3"/>
  <c r="Y428" i="3"/>
  <c r="BK448" i="3"/>
  <c r="AS451" i="3"/>
  <c r="AR452" i="3"/>
  <c r="Z472" i="3"/>
  <c r="Z478" i="3"/>
  <c r="CD496" i="3"/>
  <c r="AR497" i="3"/>
  <c r="AR501" i="3"/>
  <c r="BK520" i="3"/>
  <c r="AR522" i="3"/>
  <c r="BK571" i="3"/>
  <c r="BL571" i="3"/>
  <c r="Y582" i="3"/>
  <c r="Z582" i="3"/>
  <c r="BL591" i="3"/>
  <c r="BK591" i="3"/>
  <c r="Z607" i="3"/>
  <c r="Y607" i="3"/>
  <c r="AS608" i="3"/>
  <c r="BK617" i="3"/>
  <c r="BL617" i="3"/>
  <c r="Z336" i="3"/>
  <c r="Z363" i="3"/>
  <c r="Z397" i="3"/>
  <c r="BK403" i="3"/>
  <c r="BL403" i="3"/>
  <c r="Z407" i="3"/>
  <c r="Z418" i="3"/>
  <c r="BL434" i="3"/>
  <c r="CE437" i="3"/>
  <c r="CE444" i="3"/>
  <c r="BL459" i="3"/>
  <c r="BL470" i="3"/>
  <c r="AS472" i="3"/>
  <c r="Z473" i="3"/>
  <c r="Y473" i="3"/>
  <c r="Z483" i="3"/>
  <c r="Y483" i="3"/>
  <c r="BK488" i="3"/>
  <c r="CE497" i="3"/>
  <c r="Z503" i="3"/>
  <c r="BK504" i="3"/>
  <c r="BL508" i="3"/>
  <c r="BK519" i="3"/>
  <c r="BL521" i="3"/>
  <c r="Z529" i="3"/>
  <c r="Y529" i="3"/>
  <c r="CD562" i="3"/>
  <c r="BK563" i="3"/>
  <c r="BK565" i="3"/>
  <c r="BL565" i="3"/>
  <c r="AR569" i="3"/>
  <c r="BK569" i="3"/>
  <c r="AS571" i="3"/>
  <c r="CD575" i="3"/>
  <c r="CE581" i="3"/>
  <c r="Y585" i="3"/>
  <c r="Y587" i="3"/>
  <c r="AR598" i="3"/>
  <c r="CE608" i="3"/>
  <c r="CD608" i="3"/>
  <c r="CE613" i="3"/>
  <c r="AR617" i="3"/>
  <c r="Y501" i="3"/>
  <c r="Z501" i="3"/>
  <c r="CE525" i="3"/>
  <c r="BL536" i="3"/>
  <c r="BK536" i="3"/>
  <c r="BL588" i="3"/>
  <c r="BK588" i="3"/>
  <c r="BL598" i="3"/>
  <c r="BL600" i="3"/>
  <c r="AS602" i="3"/>
  <c r="AR619" i="3"/>
  <c r="AS619" i="3"/>
  <c r="CE335" i="3"/>
  <c r="Y353" i="3"/>
  <c r="CE362" i="3"/>
  <c r="CE370" i="3"/>
  <c r="Y384" i="3"/>
  <c r="CE396" i="3"/>
  <c r="Y409" i="3"/>
  <c r="CE417" i="3"/>
  <c r="CE419" i="3"/>
  <c r="CD419" i="3"/>
  <c r="AS440" i="3"/>
  <c r="CE441" i="3"/>
  <c r="Y442" i="3"/>
  <c r="BK465" i="3"/>
  <c r="AR470" i="3"/>
  <c r="BL480" i="3"/>
  <c r="CD490" i="3"/>
  <c r="CE490" i="3"/>
  <c r="AR504" i="3"/>
  <c r="CE514" i="3"/>
  <c r="AR552" i="3"/>
  <c r="Y571" i="3"/>
  <c r="CD577" i="3"/>
  <c r="AS583" i="3"/>
  <c r="Z594" i="3"/>
  <c r="AR600" i="3"/>
  <c r="Y602" i="3"/>
  <c r="Z602" i="3"/>
  <c r="CD614" i="3"/>
  <c r="Z615" i="3"/>
  <c r="CE427" i="3"/>
  <c r="BL437" i="3"/>
  <c r="Z452" i="3"/>
  <c r="CE468" i="3"/>
  <c r="BL474" i="3"/>
  <c r="BL496" i="3"/>
  <c r="AS505" i="3"/>
  <c r="Y518" i="3"/>
  <c r="Z518" i="3"/>
  <c r="Z527" i="3"/>
  <c r="BK538" i="3"/>
  <c r="BL538" i="3"/>
  <c r="BL554" i="3"/>
  <c r="Z560" i="3"/>
  <c r="BL566" i="3"/>
  <c r="BK566" i="3"/>
  <c r="BK620" i="3"/>
  <c r="BL620" i="3"/>
  <c r="Z359" i="3"/>
  <c r="Z373" i="3"/>
  <c r="Z387" i="3"/>
  <c r="Z414" i="3"/>
  <c r="Z435" i="3"/>
  <c r="BK444" i="3"/>
  <c r="CE451" i="3"/>
  <c r="BL461" i="3"/>
  <c r="BK464" i="3"/>
  <c r="BK479" i="3"/>
  <c r="BL484" i="3"/>
  <c r="AR486" i="3"/>
  <c r="AR494" i="3"/>
  <c r="BK509" i="3"/>
  <c r="CD511" i="3"/>
  <c r="Y512" i="3"/>
  <c r="AR536" i="3"/>
  <c r="AS536" i="3"/>
  <c r="CD548" i="3"/>
  <c r="CD555" i="3"/>
  <c r="Y556" i="3"/>
  <c r="AR584" i="3"/>
  <c r="AR594" i="3"/>
  <c r="BL597" i="3"/>
  <c r="BK597" i="3"/>
  <c r="CE610" i="3"/>
  <c r="BL611" i="3"/>
  <c r="AR613" i="3"/>
  <c r="AS613" i="3"/>
  <c r="BK427" i="3"/>
  <c r="BK468" i="3"/>
  <c r="AR474" i="3"/>
  <c r="AR484" i="3"/>
  <c r="AR496" i="3"/>
  <c r="CE507" i="3"/>
  <c r="CD517" i="3"/>
  <c r="CE517" i="3"/>
  <c r="AS520" i="3"/>
  <c r="CD531" i="3"/>
  <c r="CD543" i="3"/>
  <c r="AS550" i="3"/>
  <c r="AR554" i="3"/>
  <c r="AR558" i="3"/>
  <c r="AS558" i="3"/>
  <c r="AS586" i="3"/>
  <c r="AS588" i="3"/>
  <c r="Z592" i="3"/>
  <c r="AS603" i="3"/>
  <c r="BL607" i="3"/>
  <c r="BK607" i="3"/>
  <c r="BL477" i="3"/>
  <c r="BL497" i="3"/>
  <c r="AS508" i="3"/>
  <c r="Z524" i="3"/>
  <c r="Z539" i="3"/>
  <c r="Y539" i="3"/>
  <c r="AR566" i="3"/>
  <c r="CD584" i="3"/>
  <c r="BL587" i="3"/>
  <c r="BK587" i="3"/>
  <c r="AR591" i="3"/>
  <c r="AR597" i="3"/>
  <c r="CE606" i="3"/>
  <c r="BL614" i="3"/>
  <c r="BK616" i="3"/>
  <c r="AR477" i="3"/>
  <c r="CD527" i="3"/>
  <c r="Y544" i="3"/>
  <c r="AR561" i="3"/>
  <c r="AR564" i="3"/>
  <c r="AR580" i="3"/>
  <c r="AR581" i="3"/>
  <c r="CE523" i="3"/>
  <c r="AS530" i="3"/>
  <c r="AR533" i="3"/>
  <c r="AS535" i="3"/>
  <c r="BL545" i="3"/>
  <c r="CE579" i="3"/>
  <c r="CE582" i="3"/>
  <c r="CE586" i="3"/>
  <c r="AS612" i="3"/>
  <c r="BK523" i="3"/>
  <c r="Y530" i="3"/>
  <c r="AR542" i="3"/>
  <c r="AR545" i="3"/>
  <c r="AR567" i="3"/>
  <c r="BK567" i="3"/>
  <c r="CD573" i="3"/>
  <c r="AR577" i="3"/>
  <c r="BK577" i="3"/>
  <c r="BL584" i="3"/>
  <c r="AS587" i="3"/>
  <c r="CD596" i="3"/>
  <c r="Y597" i="3"/>
  <c r="CD599" i="3"/>
  <c r="Y600" i="3"/>
  <c r="CD603" i="3"/>
  <c r="BL609" i="3"/>
  <c r="Y612" i="3"/>
  <c r="Z535" i="3"/>
  <c r="Z549" i="3"/>
  <c r="Z576" i="3"/>
  <c r="Z590" i="3"/>
  <c r="Z604" i="3"/>
  <c r="Z617" i="3"/>
  <c r="BK534" i="3"/>
  <c r="BK548" i="3"/>
  <c r="BK562" i="3"/>
  <c r="BK575" i="3"/>
  <c r="BK589" i="3"/>
  <c r="BK603" i="3"/>
  <c r="BK531" i="3"/>
  <c r="BK558" i="3"/>
  <c r="BK572" i="3"/>
  <c r="BK586" i="3"/>
  <c r="BK599" i="3"/>
  <c r="BK613" i="3"/>
  <c r="CE623" i="3"/>
  <c r="BK541" i="3"/>
  <c r="BK555" i="3"/>
  <c r="BK582" i="3"/>
  <c r="BK596" i="3"/>
  <c r="BK610" i="3"/>
  <c r="BK623" i="3"/>
  <c r="G5" i="9"/>
  <c r="BC16" i="8"/>
  <c r="BI15" i="8"/>
  <c r="BQ16" i="8"/>
  <c r="AY19" i="8"/>
  <c r="AJ18" i="8"/>
  <c r="AK19" i="8"/>
  <c r="BQ15" i="8"/>
  <c r="BC18" i="8"/>
  <c r="BR16" i="8"/>
  <c r="BC19" i="8"/>
  <c r="M17" i="8"/>
  <c r="AB17" i="8"/>
  <c r="AB15" i="8"/>
  <c r="I18" i="8"/>
  <c r="Q17" i="8"/>
  <c r="AC15" i="8"/>
  <c r="N18" i="8"/>
  <c r="AJ15" i="8"/>
  <c r="AB18" i="8"/>
  <c r="AV15" i="8"/>
  <c r="AC18" i="8"/>
  <c r="BD19" i="8"/>
  <c r="BJ15" i="8"/>
  <c r="R17" i="8"/>
  <c r="AV18" i="8"/>
  <c r="BM19" i="8"/>
  <c r="BR19" i="8"/>
  <c r="BI18" i="8"/>
  <c r="Q16" i="8"/>
  <c r="AG17" i="8"/>
  <c r="BJ18" i="8"/>
  <c r="J19" i="8"/>
  <c r="I16" i="8"/>
  <c r="AF17" i="8"/>
  <c r="I15" i="8"/>
  <c r="AF16" i="8"/>
  <c r="BI17" i="8"/>
  <c r="BQ18" i="8"/>
  <c r="M15" i="8"/>
  <c r="AK16" i="8"/>
  <c r="BM17" i="8"/>
  <c r="N15" i="8"/>
  <c r="AY16" i="8"/>
  <c r="BN17" i="8"/>
  <c r="Q19" i="8"/>
  <c r="AF19" i="8"/>
  <c r="BX13" i="3"/>
  <c r="AG13" i="3"/>
  <c r="AS67" i="3"/>
  <c r="AS71" i="3"/>
  <c r="AR83" i="3"/>
  <c r="AS144" i="3"/>
  <c r="AR166" i="3"/>
  <c r="AS185" i="3"/>
  <c r="AR190" i="3"/>
  <c r="AR255" i="3"/>
  <c r="AR263" i="3"/>
  <c r="AS271" i="3"/>
  <c r="AS284" i="3"/>
  <c r="AS288" i="3"/>
  <c r="BY13" i="3"/>
  <c r="BL55" i="3"/>
  <c r="CE57" i="3"/>
  <c r="CE73" i="3"/>
  <c r="BL158" i="3"/>
  <c r="CD316" i="3"/>
  <c r="AC13" i="3"/>
  <c r="BT13" i="3"/>
  <c r="AH13" i="3"/>
  <c r="AS24" i="3"/>
  <c r="AS36" i="3"/>
  <c r="AS79" i="3"/>
  <c r="AR121" i="3"/>
  <c r="AS140" i="3"/>
  <c r="AS181" i="3"/>
  <c r="AS202" i="3"/>
  <c r="AS243" i="3"/>
  <c r="AS267" i="3"/>
  <c r="AS275" i="3"/>
  <c r="AS308" i="3"/>
  <c r="CE38" i="3"/>
  <c r="CE46" i="3"/>
  <c r="BK81" i="3"/>
  <c r="BL81" i="3"/>
  <c r="CE163" i="3"/>
  <c r="CE165" i="3"/>
  <c r="BL174" i="3"/>
  <c r="CD219" i="3"/>
  <c r="BL248" i="3"/>
  <c r="BK248" i="3"/>
  <c r="CD270" i="3"/>
  <c r="CE270" i="3"/>
  <c r="BL301" i="3"/>
  <c r="CE303" i="3"/>
  <c r="BK314" i="3"/>
  <c r="CE316" i="3"/>
  <c r="Y113" i="3"/>
  <c r="Y124" i="3"/>
  <c r="Y129" i="3"/>
  <c r="Y134" i="3"/>
  <c r="Y139" i="3"/>
  <c r="Y149" i="3"/>
  <c r="Y160" i="3"/>
  <c r="Y165" i="3"/>
  <c r="Y175" i="3"/>
  <c r="Y180" i="3"/>
  <c r="AK13" i="3"/>
  <c r="AS44" i="3"/>
  <c r="AS47" i="3"/>
  <c r="AS52" i="3"/>
  <c r="AS59" i="3"/>
  <c r="AS148" i="3"/>
  <c r="AS165" i="3"/>
  <c r="AS234" i="3"/>
  <c r="AS246" i="3"/>
  <c r="AS250" i="3"/>
  <c r="AS292" i="3"/>
  <c r="CD93" i="3"/>
  <c r="CE93" i="3"/>
  <c r="CD170" i="3"/>
  <c r="CE219" i="3"/>
  <c r="Z268" i="3"/>
  <c r="AL13" i="3"/>
  <c r="AS63" i="3"/>
  <c r="AS86" i="3"/>
  <c r="AR89" i="3"/>
  <c r="AR94" i="3"/>
  <c r="AR116" i="3"/>
  <c r="AR139" i="3"/>
  <c r="AS143" i="3"/>
  <c r="AS152" i="3"/>
  <c r="AR160" i="3"/>
  <c r="AS193" i="3"/>
  <c r="AR213" i="3"/>
  <c r="AS226" i="3"/>
  <c r="AR238" i="3"/>
  <c r="AS253" i="3"/>
  <c r="AS257" i="3"/>
  <c r="AS266" i="3"/>
  <c r="AS287" i="3"/>
  <c r="AS296" i="3"/>
  <c r="CE34" i="3"/>
  <c r="AX13" i="3"/>
  <c r="BL70" i="3"/>
  <c r="CE150" i="3"/>
  <c r="BL163" i="3"/>
  <c r="BK217" i="3"/>
  <c r="BL261" i="3"/>
  <c r="BL288" i="3"/>
  <c r="BL290" i="3"/>
  <c r="BL293" i="3"/>
  <c r="BL295" i="3"/>
  <c r="CE311" i="3"/>
  <c r="CD313" i="3"/>
  <c r="CE313" i="3"/>
  <c r="AS35" i="3"/>
  <c r="AR299" i="3"/>
  <c r="BL46" i="3"/>
  <c r="CE62" i="3"/>
  <c r="BL132" i="3"/>
  <c r="BK132" i="3"/>
  <c r="BK170" i="3"/>
  <c r="BL170" i="3"/>
  <c r="CE177" i="3"/>
  <c r="CE208" i="3"/>
  <c r="CE209" i="3"/>
  <c r="CE211" i="3"/>
  <c r="CE213" i="3"/>
  <c r="BL219" i="3"/>
  <c r="CE258" i="3"/>
  <c r="CE268" i="3"/>
  <c r="BK270" i="3"/>
  <c r="Z159" i="3"/>
  <c r="AS70" i="3"/>
  <c r="AS108" i="3"/>
  <c r="AS164" i="3"/>
  <c r="AR200" i="3"/>
  <c r="AS278" i="3"/>
  <c r="AS303" i="3"/>
  <c r="BL49" i="3"/>
  <c r="BL60" i="3"/>
  <c r="AS127" i="3"/>
  <c r="BL155" i="3"/>
  <c r="CE169" i="3"/>
  <c r="CD169" i="3"/>
  <c r="BL242" i="3"/>
  <c r="BL264" i="3"/>
  <c r="BL311" i="3"/>
  <c r="BS13" i="3"/>
  <c r="AS92" i="3"/>
  <c r="AS183" i="3"/>
  <c r="AS203" i="3"/>
  <c r="AS236" i="3"/>
  <c r="BE13" i="3"/>
  <c r="BK65" i="3"/>
  <c r="BL65" i="3"/>
  <c r="CE95" i="3"/>
  <c r="CD95" i="3"/>
  <c r="CE133" i="3"/>
  <c r="CE135" i="3"/>
  <c r="BL139" i="3"/>
  <c r="BL260" i="3"/>
  <c r="Y38" i="3"/>
  <c r="Y48" i="3"/>
  <c r="Y79" i="3"/>
  <c r="Y89" i="3"/>
  <c r="Z162" i="3"/>
  <c r="Z24" i="3"/>
  <c r="AS29" i="3"/>
  <c r="AS41" i="3"/>
  <c r="AR57" i="3"/>
  <c r="AS61" i="3"/>
  <c r="AS68" i="3"/>
  <c r="AS72" i="3"/>
  <c r="AS88" i="3"/>
  <c r="AS99" i="3"/>
  <c r="AS103" i="3"/>
  <c r="AS114" i="3"/>
  <c r="AR182" i="3"/>
  <c r="AS195" i="3"/>
  <c r="AR207" i="3"/>
  <c r="AS215" i="3"/>
  <c r="AR223" i="3"/>
  <c r="AR285" i="3"/>
  <c r="AR286" i="3"/>
  <c r="AR293" i="3"/>
  <c r="AR294" i="3"/>
  <c r="AS298" i="3"/>
  <c r="AR301" i="3"/>
  <c r="AS313" i="3"/>
  <c r="BO13" i="3"/>
  <c r="CD61" i="3"/>
  <c r="CD79" i="3"/>
  <c r="BL90" i="3"/>
  <c r="BL108" i="3"/>
  <c r="Z267" i="3"/>
  <c r="Z277" i="3"/>
  <c r="Z287" i="3"/>
  <c r="AS82" i="3"/>
  <c r="AS237" i="3"/>
  <c r="AS261" i="3"/>
  <c r="AS315" i="3"/>
  <c r="AW13" i="3"/>
  <c r="BL25" i="3"/>
  <c r="BL47" i="3"/>
  <c r="BL201" i="3"/>
  <c r="AS65" i="3"/>
  <c r="AS77" i="3"/>
  <c r="AS96" i="3"/>
  <c r="AS159" i="3"/>
  <c r="AR176" i="3"/>
  <c r="AS196" i="3"/>
  <c r="AS216" i="3"/>
  <c r="AS252" i="3"/>
  <c r="AS306" i="3"/>
  <c r="AZ13" i="3"/>
  <c r="CD37" i="3"/>
  <c r="BK96" i="3"/>
  <c r="BL96" i="3"/>
  <c r="BL150" i="3"/>
  <c r="BL247" i="3"/>
  <c r="CE289" i="3"/>
  <c r="Z189" i="3"/>
  <c r="AS123" i="3"/>
  <c r="AS179" i="3"/>
  <c r="AS191" i="3"/>
  <c r="AS212" i="3"/>
  <c r="AS302" i="3"/>
  <c r="AS318" i="3"/>
  <c r="BA13" i="3"/>
  <c r="BL82" i="3"/>
  <c r="CE263" i="3"/>
  <c r="CE276" i="3"/>
  <c r="CD278" i="3"/>
  <c r="CD296" i="3"/>
  <c r="CE296" i="3"/>
  <c r="CE309" i="3"/>
  <c r="AI13" i="3"/>
  <c r="AR58" i="3"/>
  <c r="AS111" i="3"/>
  <c r="AS224" i="3"/>
  <c r="AS248" i="3"/>
  <c r="BL87" i="3"/>
  <c r="Y177" i="3"/>
  <c r="Y187" i="3"/>
  <c r="Y197" i="3"/>
  <c r="Y208" i="3"/>
  <c r="Y218" i="3"/>
  <c r="Y223" i="3"/>
  <c r="Y233" i="3"/>
  <c r="Y244" i="3"/>
  <c r="Y249" i="3"/>
  <c r="Y295" i="3"/>
  <c r="Y300" i="3"/>
  <c r="Y305" i="3"/>
  <c r="Y316" i="3"/>
  <c r="Y321" i="3"/>
  <c r="AS91" i="3"/>
  <c r="AR110" i="3"/>
  <c r="AR174" i="3"/>
  <c r="AR219" i="3"/>
  <c r="AR231" i="3"/>
  <c r="AS276" i="3"/>
  <c r="BP13" i="3"/>
  <c r="CD84" i="3"/>
  <c r="CE86" i="3"/>
  <c r="CD88" i="3"/>
  <c r="CD179" i="3"/>
  <c r="BK185" i="3"/>
  <c r="BL256" i="3"/>
  <c r="CE251" i="3"/>
  <c r="Y212" i="3"/>
  <c r="Y217" i="3"/>
  <c r="Y222" i="3"/>
  <c r="Y227" i="3"/>
  <c r="Y238" i="3"/>
  <c r="Y243" i="3"/>
  <c r="Y248" i="3"/>
  <c r="Y253" i="3"/>
  <c r="Y274" i="3"/>
  <c r="Y279" i="3"/>
  <c r="Y284" i="3"/>
  <c r="AD13" i="3"/>
  <c r="AS39" i="3"/>
  <c r="AS51" i="3"/>
  <c r="AS98" i="3"/>
  <c r="AS102" i="3"/>
  <c r="AS126" i="3"/>
  <c r="AS130" i="3"/>
  <c r="AS134" i="3"/>
  <c r="AS150" i="3"/>
  <c r="AS209" i="3"/>
  <c r="AS222" i="3"/>
  <c r="AS274" i="3"/>
  <c r="CE28" i="3"/>
  <c r="CE29" i="3"/>
  <c r="BL37" i="3"/>
  <c r="BL41" i="3"/>
  <c r="CE43" i="3"/>
  <c r="CE58" i="3"/>
  <c r="CE69" i="3"/>
  <c r="CE98" i="3"/>
  <c r="BL135" i="3"/>
  <c r="CE138" i="3"/>
  <c r="BL162" i="3"/>
  <c r="BL204" i="3"/>
  <c r="CE240" i="3"/>
  <c r="CE320" i="3"/>
  <c r="BD13" i="3"/>
  <c r="Y67" i="3"/>
  <c r="Y93" i="3"/>
  <c r="Y98" i="3"/>
  <c r="Y176" i="3"/>
  <c r="AE13" i="3"/>
  <c r="AS26" i="3"/>
  <c r="AS30" i="3"/>
  <c r="AR38" i="3"/>
  <c r="AR54" i="3"/>
  <c r="AS78" i="3"/>
  <c r="AS90" i="3"/>
  <c r="AR106" i="3"/>
  <c r="AR109" i="3"/>
  <c r="AS113" i="3"/>
  <c r="AS142" i="3"/>
  <c r="AR154" i="3"/>
  <c r="AS175" i="3"/>
  <c r="AS184" i="3"/>
  <c r="AS205" i="3"/>
  <c r="AS214" i="3"/>
  <c r="AR221" i="3"/>
  <c r="AS251" i="3"/>
  <c r="AS265" i="3"/>
  <c r="AR277" i="3"/>
  <c r="AS307" i="3"/>
  <c r="AR323" i="3"/>
  <c r="BW13" i="3"/>
  <c r="BL62" i="3"/>
  <c r="BK125" i="3"/>
  <c r="CD127" i="3"/>
  <c r="BL148" i="3"/>
  <c r="BK148" i="3"/>
  <c r="CD160" i="3"/>
  <c r="BL167" i="3"/>
  <c r="CE187" i="3"/>
  <c r="CD247" i="3"/>
  <c r="CE247" i="3"/>
  <c r="BK267" i="3"/>
  <c r="CE281" i="3"/>
  <c r="BL296" i="3"/>
  <c r="BL305" i="3"/>
  <c r="AR129" i="3"/>
  <c r="AR133" i="3"/>
  <c r="AS137" i="3"/>
  <c r="AR141" i="3"/>
  <c r="AR149" i="3"/>
  <c r="AS163" i="3"/>
  <c r="AS167" i="3"/>
  <c r="AR172" i="3"/>
  <c r="AR180" i="3"/>
  <c r="AS194" i="3"/>
  <c r="AR211" i="3"/>
  <c r="AS225" i="3"/>
  <c r="AR233" i="3"/>
  <c r="AR242" i="3"/>
  <c r="AS256" i="3"/>
  <c r="AR264" i="3"/>
  <c r="AR273" i="3"/>
  <c r="AS291" i="3"/>
  <c r="AR295" i="3"/>
  <c r="AR304" i="3"/>
  <c r="AR317" i="3"/>
  <c r="BL24" i="3"/>
  <c r="BK28" i="3"/>
  <c r="CE31" i="3"/>
  <c r="CD52" i="3"/>
  <c r="CD53" i="3"/>
  <c r="CE80" i="3"/>
  <c r="BL91" i="3"/>
  <c r="BK102" i="3"/>
  <c r="CE104" i="3"/>
  <c r="BL112" i="3"/>
  <c r="BK112" i="3"/>
  <c r="CD146" i="3"/>
  <c r="BK194" i="3"/>
  <c r="BK207" i="3"/>
  <c r="CD232" i="3"/>
  <c r="BL234" i="3"/>
  <c r="BL236" i="3"/>
  <c r="CD264" i="3"/>
  <c r="CE274" i="3"/>
  <c r="CE285" i="3"/>
  <c r="BK299" i="3"/>
  <c r="CE24" i="3"/>
  <c r="BK30" i="3"/>
  <c r="BK32" i="3"/>
  <c r="CD35" i="3"/>
  <c r="BK38" i="3"/>
  <c r="CE40" i="3"/>
  <c r="BK52" i="3"/>
  <c r="BL56" i="3"/>
  <c r="BK58" i="3"/>
  <c r="CD59" i="3"/>
  <c r="BK64" i="3"/>
  <c r="CD75" i="3"/>
  <c r="BK79" i="3"/>
  <c r="CE81" i="3"/>
  <c r="CD90" i="3"/>
  <c r="BL93" i="3"/>
  <c r="CE102" i="3"/>
  <c r="BK105" i="3"/>
  <c r="CE114" i="3"/>
  <c r="CD116" i="3"/>
  <c r="CD118" i="3"/>
  <c r="BL124" i="3"/>
  <c r="CD155" i="3"/>
  <c r="CD161" i="3"/>
  <c r="BL166" i="3"/>
  <c r="CE172" i="3"/>
  <c r="CD173" i="3"/>
  <c r="BK179" i="3"/>
  <c r="CD181" i="3"/>
  <c r="BK187" i="3"/>
  <c r="BL189" i="3"/>
  <c r="CD204" i="3"/>
  <c r="BL212" i="3"/>
  <c r="BL215" i="3"/>
  <c r="CE217" i="3"/>
  <c r="BK223" i="3"/>
  <c r="CE225" i="3"/>
  <c r="CE234" i="3"/>
  <c r="BL240" i="3"/>
  <c r="CE242" i="3"/>
  <c r="CE244" i="3"/>
  <c r="CD245" i="3"/>
  <c r="CE250" i="3"/>
  <c r="CD256" i="3"/>
  <c r="BL258" i="3"/>
  <c r="CE260" i="3"/>
  <c r="CD280" i="3"/>
  <c r="BK304" i="3"/>
  <c r="CD305" i="3"/>
  <c r="BK320" i="3"/>
  <c r="BK323" i="3"/>
  <c r="BL322" i="3"/>
  <c r="BL313" i="3"/>
  <c r="CD321" i="3"/>
  <c r="CE49" i="3"/>
  <c r="BL59" i="3"/>
  <c r="CE63" i="3"/>
  <c r="BL69" i="3"/>
  <c r="CE72" i="3"/>
  <c r="BK84" i="3"/>
  <c r="BK88" i="3"/>
  <c r="CD106" i="3"/>
  <c r="CD107" i="3"/>
  <c r="BK110" i="3"/>
  <c r="CD112" i="3"/>
  <c r="BL123" i="3"/>
  <c r="BL127" i="3"/>
  <c r="CD132" i="3"/>
  <c r="CD134" i="3"/>
  <c r="BK138" i="3"/>
  <c r="CD140" i="3"/>
  <c r="CD143" i="3"/>
  <c r="CE148" i="3"/>
  <c r="CD149" i="3"/>
  <c r="CD153" i="3"/>
  <c r="CD159" i="3"/>
  <c r="BL161" i="3"/>
  <c r="BK175" i="3"/>
  <c r="BK177" i="3"/>
  <c r="CE180" i="3"/>
  <c r="CE186" i="3"/>
  <c r="CE188" i="3"/>
  <c r="CD190" i="3"/>
  <c r="CD191" i="3"/>
  <c r="CE194" i="3"/>
  <c r="BK198" i="3"/>
  <c r="BK200" i="3"/>
  <c r="CD202" i="3"/>
  <c r="BK206" i="3"/>
  <c r="BK208" i="3"/>
  <c r="BL209" i="3"/>
  <c r="CE216" i="3"/>
  <c r="CE222" i="3"/>
  <c r="CE224" i="3"/>
  <c r="CD239" i="3"/>
  <c r="CD241" i="3"/>
  <c r="BK251" i="3"/>
  <c r="BK262" i="3"/>
  <c r="BK272" i="3"/>
  <c r="CD277" i="3"/>
  <c r="BK289" i="3"/>
  <c r="BK291" i="3"/>
  <c r="BK294" i="3"/>
  <c r="BK309" i="3"/>
  <c r="CD312" i="3"/>
  <c r="BK315" i="3"/>
  <c r="BK319" i="3"/>
  <c r="BL61" i="3"/>
  <c r="BL92" i="3"/>
  <c r="CE94" i="3"/>
  <c r="BL98" i="3"/>
  <c r="BL100" i="3"/>
  <c r="CE115" i="3"/>
  <c r="CE145" i="3"/>
  <c r="CE168" i="3"/>
  <c r="BK209" i="3"/>
  <c r="BL211" i="3"/>
  <c r="CE218" i="3"/>
  <c r="CE226" i="3"/>
  <c r="CD227" i="3"/>
  <c r="BL232" i="3"/>
  <c r="CE243" i="3"/>
  <c r="CE259" i="3"/>
  <c r="BL263" i="3"/>
  <c r="BL274" i="3"/>
  <c r="BL303" i="3"/>
  <c r="BK321" i="3"/>
  <c r="CD27" i="3"/>
  <c r="BL31" i="3"/>
  <c r="BL51" i="3"/>
  <c r="BK54" i="3"/>
  <c r="BL63" i="3"/>
  <c r="CE68" i="3"/>
  <c r="BL72" i="3"/>
  <c r="BL80" i="3"/>
  <c r="CE82" i="3"/>
  <c r="CD83" i="3"/>
  <c r="CD85" i="3"/>
  <c r="CD87" i="3"/>
  <c r="BK94" i="3"/>
  <c r="CD103" i="3"/>
  <c r="BK106" i="3"/>
  <c r="BK107" i="3"/>
  <c r="CD109" i="3"/>
  <c r="CE117" i="3"/>
  <c r="CE120" i="3"/>
  <c r="CE122" i="3"/>
  <c r="CD126" i="3"/>
  <c r="BK134" i="3"/>
  <c r="BK142" i="3"/>
  <c r="BK149" i="3"/>
  <c r="BL151" i="3"/>
  <c r="BL153" i="3"/>
  <c r="BL159" i="3"/>
  <c r="CE162" i="3"/>
  <c r="BK171" i="3"/>
  <c r="CD176" i="3"/>
  <c r="CE182" i="3"/>
  <c r="CD184" i="3"/>
  <c r="BL188" i="3"/>
  <c r="BL190" i="3"/>
  <c r="BK191" i="3"/>
  <c r="CD193" i="3"/>
  <c r="BL196" i="3"/>
  <c r="BK203" i="3"/>
  <c r="CD207" i="3"/>
  <c r="BL216" i="3"/>
  <c r="BK241" i="3"/>
  <c r="CE246" i="3"/>
  <c r="BK255" i="3"/>
  <c r="BK259" i="3"/>
  <c r="CD267" i="3"/>
  <c r="BK269" i="3"/>
  <c r="BK277" i="3"/>
  <c r="CD288" i="3"/>
  <c r="CD290" i="3"/>
  <c r="CD293" i="3"/>
  <c r="CD298" i="3"/>
  <c r="CD302" i="3"/>
  <c r="CE306" i="3"/>
  <c r="CD308" i="3"/>
  <c r="BK39" i="3"/>
  <c r="CD56" i="3"/>
  <c r="BK74" i="3"/>
  <c r="CD97" i="3"/>
  <c r="CD99" i="3"/>
  <c r="BK113" i="3"/>
  <c r="BK115" i="3"/>
  <c r="BL117" i="3"/>
  <c r="CD130" i="3"/>
  <c r="BK145" i="3"/>
  <c r="CD164" i="3"/>
  <c r="BL168" i="3"/>
  <c r="CE174" i="3"/>
  <c r="CE197" i="3"/>
  <c r="BL202" i="3"/>
  <c r="CE205" i="3"/>
  <c r="CD210" i="3"/>
  <c r="CD215" i="3"/>
  <c r="BK218" i="3"/>
  <c r="CD220" i="3"/>
  <c r="BK227" i="3"/>
  <c r="CD231" i="3"/>
  <c r="BK233" i="3"/>
  <c r="BK243" i="3"/>
  <c r="BK249" i="3"/>
  <c r="BK265" i="3"/>
  <c r="CD273" i="3"/>
  <c r="BL300" i="3"/>
  <c r="CD318" i="3"/>
  <c r="CD323" i="3"/>
  <c r="CE322" i="3"/>
  <c r="BL318" i="3"/>
  <c r="CE101" i="3"/>
  <c r="CD101" i="3"/>
  <c r="BK100" i="3"/>
  <c r="CE107" i="3"/>
  <c r="CE160" i="3"/>
  <c r="BL178" i="3"/>
  <c r="BK178" i="3"/>
  <c r="BL291" i="3"/>
  <c r="BK313" i="3"/>
  <c r="CE315" i="3"/>
  <c r="BL320" i="3"/>
  <c r="CD26" i="3"/>
  <c r="BL164" i="3"/>
  <c r="BK164" i="3"/>
  <c r="CD203" i="3"/>
  <c r="BL309" i="3"/>
  <c r="CE317" i="3"/>
  <c r="CD157" i="3"/>
  <c r="CD172" i="3"/>
  <c r="BK196" i="3"/>
  <c r="CD48" i="3"/>
  <c r="CD54" i="3"/>
  <c r="CD57" i="3"/>
  <c r="CE61" i="3"/>
  <c r="CD86" i="3"/>
  <c r="CD218" i="3"/>
  <c r="CD224" i="3"/>
  <c r="BK258" i="3"/>
  <c r="BL312" i="3"/>
  <c r="BK312" i="3"/>
  <c r="CD46" i="3"/>
  <c r="BL67" i="3"/>
  <c r="CD135" i="3"/>
  <c r="CE195" i="3"/>
  <c r="CE257" i="3"/>
  <c r="CE308" i="3"/>
  <c r="CE41" i="3"/>
  <c r="BL48" i="3"/>
  <c r="CE53" i="3"/>
  <c r="BK143" i="3"/>
  <c r="CD145" i="3"/>
  <c r="CD192" i="3"/>
  <c r="BL218" i="3"/>
  <c r="BL224" i="3"/>
  <c r="CD255" i="3"/>
  <c r="BK37" i="3"/>
  <c r="BL129" i="3"/>
  <c r="BK129" i="3"/>
  <c r="CE134" i="3"/>
  <c r="BK137" i="3"/>
  <c r="BL145" i="3"/>
  <c r="CE183" i="3"/>
  <c r="CD183" i="3"/>
  <c r="BL253" i="3"/>
  <c r="CE36" i="3"/>
  <c r="BL40" i="3"/>
  <c r="BK40" i="3"/>
  <c r="CE45" i="3"/>
  <c r="CD45" i="3"/>
  <c r="CE74" i="3"/>
  <c r="BL192" i="3"/>
  <c r="BL235" i="3"/>
  <c r="BK235" i="3"/>
  <c r="BL241" i="3"/>
  <c r="BK295" i="3"/>
  <c r="BK120" i="3"/>
  <c r="CD180" i="3"/>
  <c r="CE286" i="3"/>
  <c r="CD286" i="3"/>
  <c r="BL122" i="3"/>
  <c r="BK122" i="3"/>
  <c r="BL180" i="3"/>
  <c r="CE291" i="3"/>
  <c r="CD291" i="3"/>
  <c r="CE294" i="3"/>
  <c r="CE32" i="3"/>
  <c r="BL36" i="3"/>
  <c r="BK108" i="3"/>
  <c r="CD119" i="3"/>
  <c r="CE206" i="3"/>
  <c r="CD283" i="3"/>
  <c r="CE283" i="3"/>
  <c r="BL203" i="3"/>
  <c r="BQ13" i="3"/>
  <c r="BK34" i="3"/>
  <c r="BL53" i="3"/>
  <c r="BK80" i="3"/>
  <c r="BK86" i="3"/>
  <c r="BL119" i="3"/>
  <c r="BL157" i="3"/>
  <c r="BL172" i="3"/>
  <c r="BK215" i="3"/>
  <c r="CD252" i="3"/>
  <c r="CE252" i="3"/>
  <c r="BL294" i="3"/>
  <c r="CE33" i="3"/>
  <c r="BK69" i="3"/>
  <c r="BL77" i="3"/>
  <c r="BL106" i="3"/>
  <c r="CD125" i="3"/>
  <c r="CD131" i="3"/>
  <c r="CD177" i="3"/>
  <c r="CE272" i="3"/>
  <c r="BL278" i="3"/>
  <c r="CE278" i="3"/>
  <c r="BL299" i="3"/>
  <c r="BU13" i="3"/>
  <c r="BL45" i="3"/>
  <c r="BK45" i="3"/>
  <c r="CE85" i="3"/>
  <c r="BK93" i="3"/>
  <c r="CE154" i="3"/>
  <c r="BK190" i="3"/>
  <c r="BK213" i="3"/>
  <c r="CE227" i="3"/>
  <c r="BK236" i="3"/>
  <c r="CE64" i="3"/>
  <c r="BL68" i="3"/>
  <c r="BL99" i="3"/>
  <c r="BL125" i="3"/>
  <c r="CE156" i="3"/>
  <c r="BL177" i="3"/>
  <c r="BK268" i="3"/>
  <c r="CE92" i="3"/>
  <c r="CD111" i="3"/>
  <c r="CE140" i="3"/>
  <c r="CE189" i="3"/>
  <c r="CE198" i="3"/>
  <c r="CD198" i="3"/>
  <c r="CE200" i="3"/>
  <c r="CD212" i="3"/>
  <c r="CE235" i="3"/>
  <c r="CE267" i="3"/>
  <c r="CE269" i="3"/>
  <c r="CD269" i="3"/>
  <c r="CE277" i="3"/>
  <c r="BL26" i="3"/>
  <c r="CE179" i="3"/>
  <c r="BL255" i="3"/>
  <c r="CE99" i="3"/>
  <c r="BL169" i="3"/>
  <c r="CE191" i="3"/>
  <c r="CE223" i="3"/>
  <c r="BL302" i="3"/>
  <c r="BK302" i="3"/>
  <c r="CE304" i="3"/>
  <c r="BF13" i="3"/>
  <c r="CE35" i="3"/>
  <c r="CE79" i="3"/>
  <c r="BL29" i="3"/>
  <c r="BK29" i="3"/>
  <c r="CE51" i="3"/>
  <c r="CD51" i="3"/>
  <c r="CE113" i="3"/>
  <c r="BK201" i="3"/>
  <c r="BL221" i="3"/>
  <c r="BK221" i="3"/>
  <c r="CD238" i="3"/>
  <c r="BL131" i="3"/>
  <c r="BK230" i="3"/>
  <c r="BL238" i="3"/>
  <c r="CD250" i="3"/>
  <c r="BL33" i="3"/>
  <c r="BL42" i="3"/>
  <c r="BK42" i="3"/>
  <c r="CD67" i="3"/>
  <c r="BL85" i="3"/>
  <c r="CE96" i="3"/>
  <c r="CD96" i="3"/>
  <c r="BL111" i="3"/>
  <c r="BK212" i="3"/>
  <c r="BL250" i="3"/>
  <c r="BL265" i="3"/>
  <c r="BK284" i="3"/>
  <c r="BK292" i="3"/>
  <c r="CE298" i="3"/>
  <c r="CD309" i="3"/>
  <c r="CE88" i="3"/>
  <c r="CE105" i="3"/>
  <c r="CE110" i="3"/>
  <c r="BL113" i="3"/>
  <c r="BL134" i="3"/>
  <c r="BL154" i="3"/>
  <c r="BL191" i="3"/>
  <c r="BL198" i="3"/>
  <c r="BL206" i="3"/>
  <c r="BL267" i="3"/>
  <c r="BL315" i="3"/>
  <c r="BL57" i="3"/>
  <c r="BL79" i="3"/>
  <c r="CE116" i="3"/>
  <c r="CE144" i="3"/>
  <c r="BL160" i="3"/>
  <c r="BK160" i="3"/>
  <c r="CD166" i="3"/>
  <c r="BK174" i="3"/>
  <c r="BL179" i="3"/>
  <c r="CD185" i="3"/>
  <c r="BL195" i="3"/>
  <c r="BK195" i="3"/>
  <c r="CE229" i="3"/>
  <c r="CD229" i="3"/>
  <c r="CE237" i="3"/>
  <c r="CD246" i="3"/>
  <c r="CE249" i="3"/>
  <c r="BL277" i="3"/>
  <c r="CE280" i="3"/>
  <c r="BL286" i="3"/>
  <c r="BL298" i="3"/>
  <c r="BL304" i="3"/>
  <c r="BL306" i="3"/>
  <c r="CD311" i="3"/>
  <c r="BL317" i="3"/>
  <c r="BK317" i="3"/>
  <c r="CE39" i="3"/>
  <c r="CE44" i="3"/>
  <c r="CE47" i="3"/>
  <c r="CE66" i="3"/>
  <c r="CD76" i="3"/>
  <c r="BL107" i="3"/>
  <c r="BK116" i="3"/>
  <c r="CD142" i="3"/>
  <c r="BK151" i="3"/>
  <c r="CE171" i="3"/>
  <c r="BL176" i="3"/>
  <c r="BK189" i="3"/>
  <c r="BL200" i="3"/>
  <c r="CD234" i="3"/>
  <c r="BK244" i="3"/>
  <c r="BL246" i="3"/>
  <c r="CE254" i="3"/>
  <c r="BL269" i="3"/>
  <c r="CE287" i="3"/>
  <c r="BL308" i="3"/>
  <c r="CD314" i="3"/>
  <c r="CE314" i="3"/>
  <c r="CD322" i="3"/>
  <c r="BL35" i="3"/>
  <c r="BK60" i="3"/>
  <c r="BK73" i="3"/>
  <c r="BK76" i="3"/>
  <c r="CD82" i="3"/>
  <c r="BL88" i="3"/>
  <c r="BK95" i="3"/>
  <c r="BL101" i="3"/>
  <c r="BK101" i="3"/>
  <c r="BL110" i="3"/>
  <c r="CD115" i="3"/>
  <c r="CE121" i="3"/>
  <c r="CD121" i="3"/>
  <c r="BK128" i="3"/>
  <c r="BK139" i="3"/>
  <c r="CD150" i="3"/>
  <c r="BL156" i="3"/>
  <c r="CD162" i="3"/>
  <c r="BK168" i="3"/>
  <c r="CE173" i="3"/>
  <c r="CD188" i="3"/>
  <c r="CD208" i="3"/>
  <c r="CE214" i="3"/>
  <c r="CD214" i="3"/>
  <c r="BK232" i="3"/>
  <c r="CD243" i="3"/>
  <c r="CD251" i="3"/>
  <c r="CD263" i="3"/>
  <c r="CE266" i="3"/>
  <c r="CE282" i="3"/>
  <c r="CD282" i="3"/>
  <c r="CD50" i="3"/>
  <c r="CE70" i="3"/>
  <c r="CE75" i="3"/>
  <c r="CE78" i="3"/>
  <c r="CE83" i="3"/>
  <c r="CE97" i="3"/>
  <c r="BL130" i="3"/>
  <c r="CE141" i="3"/>
  <c r="BL144" i="3"/>
  <c r="BL165" i="3"/>
  <c r="BL222" i="3"/>
  <c r="BL229" i="3"/>
  <c r="CE233" i="3"/>
  <c r="BL237" i="3"/>
  <c r="BL249" i="3"/>
  <c r="CD260" i="3"/>
  <c r="CD274" i="3"/>
  <c r="BL280" i="3"/>
  <c r="BK287" i="3"/>
  <c r="CE297" i="3"/>
  <c r="CE305" i="3"/>
  <c r="BL319" i="3"/>
  <c r="CD24" i="3"/>
  <c r="BB13" i="3"/>
  <c r="BL44" i="3"/>
  <c r="BK50" i="3"/>
  <c r="BL66" i="3"/>
  <c r="BK91" i="3"/>
  <c r="BK104" i="3"/>
  <c r="BL118" i="3"/>
  <c r="CD124" i="3"/>
  <c r="BL133" i="3"/>
  <c r="BK133" i="3"/>
  <c r="CE147" i="3"/>
  <c r="BK153" i="3"/>
  <c r="CE167" i="3"/>
  <c r="CD167" i="3"/>
  <c r="BK173" i="3"/>
  <c r="CE175" i="3"/>
  <c r="BK205" i="3"/>
  <c r="BL210" i="3"/>
  <c r="CD216" i="3"/>
  <c r="BL226" i="3"/>
  <c r="BK226" i="3"/>
  <c r="CE239" i="3"/>
  <c r="BL251" i="3"/>
  <c r="BL254" i="3"/>
  <c r="BL271" i="3"/>
  <c r="BK271" i="3"/>
  <c r="BL289" i="3"/>
  <c r="CE307" i="3"/>
  <c r="BL321" i="3"/>
  <c r="BK24" i="3"/>
  <c r="CE71" i="3"/>
  <c r="CD81" i="3"/>
  <c r="CE106" i="3"/>
  <c r="CE109" i="3"/>
  <c r="BL114" i="3"/>
  <c r="BK127" i="3"/>
  <c r="BL138" i="3"/>
  <c r="BK147" i="3"/>
  <c r="BK182" i="3"/>
  <c r="CE202" i="3"/>
  <c r="BL207" i="3"/>
  <c r="BK220" i="3"/>
  <c r="BL231" i="3"/>
  <c r="BK239" i="3"/>
  <c r="BK245" i="3"/>
  <c r="CD248" i="3"/>
  <c r="CE248" i="3"/>
  <c r="BK276" i="3"/>
  <c r="CE284" i="3"/>
  <c r="BK303" i="3"/>
  <c r="CE30" i="3"/>
  <c r="CE65" i="3"/>
  <c r="CD65" i="3"/>
  <c r="BK71" i="3"/>
  <c r="BL75" i="3"/>
  <c r="BL83" i="3"/>
  <c r="BL97" i="3"/>
  <c r="CE112" i="3"/>
  <c r="CE129" i="3"/>
  <c r="BL141" i="3"/>
  <c r="CE152" i="3"/>
  <c r="CD152" i="3"/>
  <c r="CD158" i="3"/>
  <c r="BK159" i="3"/>
  <c r="BL187" i="3"/>
  <c r="BK199" i="3"/>
  <c r="CE204" i="3"/>
  <c r="CE221" i="3"/>
  <c r="BL233" i="3"/>
  <c r="CE262" i="3"/>
  <c r="CE265" i="3"/>
  <c r="CD265" i="3"/>
  <c r="BL273" i="3"/>
  <c r="BL307" i="3"/>
  <c r="BK307" i="3"/>
  <c r="CE318" i="3"/>
  <c r="CD320" i="3"/>
  <c r="CE288" i="3"/>
  <c r="CE323" i="3"/>
  <c r="CE25" i="3"/>
  <c r="CE56" i="3"/>
  <c r="CE87" i="3"/>
  <c r="BL121" i="3"/>
  <c r="BL152" i="3"/>
  <c r="BL183" i="3"/>
  <c r="BL214" i="3"/>
  <c r="BL257" i="3"/>
  <c r="BL272" i="3"/>
  <c r="CD275" i="3"/>
  <c r="BL282" i="3"/>
  <c r="CD300" i="3"/>
  <c r="BK25" i="3"/>
  <c r="BK56" i="3"/>
  <c r="BK87" i="3"/>
  <c r="CD120" i="3"/>
  <c r="CD151" i="3"/>
  <c r="CD182" i="3"/>
  <c r="CD213" i="3"/>
  <c r="CD244" i="3"/>
  <c r="CE253" i="3"/>
  <c r="CD271" i="3"/>
  <c r="BK275" i="3"/>
  <c r="CE279" i="3"/>
  <c r="CD281" i="3"/>
  <c r="BK288" i="3"/>
  <c r="CE319" i="3"/>
  <c r="BL262" i="3"/>
  <c r="BL323" i="3"/>
  <c r="CD137" i="3"/>
  <c r="CD168" i="3"/>
  <c r="CD199" i="3"/>
  <c r="CD230" i="3"/>
  <c r="CD261" i="3"/>
  <c r="CD292" i="3"/>
  <c r="AS199" i="3"/>
  <c r="AR199" i="3"/>
  <c r="AS117" i="3"/>
  <c r="AR117" i="3"/>
  <c r="AS158" i="3"/>
  <c r="AR158" i="3"/>
  <c r="AS281" i="3"/>
  <c r="AR281" i="3"/>
  <c r="AR76" i="3"/>
  <c r="AS107" i="3"/>
  <c r="AR107" i="3"/>
  <c r="AS66" i="3"/>
  <c r="AR66" i="3"/>
  <c r="AS25" i="3"/>
  <c r="AR25" i="3"/>
  <c r="AS240" i="3"/>
  <c r="AR240" i="3"/>
  <c r="AS43" i="3"/>
  <c r="AR43" i="3"/>
  <c r="AS84" i="3"/>
  <c r="AR84" i="3"/>
  <c r="AS125" i="3"/>
  <c r="AR125" i="3"/>
  <c r="AS208" i="3"/>
  <c r="AR208" i="3"/>
  <c r="AS249" i="3"/>
  <c r="AR249" i="3"/>
  <c r="AS290" i="3"/>
  <c r="AR290" i="3"/>
  <c r="AS34" i="3"/>
  <c r="AS75" i="3"/>
  <c r="AS116" i="3"/>
  <c r="AS157" i="3"/>
  <c r="AS198" i="3"/>
  <c r="AS239" i="3"/>
  <c r="AR24" i="3"/>
  <c r="AR65" i="3"/>
  <c r="AR148" i="3"/>
  <c r="AR189" i="3"/>
  <c r="AR230" i="3"/>
  <c r="AR271" i="3"/>
  <c r="AR312" i="3"/>
  <c r="AS33" i="3"/>
  <c r="AR33" i="3"/>
  <c r="AR56" i="3"/>
  <c r="AS74" i="3"/>
  <c r="AR74" i="3"/>
  <c r="AR97" i="3"/>
  <c r="AS115" i="3"/>
  <c r="AR115" i="3"/>
  <c r="AR138" i="3"/>
  <c r="AS156" i="3"/>
  <c r="AR156" i="3"/>
  <c r="AS197" i="3"/>
  <c r="AR197" i="3"/>
  <c r="AS280" i="3"/>
  <c r="AR280" i="3"/>
  <c r="AS321" i="3"/>
  <c r="AR321" i="3"/>
  <c r="AS188" i="3"/>
  <c r="AS311" i="3"/>
  <c r="AM13" i="3"/>
  <c r="AR96" i="3"/>
  <c r="AR137" i="3"/>
  <c r="AR220" i="3"/>
  <c r="AR302" i="3"/>
  <c r="AS64" i="3"/>
  <c r="AR64" i="3"/>
  <c r="AR87" i="3"/>
  <c r="AS105" i="3"/>
  <c r="AR105" i="3"/>
  <c r="AR128" i="3"/>
  <c r="AS146" i="3"/>
  <c r="AR146" i="3"/>
  <c r="AS269" i="3"/>
  <c r="AR269" i="3"/>
  <c r="AS46" i="3"/>
  <c r="AS54" i="3"/>
  <c r="AS95" i="3"/>
  <c r="AS178" i="3"/>
  <c r="AS219" i="3"/>
  <c r="AS260" i="3"/>
  <c r="AS301" i="3"/>
  <c r="AR45" i="3"/>
  <c r="AR86" i="3"/>
  <c r="AR127" i="3"/>
  <c r="AR168" i="3"/>
  <c r="AR209" i="3"/>
  <c r="AR292" i="3"/>
  <c r="AS322" i="3"/>
  <c r="AS106" i="3"/>
  <c r="AS147" i="3"/>
  <c r="AS229" i="3"/>
  <c r="AS270" i="3"/>
  <c r="AR55" i="3"/>
  <c r="AR261" i="3"/>
  <c r="AS187" i="3"/>
  <c r="AR187" i="3"/>
  <c r="AS228" i="3"/>
  <c r="AR228" i="3"/>
  <c r="AR26" i="3"/>
  <c r="AR44" i="3"/>
  <c r="AS53" i="3"/>
  <c r="AR53" i="3"/>
  <c r="AR67" i="3"/>
  <c r="AR85" i="3"/>
  <c r="AR108" i="3"/>
  <c r="AR126" i="3"/>
  <c r="AS136" i="3"/>
  <c r="AR136" i="3"/>
  <c r="AR167" i="3"/>
  <c r="AS177" i="3"/>
  <c r="AR177" i="3"/>
  <c r="AS218" i="3"/>
  <c r="AR218" i="3"/>
  <c r="AR250" i="3"/>
  <c r="AS259" i="3"/>
  <c r="AR259" i="3"/>
  <c r="AR291" i="3"/>
  <c r="AS300" i="3"/>
  <c r="AR300" i="3"/>
  <c r="AR31" i="3"/>
  <c r="AR41" i="3"/>
  <c r="AR52" i="3"/>
  <c r="AR62" i="3"/>
  <c r="AR72" i="3"/>
  <c r="AR93" i="3"/>
  <c r="AR103" i="3"/>
  <c r="AR113" i="3"/>
  <c r="AR124" i="3"/>
  <c r="AR134" i="3"/>
  <c r="AR144" i="3"/>
  <c r="AR165" i="3"/>
  <c r="AR175" i="3"/>
  <c r="AR185" i="3"/>
  <c r="AR196" i="3"/>
  <c r="AR206" i="3"/>
  <c r="AR216" i="3"/>
  <c r="AR237" i="3"/>
  <c r="AR247" i="3"/>
  <c r="AR257" i="3"/>
  <c r="AR268" i="3"/>
  <c r="AR278" i="3"/>
  <c r="AR288" i="3"/>
  <c r="AR309" i="3"/>
  <c r="AR319" i="3"/>
  <c r="AR29" i="3"/>
  <c r="AR40" i="3"/>
  <c r="AR50" i="3"/>
  <c r="AR60" i="3"/>
  <c r="AR81" i="3"/>
  <c r="AR91" i="3"/>
  <c r="AR101" i="3"/>
  <c r="AR112" i="3"/>
  <c r="AR122" i="3"/>
  <c r="AR132" i="3"/>
  <c r="AR153" i="3"/>
  <c r="AR163" i="3"/>
  <c r="AR173" i="3"/>
  <c r="AR184" i="3"/>
  <c r="AR194" i="3"/>
  <c r="AR204" i="3"/>
  <c r="AR225" i="3"/>
  <c r="AR235" i="3"/>
  <c r="AR245" i="3"/>
  <c r="AR256" i="3"/>
  <c r="AR266" i="3"/>
  <c r="AR276" i="3"/>
  <c r="AR297" i="3"/>
  <c r="AR307" i="3"/>
  <c r="Z85" i="3"/>
  <c r="Z222" i="3"/>
  <c r="Y40" i="3"/>
  <c r="Y45" i="3"/>
  <c r="Y55" i="3"/>
  <c r="Y60" i="3"/>
  <c r="Y65" i="3"/>
  <c r="Y81" i="3"/>
  <c r="Y96" i="3"/>
  <c r="Y196" i="3"/>
  <c r="Y201" i="3"/>
  <c r="Y211" i="3"/>
  <c r="Y221" i="3"/>
  <c r="Y232" i="3"/>
  <c r="Y242" i="3"/>
  <c r="Y247" i="3"/>
  <c r="Y252" i="3"/>
  <c r="Z263" i="3"/>
  <c r="Z274" i="3"/>
  <c r="Z284" i="3"/>
  <c r="Y112" i="3"/>
  <c r="Y118" i="3"/>
  <c r="Y133" i="3"/>
  <c r="Y138" i="3"/>
  <c r="Y154" i="3"/>
  <c r="Y159" i="3"/>
  <c r="Y164" i="3"/>
  <c r="Y174" i="3"/>
  <c r="Y179" i="3"/>
  <c r="Y257" i="3"/>
  <c r="Y273" i="3"/>
  <c r="Y278" i="3"/>
  <c r="Y294" i="3"/>
  <c r="Y315" i="3"/>
  <c r="Y267" i="3"/>
  <c r="Y277" i="3"/>
  <c r="Y282" i="3"/>
  <c r="Y288" i="3"/>
  <c r="Y293" i="3"/>
  <c r="Y309" i="3"/>
  <c r="Y314" i="3"/>
  <c r="Y319" i="3"/>
  <c r="Z74" i="3"/>
  <c r="Y100" i="3"/>
  <c r="Y105" i="3"/>
  <c r="Y110" i="3"/>
  <c r="Y116" i="3"/>
  <c r="Y121" i="3"/>
  <c r="Y126" i="3"/>
  <c r="Y157" i="3"/>
  <c r="Y162" i="3"/>
  <c r="Y167" i="3"/>
  <c r="Y178" i="3"/>
  <c r="Y183" i="3"/>
  <c r="Y261" i="3"/>
  <c r="Y266" i="3"/>
  <c r="Y271" i="3"/>
  <c r="Y276" i="3"/>
  <c r="Y281" i="3"/>
  <c r="Y308" i="3"/>
  <c r="Y323" i="3"/>
  <c r="Z37" i="3"/>
  <c r="Z58" i="3"/>
  <c r="Y109" i="3"/>
  <c r="Y120" i="3"/>
  <c r="Y136" i="3"/>
  <c r="Y141" i="3"/>
  <c r="Y146" i="3"/>
  <c r="Y151" i="3"/>
  <c r="Y156" i="3"/>
  <c r="Y161" i="3"/>
  <c r="Z203" i="3"/>
  <c r="Z239" i="3"/>
  <c r="Z250" i="3"/>
  <c r="Z205" i="3"/>
  <c r="Z215" i="3"/>
  <c r="Z226" i="3"/>
  <c r="Z241" i="3"/>
  <c r="Y31" i="3"/>
  <c r="Y52" i="3"/>
  <c r="Y57" i="3"/>
  <c r="Y62" i="3"/>
  <c r="Y254" i="3"/>
  <c r="Z270" i="3"/>
  <c r="Y103" i="3"/>
  <c r="Y114" i="3"/>
  <c r="Y130" i="3"/>
  <c r="Y140" i="3"/>
  <c r="Y145" i="3"/>
  <c r="Y155" i="3"/>
  <c r="Y171" i="3"/>
  <c r="Y181" i="3"/>
  <c r="Y259" i="3"/>
  <c r="Y264" i="3"/>
  <c r="Y269" i="3"/>
  <c r="Y280" i="3"/>
  <c r="Y285" i="3"/>
  <c r="Y301" i="3"/>
  <c r="Y322" i="3"/>
  <c r="Y26" i="3"/>
  <c r="Z182" i="3"/>
  <c r="Z298" i="3"/>
  <c r="Z318" i="3"/>
  <c r="Z76" i="3"/>
  <c r="Z153" i="3"/>
  <c r="Z192" i="3"/>
  <c r="Z246" i="3"/>
  <c r="Z304" i="3"/>
  <c r="Z51" i="3"/>
  <c r="Z82" i="3"/>
  <c r="Z128" i="3"/>
  <c r="Z163" i="3"/>
  <c r="Z213" i="3"/>
  <c r="Z32" i="3"/>
  <c r="Y169" i="3"/>
  <c r="Z125" i="3"/>
  <c r="Z121" i="3"/>
  <c r="Z54" i="3"/>
  <c r="Z131" i="3"/>
  <c r="Z260" i="3"/>
  <c r="Z101" i="3"/>
  <c r="Y64" i="3"/>
  <c r="Y84" i="3"/>
  <c r="Z99" i="3"/>
  <c r="Z166" i="3"/>
  <c r="Y186" i="3"/>
  <c r="Z199" i="3"/>
  <c r="Y205" i="3"/>
  <c r="Z209" i="3"/>
  <c r="Z220" i="3"/>
  <c r="Y226" i="3"/>
  <c r="Y230" i="3"/>
  <c r="Y234" i="3"/>
  <c r="Z253" i="3"/>
  <c r="Y292" i="3"/>
  <c r="Y302" i="3"/>
  <c r="Y312" i="3"/>
  <c r="Z36" i="3"/>
  <c r="Z71" i="3"/>
  <c r="Z138" i="3"/>
  <c r="Z77" i="3"/>
  <c r="Z86" i="3"/>
  <c r="Z109" i="3"/>
  <c r="Z142" i="3"/>
  <c r="Z152" i="3"/>
  <c r="Z194" i="3"/>
  <c r="Z291" i="3"/>
  <c r="Z311" i="3"/>
  <c r="Y35" i="3"/>
  <c r="Z44" i="3"/>
  <c r="Z148" i="3"/>
  <c r="Z185" i="3"/>
  <c r="Z297" i="3"/>
  <c r="Z317" i="3"/>
  <c r="Z50" i="3"/>
  <c r="Z69" i="3"/>
  <c r="Z88" i="3"/>
  <c r="Z200" i="3"/>
  <c r="Z262" i="3"/>
  <c r="Z323" i="3"/>
  <c r="Z46" i="3"/>
  <c r="Y75" i="3"/>
  <c r="Y135" i="3"/>
  <c r="Z206" i="3"/>
  <c r="Z216" i="3"/>
  <c r="Z41" i="3"/>
  <c r="Z135" i="3"/>
  <c r="Z145" i="3"/>
  <c r="Z183" i="3"/>
  <c r="Z212" i="3"/>
  <c r="Y29" i="3"/>
  <c r="Y39" i="3"/>
  <c r="Y43" i="3"/>
  <c r="Y53" i="3"/>
  <c r="Y58" i="3"/>
  <c r="Y72" i="3"/>
  <c r="Y91" i="3"/>
  <c r="Z95" i="3"/>
  <c r="Y104" i="3"/>
  <c r="Z108" i="3"/>
  <c r="Y115" i="3"/>
  <c r="Y119" i="3"/>
  <c r="Z124" i="3"/>
  <c r="Y132" i="3"/>
  <c r="Z151" i="3"/>
  <c r="Y170" i="3"/>
  <c r="Y214" i="3"/>
  <c r="Y250" i="3"/>
  <c r="Y272" i="3"/>
  <c r="Y283" i="3"/>
  <c r="Z290" i="3"/>
  <c r="Z35" i="3"/>
  <c r="Z40" i="3"/>
  <c r="Z68" i="3"/>
  <c r="Z72" i="3"/>
  <c r="Z75" i="3"/>
  <c r="Z117" i="3"/>
  <c r="Z169" i="3"/>
  <c r="Z176" i="3"/>
  <c r="Z236" i="3"/>
  <c r="Z240" i="3"/>
  <c r="Z271" i="3"/>
  <c r="Z282" i="3"/>
  <c r="Z295" i="3"/>
  <c r="Z305" i="3"/>
  <c r="Z316" i="3"/>
  <c r="Z33" i="3"/>
  <c r="Z48" i="3"/>
  <c r="Z57" i="3"/>
  <c r="Z91" i="3"/>
  <c r="Z104" i="3"/>
  <c r="Z112" i="3"/>
  <c r="Z137" i="3"/>
  <c r="Z144" i="3"/>
  <c r="Z173" i="3"/>
  <c r="Z180" i="3"/>
  <c r="Z202" i="3"/>
  <c r="Z210" i="3"/>
  <c r="Z264" i="3"/>
  <c r="Z275" i="3"/>
  <c r="Z301" i="3"/>
  <c r="Y25" i="3"/>
  <c r="Z30" i="3"/>
  <c r="Y41" i="3"/>
  <c r="Y46" i="3"/>
  <c r="Y50" i="3"/>
  <c r="Z61" i="3"/>
  <c r="Z65" i="3"/>
  <c r="Z70" i="3"/>
  <c r="Y74" i="3"/>
  <c r="Y86" i="3"/>
  <c r="Y101" i="3"/>
  <c r="Y123" i="3"/>
  <c r="Y125" i="3"/>
  <c r="Z160" i="3"/>
  <c r="Z193" i="3"/>
  <c r="Z197" i="3"/>
  <c r="Z229" i="3"/>
  <c r="Z233" i="3"/>
  <c r="Z238" i="3"/>
  <c r="Z257" i="3"/>
  <c r="Y262" i="3"/>
  <c r="Z303" i="3"/>
  <c r="Y303" i="3"/>
  <c r="Z313" i="3"/>
  <c r="Y313" i="3"/>
  <c r="Z45" i="3"/>
  <c r="Z53" i="3"/>
  <c r="Z73" i="3"/>
  <c r="Y131" i="3"/>
  <c r="Z292" i="3"/>
  <c r="Z302" i="3"/>
  <c r="Z312" i="3"/>
  <c r="Z141" i="3"/>
  <c r="Y152" i="3"/>
  <c r="Z261" i="3"/>
  <c r="Z62" i="3"/>
  <c r="Z66" i="3"/>
  <c r="Y92" i="3"/>
  <c r="Z102" i="3"/>
  <c r="Z105" i="3"/>
  <c r="Z156" i="3"/>
  <c r="Z165" i="3"/>
  <c r="Z198" i="3"/>
  <c r="Z207" i="3"/>
  <c r="Z217" i="3"/>
  <c r="Z230" i="3"/>
  <c r="Z234" i="3"/>
  <c r="Z243" i="3"/>
  <c r="Z254" i="3"/>
  <c r="Z308" i="3"/>
  <c r="Z42" i="3"/>
  <c r="Z100" i="3"/>
  <c r="Z136" i="3"/>
  <c r="Z190" i="3"/>
  <c r="Z247" i="3"/>
  <c r="Z285" i="3"/>
  <c r="Z289" i="3"/>
  <c r="Y289" i="3"/>
  <c r="Z223" i="3"/>
  <c r="Z278" i="3"/>
  <c r="Z49" i="3"/>
  <c r="Z122" i="3"/>
  <c r="Z80" i="3"/>
  <c r="Z97" i="3"/>
  <c r="Z132" i="3"/>
  <c r="Z78" i="3"/>
  <c r="Z90" i="3"/>
  <c r="Z93" i="3"/>
  <c r="Z98" i="3"/>
  <c r="Y106" i="3"/>
  <c r="Y108" i="3"/>
  <c r="Z111" i="3"/>
  <c r="Z120" i="3"/>
  <c r="Y166" i="3"/>
  <c r="Z179" i="3"/>
  <c r="Z186" i="3"/>
  <c r="Z214" i="3"/>
  <c r="Z248" i="3"/>
  <c r="Z281" i="3"/>
  <c r="Z294" i="3"/>
  <c r="Z315" i="3"/>
  <c r="Z38" i="3"/>
  <c r="Y77" i="3"/>
  <c r="Z115" i="3"/>
  <c r="Z129" i="3"/>
  <c r="Z299" i="3"/>
  <c r="Y299" i="3"/>
  <c r="Z310" i="3"/>
  <c r="Y310" i="3"/>
  <c r="Z320" i="3"/>
  <c r="Y320" i="3"/>
  <c r="Z55" i="3"/>
  <c r="Z59" i="3"/>
  <c r="Z64" i="3"/>
  <c r="Z84" i="3"/>
  <c r="Z196" i="3"/>
  <c r="Z204" i="3"/>
  <c r="Z219" i="3"/>
  <c r="Z227" i="3"/>
  <c r="Z63" i="3"/>
  <c r="Z67" i="3"/>
  <c r="Z81" i="3"/>
  <c r="Z83" i="3"/>
  <c r="Y142" i="3"/>
  <c r="Z161" i="3"/>
  <c r="Z231" i="3"/>
  <c r="Z244" i="3"/>
  <c r="Z255" i="3"/>
  <c r="Z288" i="3"/>
  <c r="Z309" i="3"/>
  <c r="Y32" i="3"/>
  <c r="Z39" i="3"/>
  <c r="Z43" i="3"/>
  <c r="Y36" i="3"/>
  <c r="Z47" i="3"/>
  <c r="Z52" i="3"/>
  <c r="Z56" i="3"/>
  <c r="Z60" i="3"/>
  <c r="Y69" i="3"/>
  <c r="Y76" i="3"/>
  <c r="Y88" i="3"/>
  <c r="Z113" i="3"/>
  <c r="Y148" i="3"/>
  <c r="Y163" i="3"/>
  <c r="Y192" i="3"/>
  <c r="Y215" i="3"/>
  <c r="Z224" i="3"/>
  <c r="Y237" i="3"/>
  <c r="Y241" i="3"/>
  <c r="Z245" i="3"/>
  <c r="Y268" i="3"/>
  <c r="Z296" i="3"/>
  <c r="Y296" i="3"/>
  <c r="Z306" i="3"/>
  <c r="Y306" i="3"/>
  <c r="Z286" i="3"/>
  <c r="Y158" i="3"/>
  <c r="Z170" i="3"/>
  <c r="Z177" i="3"/>
  <c r="Z228" i="3"/>
  <c r="Z251" i="3"/>
  <c r="Z258" i="3"/>
  <c r="Z265" i="3"/>
  <c r="Z272" i="3"/>
  <c r="Z279" i="3"/>
  <c r="Z34" i="3"/>
  <c r="Z94" i="3"/>
  <c r="Z107" i="3"/>
  <c r="Z139" i="3"/>
  <c r="Z184" i="3"/>
  <c r="Z31" i="3"/>
  <c r="Z96" i="3"/>
  <c r="Z110" i="3"/>
  <c r="Z127" i="3"/>
  <c r="Z134" i="3"/>
  <c r="Y143" i="3"/>
  <c r="Z146" i="3"/>
  <c r="Y150" i="3"/>
  <c r="Y153" i="3"/>
  <c r="Z172" i="3"/>
  <c r="Y185" i="3"/>
  <c r="Y188" i="3"/>
  <c r="Y200" i="3"/>
  <c r="Y209" i="3"/>
  <c r="Y216" i="3"/>
  <c r="Y290" i="3"/>
  <c r="Y297" i="3"/>
  <c r="Y304" i="3"/>
  <c r="Y317" i="3"/>
  <c r="Z322" i="3"/>
  <c r="Z319" i="3"/>
  <c r="Y199" i="3"/>
  <c r="Z79" i="3"/>
  <c r="Z87" i="3"/>
  <c r="Z89" i="3"/>
  <c r="Z103" i="3"/>
  <c r="Y147" i="3"/>
  <c r="Z149" i="3"/>
  <c r="Z168" i="3"/>
  <c r="Z175" i="3"/>
  <c r="Y182" i="3"/>
  <c r="Z187" i="3"/>
  <c r="Y194" i="3"/>
  <c r="Y203" i="3"/>
  <c r="Y206" i="3"/>
  <c r="Y213" i="3"/>
  <c r="Y220" i="3"/>
  <c r="Y291" i="3"/>
  <c r="Z293" i="3"/>
  <c r="Y298" i="3"/>
  <c r="Z300" i="3"/>
  <c r="Z307" i="3"/>
  <c r="Y311" i="3"/>
  <c r="Z314" i="3"/>
  <c r="Y318" i="3"/>
  <c r="Z321" i="3"/>
  <c r="Y228" i="3"/>
  <c r="Z252" i="3"/>
  <c r="Z259" i="3"/>
  <c r="Z266" i="3"/>
  <c r="Z273" i="3"/>
  <c r="Z280" i="3"/>
  <c r="Z211" i="3"/>
  <c r="Z235" i="3"/>
  <c r="Z218" i="3"/>
  <c r="Z201" i="3"/>
  <c r="Z242" i="3"/>
  <c r="Z225" i="3"/>
  <c r="Z208" i="3"/>
  <c r="Z249" i="3"/>
  <c r="Z232" i="3"/>
  <c r="Z256" i="3"/>
  <c r="Z221" i="3"/>
  <c r="Z269" i="3"/>
  <c r="Z276" i="3"/>
  <c r="Z283" i="3"/>
  <c r="Y117" i="3"/>
  <c r="Z133" i="3"/>
  <c r="Y144" i="3"/>
  <c r="Y172" i="3"/>
  <c r="Z158" i="3"/>
  <c r="Z195" i="3"/>
  <c r="Z116" i="3"/>
  <c r="Z130" i="3"/>
  <c r="Z143" i="3"/>
  <c r="Z157" i="3"/>
  <c r="Z171" i="3"/>
  <c r="Z126" i="3"/>
  <c r="Z140" i="3"/>
  <c r="Z154" i="3"/>
  <c r="Z167" i="3"/>
  <c r="Z181" i="3"/>
  <c r="Z191" i="3"/>
  <c r="Z119" i="3"/>
  <c r="Z147" i="3"/>
  <c r="Z174" i="3"/>
  <c r="Z123" i="3"/>
  <c r="Z150" i="3"/>
  <c r="Z164" i="3"/>
  <c r="Z178" i="3"/>
  <c r="Z188" i="3"/>
  <c r="Y73" i="3"/>
  <c r="Y80" i="3"/>
  <c r="Y83" i="3"/>
  <c r="Y87" i="3"/>
  <c r="Y33" i="3"/>
  <c r="Y27" i="3"/>
  <c r="AY14" i="8"/>
  <c r="BB14" i="8" s="1"/>
  <c r="Y28" i="8"/>
  <c r="BI14" i="8"/>
  <c r="AU15" i="8"/>
  <c r="AX15" i="8" s="1"/>
  <c r="BD16" i="8"/>
  <c r="Y27" i="8"/>
  <c r="Q14" i="8"/>
  <c r="AW14" i="8"/>
  <c r="R14" i="8"/>
  <c r="BS14" i="8"/>
  <c r="S14" i="8"/>
  <c r="AB14" i="8"/>
  <c r="BA14" i="8"/>
  <c r="AF14" i="8"/>
  <c r="BK14" i="8"/>
  <c r="AG14" i="8"/>
  <c r="BJ19" i="8"/>
  <c r="N19" i="8"/>
  <c r="AZ18" i="8"/>
  <c r="R18" i="8"/>
  <c r="AK17" i="8"/>
  <c r="AV16" i="8"/>
  <c r="BN15" i="8"/>
  <c r="R15" i="8"/>
  <c r="AU19" i="8"/>
  <c r="BM18" i="8"/>
  <c r="Q18" i="8"/>
  <c r="I17" i="8"/>
  <c r="M16" i="8"/>
  <c r="AY15" i="8"/>
  <c r="AV19" i="8"/>
  <c r="BR17" i="8"/>
  <c r="J17" i="8"/>
  <c r="AC16" i="8"/>
  <c r="AZ15" i="8"/>
  <c r="AB19" i="8"/>
  <c r="AY18" i="8"/>
  <c r="BQ17" i="8"/>
  <c r="BC17" i="8"/>
  <c r="BI16" i="8"/>
  <c r="AB16" i="8"/>
  <c r="BM15" i="8"/>
  <c r="Q15" i="8"/>
  <c r="AC19" i="8"/>
  <c r="BN18" i="8"/>
  <c r="AG18" i="8"/>
  <c r="BD17" i="8"/>
  <c r="BJ16" i="8"/>
  <c r="N16" i="8"/>
  <c r="AG15" i="8"/>
  <c r="BI19" i="8"/>
  <c r="M19" i="8"/>
  <c r="AF18" i="8"/>
  <c r="AJ17" i="8"/>
  <c r="AU16" i="8"/>
  <c r="AF15" i="8"/>
  <c r="BN19" i="8"/>
  <c r="AZ19" i="8"/>
  <c r="AG19" i="8"/>
  <c r="R19" i="8"/>
  <c r="BR18" i="8"/>
  <c r="BD18" i="8"/>
  <c r="AK18" i="8"/>
  <c r="J18" i="8"/>
  <c r="BJ17" i="8"/>
  <c r="AV17" i="8"/>
  <c r="AC17" i="8"/>
  <c r="N17" i="8"/>
  <c r="BN16" i="8"/>
  <c r="AZ16" i="8"/>
  <c r="AG16" i="8"/>
  <c r="R16" i="8"/>
  <c r="BR15" i="8"/>
  <c r="BD15" i="8"/>
  <c r="AK15" i="8"/>
  <c r="J15" i="8"/>
  <c r="M14" i="8"/>
  <c r="AH14" i="8"/>
  <c r="BM14" i="8"/>
  <c r="BP14" i="8" s="1"/>
  <c r="J16" i="8"/>
  <c r="BM16" i="8"/>
  <c r="AY17" i="8"/>
  <c r="O14" i="8"/>
  <c r="BC15" i="8"/>
  <c r="AJ16" i="8"/>
  <c r="AZ17" i="8"/>
  <c r="M18" i="8"/>
  <c r="AU18" i="8"/>
  <c r="I19" i="8"/>
  <c r="AJ19" i="8"/>
  <c r="BQ19" i="8"/>
  <c r="Y23" i="8"/>
  <c r="BC14" i="8"/>
  <c r="BQ14" i="8"/>
  <c r="I14" i="8"/>
  <c r="AJ14" i="8"/>
  <c r="N14" i="8"/>
  <c r="AC14" i="8"/>
  <c r="AV14" i="8"/>
  <c r="AX14" i="8" s="1"/>
  <c r="BJ14" i="8"/>
  <c r="BD14" i="8"/>
  <c r="J14" i="8"/>
  <c r="BR14" i="8"/>
  <c r="AK14" i="8"/>
  <c r="K14" i="8"/>
  <c r="AL14" i="8"/>
  <c r="BE14" i="8"/>
  <c r="Y28" i="3"/>
  <c r="Z25" i="3"/>
  <c r="Z26" i="3"/>
  <c r="Z27" i="3"/>
  <c r="Z28" i="3"/>
  <c r="Z29" i="3"/>
  <c r="J13" i="3"/>
  <c r="K13" i="3"/>
  <c r="R13" i="3"/>
  <c r="S13" i="3"/>
  <c r="N13" i="3"/>
  <c r="O13" i="3"/>
  <c r="N4" i="3"/>
  <c r="G4" i="3"/>
  <c r="AA25" i="3"/>
  <c r="AA26" i="3"/>
  <c r="AA27" i="3"/>
  <c r="AA28" i="3"/>
  <c r="AA29" i="3"/>
  <c r="U29" i="3"/>
  <c r="T29" i="3"/>
  <c r="U28" i="3"/>
  <c r="T28" i="3"/>
  <c r="U27" i="3"/>
  <c r="T27" i="3"/>
  <c r="U26" i="3"/>
  <c r="T26" i="3"/>
  <c r="U25" i="3"/>
  <c r="T25" i="3"/>
  <c r="U24" i="3"/>
  <c r="T24" i="3"/>
  <c r="Q29" i="3"/>
  <c r="P29" i="3"/>
  <c r="Q28" i="3"/>
  <c r="P28" i="3"/>
  <c r="Q27" i="3"/>
  <c r="P27" i="3"/>
  <c r="Q26" i="3"/>
  <c r="P26" i="3"/>
  <c r="Q25" i="3"/>
  <c r="P25" i="3"/>
  <c r="Q24" i="3"/>
  <c r="P24" i="3"/>
  <c r="L24" i="3"/>
  <c r="L25" i="3"/>
  <c r="L26" i="3"/>
  <c r="L27" i="3"/>
  <c r="L28" i="3"/>
  <c r="L29" i="3"/>
  <c r="M26" i="3"/>
  <c r="M27" i="3"/>
  <c r="M28" i="3"/>
  <c r="M29" i="3"/>
  <c r="M24" i="3"/>
  <c r="M25" i="3"/>
  <c r="AY13" i="3" l="1"/>
  <c r="J6" i="11" s="1"/>
  <c r="BE19" i="8"/>
  <c r="BK15" i="8"/>
  <c r="L19" i="8"/>
  <c r="AE18" i="8"/>
  <c r="AM19" i="8"/>
  <c r="BT16" i="8"/>
  <c r="BF19" i="8"/>
  <c r="BL15" i="8"/>
  <c r="AD18" i="8"/>
  <c r="AD15" i="8"/>
  <c r="S17" i="8"/>
  <c r="AX18" i="8"/>
  <c r="V15" i="8"/>
  <c r="BS16" i="8"/>
  <c r="AE14" i="8"/>
  <c r="BI13" i="8"/>
  <c r="AW15" i="8"/>
  <c r="T17" i="8"/>
  <c r="AJ13" i="8"/>
  <c r="AI14" i="8"/>
  <c r="T14" i="8"/>
  <c r="AE15" i="8"/>
  <c r="P15" i="8"/>
  <c r="BK18" i="8"/>
  <c r="BT19" i="8"/>
  <c r="AL19" i="8"/>
  <c r="V14" i="8"/>
  <c r="AW18" i="8"/>
  <c r="W19" i="8"/>
  <c r="BP17" i="8"/>
  <c r="AI17" i="8"/>
  <c r="AM16" i="8"/>
  <c r="AH17" i="8"/>
  <c r="BL18" i="8"/>
  <c r="AM14" i="8"/>
  <c r="K19" i="8"/>
  <c r="BS19" i="8"/>
  <c r="BO17" i="8"/>
  <c r="V18" i="8"/>
  <c r="AB13" i="8"/>
  <c r="O15" i="8"/>
  <c r="BG13" i="3"/>
  <c r="L6" i="11" s="1"/>
  <c r="BC13" i="3"/>
  <c r="K6" i="11" s="1"/>
  <c r="BI13" i="3"/>
  <c r="P13" i="9" s="1"/>
  <c r="AF13" i="3"/>
  <c r="G6" i="11" s="1"/>
  <c r="AP13" i="3"/>
  <c r="J13" i="9" s="1"/>
  <c r="AJ13" i="3"/>
  <c r="H6" i="11" s="1"/>
  <c r="BZ13" i="3"/>
  <c r="O6" i="11" s="1"/>
  <c r="BV13" i="3"/>
  <c r="N6" i="11" s="1"/>
  <c r="CB13" i="3"/>
  <c r="V13" i="9" s="1"/>
  <c r="BR13" i="3"/>
  <c r="M6" i="11" s="1"/>
  <c r="AT13" i="3"/>
  <c r="N13" i="9" s="1"/>
  <c r="CF13" i="3"/>
  <c r="Z13" i="9" s="1"/>
  <c r="AQ13" i="3"/>
  <c r="K13" i="9" s="1"/>
  <c r="AN13" i="3"/>
  <c r="I6" i="11" s="1"/>
  <c r="BX18" i="3"/>
  <c r="BW18" i="3"/>
  <c r="BT18" i="3"/>
  <c r="BA18" i="3"/>
  <c r="BD18" i="3"/>
  <c r="BA17" i="3"/>
  <c r="BA16" i="3"/>
  <c r="BA15" i="3"/>
  <c r="BA14" i="3"/>
  <c r="AW18" i="3"/>
  <c r="AV17" i="3"/>
  <c r="BX15" i="3"/>
  <c r="BW14" i="3"/>
  <c r="AD17" i="3"/>
  <c r="AD15" i="3"/>
  <c r="BX17" i="3"/>
  <c r="BT15" i="3"/>
  <c r="BS14" i="3"/>
  <c r="AV18" i="3"/>
  <c r="BX16" i="3"/>
  <c r="BW15" i="3"/>
  <c r="BT14" i="3"/>
  <c r="AC17" i="3"/>
  <c r="AC15" i="3"/>
  <c r="BW16" i="3"/>
  <c r="BW17" i="3"/>
  <c r="BO16" i="3"/>
  <c r="AW15" i="3"/>
  <c r="AK17" i="3"/>
  <c r="AG15" i="3"/>
  <c r="BS17" i="3"/>
  <c r="BX14" i="3"/>
  <c r="BP17" i="3"/>
  <c r="AZ16" i="3"/>
  <c r="BP14" i="3"/>
  <c r="AL16" i="3"/>
  <c r="AH14" i="3"/>
  <c r="AW16" i="3"/>
  <c r="BO14" i="3"/>
  <c r="AK16" i="3"/>
  <c r="AV16" i="3"/>
  <c r="AL18" i="3"/>
  <c r="BT17" i="3"/>
  <c r="BE16" i="3"/>
  <c r="AV15" i="3"/>
  <c r="AH17" i="3"/>
  <c r="AL14" i="3"/>
  <c r="BD16" i="3"/>
  <c r="AG17" i="3"/>
  <c r="AK14" i="3"/>
  <c r="BO17" i="3"/>
  <c r="AG14" i="3"/>
  <c r="BE17" i="3"/>
  <c r="BE14" i="3"/>
  <c r="AH16" i="3"/>
  <c r="AD14" i="3"/>
  <c r="BD17" i="3"/>
  <c r="BS15" i="3"/>
  <c r="BD14" i="3"/>
  <c r="AK18" i="3"/>
  <c r="AG16" i="3"/>
  <c r="AC14" i="3"/>
  <c r="BS18" i="3"/>
  <c r="AZ17" i="3"/>
  <c r="BP15" i="3"/>
  <c r="AZ14" i="3"/>
  <c r="AH18" i="3"/>
  <c r="AD16" i="3"/>
  <c r="BP18" i="3"/>
  <c r="AW17" i="3"/>
  <c r="BO15" i="3"/>
  <c r="AW14" i="3"/>
  <c r="AG18" i="3"/>
  <c r="AC16" i="3"/>
  <c r="BO18" i="3"/>
  <c r="BT16" i="3"/>
  <c r="BE15" i="3"/>
  <c r="AV14" i="3"/>
  <c r="AD18" i="3"/>
  <c r="AL15" i="3"/>
  <c r="AZ18" i="3"/>
  <c r="AL17" i="3"/>
  <c r="BE18" i="3"/>
  <c r="BS16" i="3"/>
  <c r="BD15" i="3"/>
  <c r="AC18" i="3"/>
  <c r="AK15" i="3"/>
  <c r="BP16" i="3"/>
  <c r="AZ15" i="3"/>
  <c r="AH15" i="3"/>
  <c r="CC13" i="3"/>
  <c r="W13" i="9" s="1"/>
  <c r="BJ13" i="3"/>
  <c r="Q13" i="9" s="1"/>
  <c r="BM13" i="3"/>
  <c r="T13" i="9" s="1"/>
  <c r="AA13" i="3"/>
  <c r="H13" i="9" s="1"/>
  <c r="BT15" i="8"/>
  <c r="BS15" i="8"/>
  <c r="BR13" i="8"/>
  <c r="AI16" i="8"/>
  <c r="AH16" i="8"/>
  <c r="BB15" i="8"/>
  <c r="BA15" i="8"/>
  <c r="AZ13" i="8"/>
  <c r="BA19" i="8"/>
  <c r="BB19" i="8"/>
  <c r="AE16" i="8"/>
  <c r="AD16" i="8"/>
  <c r="AC13" i="8"/>
  <c r="BO16" i="8"/>
  <c r="BP16" i="8"/>
  <c r="BP18" i="8"/>
  <c r="BO18" i="8"/>
  <c r="AM17" i="8"/>
  <c r="AL17" i="8"/>
  <c r="P18" i="8"/>
  <c r="O18" i="8"/>
  <c r="AF13" i="8"/>
  <c r="T18" i="8"/>
  <c r="S18" i="8"/>
  <c r="BF14" i="8"/>
  <c r="V19" i="8"/>
  <c r="AE17" i="8"/>
  <c r="AD17" i="8"/>
  <c r="Q13" i="8"/>
  <c r="AX19" i="8"/>
  <c r="AW19" i="8"/>
  <c r="BB18" i="8"/>
  <c r="BA18" i="8"/>
  <c r="P16" i="8"/>
  <c r="O16" i="8"/>
  <c r="N13" i="8"/>
  <c r="S16" i="8"/>
  <c r="T16" i="8"/>
  <c r="AI19" i="8"/>
  <c r="AH19" i="8"/>
  <c r="BP15" i="8"/>
  <c r="BO15" i="8"/>
  <c r="BN13" i="8"/>
  <c r="BA16" i="8"/>
  <c r="BB16" i="8"/>
  <c r="AI18" i="8"/>
  <c r="AH18" i="8"/>
  <c r="AX16" i="8"/>
  <c r="AW16" i="8"/>
  <c r="BT14" i="8"/>
  <c r="K16" i="8"/>
  <c r="L16" i="8"/>
  <c r="W16" i="8"/>
  <c r="BP19" i="8"/>
  <c r="BO19" i="8"/>
  <c r="L17" i="8"/>
  <c r="K17" i="8"/>
  <c r="W17" i="8"/>
  <c r="L14" i="8"/>
  <c r="W14" i="8"/>
  <c r="O17" i="8"/>
  <c r="P17" i="8"/>
  <c r="AE19" i="8"/>
  <c r="AD19" i="8"/>
  <c r="BT17" i="8"/>
  <c r="BS17" i="8"/>
  <c r="BL14" i="8"/>
  <c r="AX17" i="8"/>
  <c r="AW17" i="8"/>
  <c r="BM13" i="8"/>
  <c r="AY13" i="8"/>
  <c r="P19" i="8"/>
  <c r="O19" i="8"/>
  <c r="AL16" i="8"/>
  <c r="BT18" i="8"/>
  <c r="BS18" i="8"/>
  <c r="T19" i="8"/>
  <c r="S19" i="8"/>
  <c r="BL16" i="8"/>
  <c r="BK16" i="8"/>
  <c r="T15" i="8"/>
  <c r="R13" i="8"/>
  <c r="S15" i="8"/>
  <c r="BJ13" i="8"/>
  <c r="BF17" i="8"/>
  <c r="BE17" i="8"/>
  <c r="BK17" i="8"/>
  <c r="BL17" i="8"/>
  <c r="V16" i="8"/>
  <c r="X16" i="8" s="1"/>
  <c r="M13" i="8"/>
  <c r="BL19" i="8"/>
  <c r="BK19" i="8"/>
  <c r="BB17" i="8"/>
  <c r="BA17" i="8"/>
  <c r="W15" i="8"/>
  <c r="L15" i="8"/>
  <c r="J13" i="8"/>
  <c r="K15" i="8"/>
  <c r="W18" i="8"/>
  <c r="L18" i="8"/>
  <c r="K18" i="8"/>
  <c r="V17" i="8"/>
  <c r="I13" i="8"/>
  <c r="BF16" i="8"/>
  <c r="BE16" i="8"/>
  <c r="P14" i="8"/>
  <c r="AM15" i="8"/>
  <c r="AL15" i="8"/>
  <c r="AK13" i="8"/>
  <c r="AM18" i="8"/>
  <c r="AL18" i="8"/>
  <c r="AU13" i="8"/>
  <c r="BQ13" i="8"/>
  <c r="BC13" i="8"/>
  <c r="BD13" i="8"/>
  <c r="BE15" i="8"/>
  <c r="BF15" i="8"/>
  <c r="BE18" i="8"/>
  <c r="BF18" i="8"/>
  <c r="AI15" i="8"/>
  <c r="AG13" i="8"/>
  <c r="AH15" i="8"/>
  <c r="AV13" i="8"/>
  <c r="W13" i="3"/>
  <c r="D13" i="9" s="1"/>
  <c r="X13" i="3"/>
  <c r="E13" i="9" s="1"/>
  <c r="Q13" i="3"/>
  <c r="E6" i="11" s="1"/>
  <c r="L13" i="3"/>
  <c r="T13" i="3"/>
  <c r="U13" i="3"/>
  <c r="F6" i="11" s="1"/>
  <c r="P13" i="3"/>
  <c r="M13" i="3"/>
  <c r="N14" i="3"/>
  <c r="R15" i="3"/>
  <c r="O14" i="3"/>
  <c r="S15" i="3"/>
  <c r="N15" i="3"/>
  <c r="R16" i="3"/>
  <c r="O15" i="3"/>
  <c r="S16" i="3"/>
  <c r="N16" i="3"/>
  <c r="R17" i="3"/>
  <c r="O16" i="3"/>
  <c r="S17" i="3"/>
  <c r="N17" i="3"/>
  <c r="R18" i="3"/>
  <c r="O17" i="3"/>
  <c r="S18" i="3"/>
  <c r="N18" i="3"/>
  <c r="O18" i="3"/>
  <c r="R14" i="3"/>
  <c r="S14" i="3"/>
  <c r="J15" i="3"/>
  <c r="K15" i="3"/>
  <c r="J18" i="3"/>
  <c r="K18" i="3"/>
  <c r="J17" i="3"/>
  <c r="K17" i="3"/>
  <c r="J16" i="3"/>
  <c r="K16" i="3"/>
  <c r="J14" i="3"/>
  <c r="K14" i="3"/>
  <c r="BL13" i="8" l="1"/>
  <c r="Y15" i="8"/>
  <c r="X19" i="8"/>
  <c r="AM13" i="8"/>
  <c r="BS13" i="8"/>
  <c r="AW13" i="8"/>
  <c r="Y14" i="8"/>
  <c r="AD13" i="8"/>
  <c r="X14" i="8"/>
  <c r="AO13" i="8"/>
  <c r="O13" i="8"/>
  <c r="V13" i="8"/>
  <c r="BP13" i="8"/>
  <c r="BB13" i="8"/>
  <c r="X15" i="8"/>
  <c r="X17" i="8"/>
  <c r="AH13" i="8"/>
  <c r="Y18" i="8"/>
  <c r="AR13" i="3"/>
  <c r="L13" i="9" s="1"/>
  <c r="AS13" i="3"/>
  <c r="M13" i="9" s="1"/>
  <c r="CE13" i="3"/>
  <c r="Y13" i="9" s="1"/>
  <c r="BK13" i="3"/>
  <c r="R13" i="9" s="1"/>
  <c r="CB16" i="3"/>
  <c r="V16" i="9" s="1"/>
  <c r="CB18" i="3"/>
  <c r="V18" i="9" s="1"/>
  <c r="AP18" i="3"/>
  <c r="J18" i="9" s="1"/>
  <c r="BL13" i="3"/>
  <c r="S13" i="9" s="1"/>
  <c r="BU15" i="3"/>
  <c r="BI15" i="3"/>
  <c r="P15" i="9" s="1"/>
  <c r="AN17" i="3"/>
  <c r="AM17" i="3"/>
  <c r="AX18" i="3"/>
  <c r="AY18" i="3"/>
  <c r="BM18" i="3"/>
  <c r="T18" i="9" s="1"/>
  <c r="BQ18" i="3"/>
  <c r="CC18" i="3"/>
  <c r="W18" i="9" s="1"/>
  <c r="BR18" i="3"/>
  <c r="CF18" i="3"/>
  <c r="Z18" i="9" s="1"/>
  <c r="AN15" i="3"/>
  <c r="I8" i="11" s="1"/>
  <c r="AM15" i="3"/>
  <c r="AE14" i="3"/>
  <c r="AQ14" i="3"/>
  <c r="K14" i="9" s="1"/>
  <c r="AF14" i="3"/>
  <c r="G7" i="11" s="1"/>
  <c r="AT14" i="3"/>
  <c r="N14" i="9" s="1"/>
  <c r="BY14" i="3"/>
  <c r="BZ14" i="3"/>
  <c r="O7" i="11" s="1"/>
  <c r="BB15" i="3"/>
  <c r="BC15" i="3"/>
  <c r="K8" i="11" s="1"/>
  <c r="AT18" i="3"/>
  <c r="N18" i="9" s="1"/>
  <c r="AF18" i="3"/>
  <c r="AQ18" i="3"/>
  <c r="K18" i="9" s="1"/>
  <c r="AE18" i="3"/>
  <c r="AJ16" i="3"/>
  <c r="H9" i="11" s="1"/>
  <c r="AI16" i="3"/>
  <c r="BI18" i="3"/>
  <c r="P18" i="9" s="1"/>
  <c r="AJ15" i="3"/>
  <c r="H8" i="11" s="1"/>
  <c r="AI15" i="3"/>
  <c r="BI14" i="3"/>
  <c r="P14" i="9" s="1"/>
  <c r="AN18" i="3"/>
  <c r="AM18" i="3"/>
  <c r="CD13" i="3"/>
  <c r="X13" i="9" s="1"/>
  <c r="BF15" i="3"/>
  <c r="BG15" i="3"/>
  <c r="L8" i="11" s="1"/>
  <c r="BG17" i="3"/>
  <c r="BF17" i="3"/>
  <c r="BI16" i="3"/>
  <c r="P16" i="9" s="1"/>
  <c r="BV15" i="3"/>
  <c r="N8" i="11" s="1"/>
  <c r="CF16" i="3"/>
  <c r="Z16" i="9" s="1"/>
  <c r="CC16" i="3"/>
  <c r="W16" i="9" s="1"/>
  <c r="BR16" i="3"/>
  <c r="M9" i="11" s="1"/>
  <c r="BQ16" i="3"/>
  <c r="BY17" i="3"/>
  <c r="BZ17" i="3"/>
  <c r="CB14" i="3"/>
  <c r="V14" i="9" s="1"/>
  <c r="AT15" i="3"/>
  <c r="N15" i="9" s="1"/>
  <c r="AQ15" i="3"/>
  <c r="K15" i="9" s="1"/>
  <c r="AE15" i="3"/>
  <c r="AF15" i="3"/>
  <c r="G8" i="11" s="1"/>
  <c r="AP14" i="3"/>
  <c r="J14" i="9" s="1"/>
  <c r="BM16" i="3"/>
  <c r="T16" i="9" s="1"/>
  <c r="AY16" i="3"/>
  <c r="J9" i="11" s="1"/>
  <c r="AX16" i="3"/>
  <c r="BY18" i="3"/>
  <c r="BZ18" i="3"/>
  <c r="BM14" i="3"/>
  <c r="T14" i="9" s="1"/>
  <c r="BJ14" i="3"/>
  <c r="Q14" i="9" s="1"/>
  <c r="AY14" i="3"/>
  <c r="J7" i="11" s="1"/>
  <c r="AX14" i="3"/>
  <c r="AM16" i="3"/>
  <c r="AN16" i="3"/>
  <c r="I9" i="11" s="1"/>
  <c r="AP15" i="3"/>
  <c r="J15" i="9" s="1"/>
  <c r="BY15" i="3"/>
  <c r="BZ15" i="3"/>
  <c r="O8" i="11" s="1"/>
  <c r="AX17" i="3"/>
  <c r="BJ17" i="3"/>
  <c r="Q17" i="9" s="1"/>
  <c r="AY17" i="3"/>
  <c r="BM17" i="3"/>
  <c r="T17" i="9" s="1"/>
  <c r="AJ17" i="3"/>
  <c r="AI17" i="3"/>
  <c r="BU14" i="3"/>
  <c r="BV14" i="3"/>
  <c r="N7" i="11" s="1"/>
  <c r="CC17" i="3"/>
  <c r="W17" i="9" s="1"/>
  <c r="BQ17" i="3"/>
  <c r="CF17" i="3"/>
  <c r="Z17" i="9" s="1"/>
  <c r="BR17" i="3"/>
  <c r="BC14" i="3"/>
  <c r="K7" i="11" s="1"/>
  <c r="BB14" i="3"/>
  <c r="AQ16" i="3"/>
  <c r="K16" i="9" s="1"/>
  <c r="AE16" i="3"/>
  <c r="AF16" i="3"/>
  <c r="G9" i="11" s="1"/>
  <c r="AT16" i="3"/>
  <c r="N16" i="9" s="1"/>
  <c r="BG16" i="3"/>
  <c r="L9" i="11" s="1"/>
  <c r="BF16" i="3"/>
  <c r="BY16" i="3"/>
  <c r="BZ16" i="3"/>
  <c r="O9" i="11" s="1"/>
  <c r="AI18" i="3"/>
  <c r="AJ18" i="3"/>
  <c r="BV17" i="3"/>
  <c r="BU17" i="3"/>
  <c r="BJ16" i="3"/>
  <c r="Q16" i="9" s="1"/>
  <c r="BB16" i="3"/>
  <c r="BC16" i="3"/>
  <c r="K9" i="11" s="1"/>
  <c r="BF14" i="3"/>
  <c r="BG14" i="3"/>
  <c r="L7" i="11" s="1"/>
  <c r="BB17" i="3"/>
  <c r="BC17" i="3"/>
  <c r="CC15" i="3"/>
  <c r="W15" i="9" s="1"/>
  <c r="CF15" i="3"/>
  <c r="Z15" i="9" s="1"/>
  <c r="BR15" i="3"/>
  <c r="M8" i="11" s="1"/>
  <c r="BQ15" i="3"/>
  <c r="BV16" i="3"/>
  <c r="N9" i="11" s="1"/>
  <c r="BU16" i="3"/>
  <c r="BJ15" i="3"/>
  <c r="Q15" i="9" s="1"/>
  <c r="AX15" i="3"/>
  <c r="BM15" i="3"/>
  <c r="T15" i="9" s="1"/>
  <c r="AY15" i="3"/>
  <c r="J8" i="11" s="1"/>
  <c r="BJ18" i="3"/>
  <c r="Q18" i="9" s="1"/>
  <c r="BB18" i="3"/>
  <c r="BC18" i="3"/>
  <c r="CB17" i="3"/>
  <c r="V17" i="9" s="1"/>
  <c r="BV18" i="3"/>
  <c r="BU18" i="3"/>
  <c r="AP16" i="3"/>
  <c r="J16" i="9" s="1"/>
  <c r="AE17" i="3"/>
  <c r="AT17" i="3"/>
  <c r="N17" i="9" s="1"/>
  <c r="AF17" i="3"/>
  <c r="AQ17" i="3"/>
  <c r="K17" i="9" s="1"/>
  <c r="AJ14" i="3"/>
  <c r="H7" i="11" s="1"/>
  <c r="AI14" i="3"/>
  <c r="BG18" i="3"/>
  <c r="BF18" i="3"/>
  <c r="CB15" i="3"/>
  <c r="V15" i="9" s="1"/>
  <c r="AN14" i="3"/>
  <c r="I7" i="11" s="1"/>
  <c r="AM14" i="3"/>
  <c r="BR14" i="3"/>
  <c r="M7" i="11" s="1"/>
  <c r="CF14" i="3"/>
  <c r="Z14" i="9" s="1"/>
  <c r="BQ14" i="3"/>
  <c r="CC14" i="3"/>
  <c r="W14" i="9" s="1"/>
  <c r="AP17" i="3"/>
  <c r="J17" i="9" s="1"/>
  <c r="BI17" i="3"/>
  <c r="P17" i="9" s="1"/>
  <c r="AA15" i="3"/>
  <c r="H15" i="9" s="1"/>
  <c r="AA14" i="3"/>
  <c r="H14" i="9" s="1"/>
  <c r="AA17" i="3"/>
  <c r="H17" i="9" s="1"/>
  <c r="AA16" i="3"/>
  <c r="H16" i="9" s="1"/>
  <c r="AA18" i="3"/>
  <c r="H18" i="9" s="1"/>
  <c r="BK13" i="8"/>
  <c r="AX13" i="8"/>
  <c r="BA13" i="8"/>
  <c r="Y16" i="8"/>
  <c r="AI13" i="8"/>
  <c r="AL13" i="8"/>
  <c r="K13" i="8"/>
  <c r="X18" i="8"/>
  <c r="BO13" i="8"/>
  <c r="W13" i="8"/>
  <c r="Y13" i="8" s="1"/>
  <c r="L13" i="8"/>
  <c r="BT13" i="8"/>
  <c r="P13" i="8"/>
  <c r="AE13" i="8"/>
  <c r="AP13" i="8"/>
  <c r="BE13" i="8"/>
  <c r="S13" i="8"/>
  <c r="BF13" i="8"/>
  <c r="T13" i="8"/>
  <c r="Y17" i="8"/>
  <c r="Y19" i="8"/>
  <c r="X16" i="3"/>
  <c r="E16" i="9" s="1"/>
  <c r="Y13" i="3"/>
  <c r="F13" i="9" s="1"/>
  <c r="X14" i="3"/>
  <c r="E14" i="9" s="1"/>
  <c r="W14" i="3"/>
  <c r="D14" i="9" s="1"/>
  <c r="W16" i="3"/>
  <c r="D16" i="9" s="1"/>
  <c r="X17" i="3"/>
  <c r="E17" i="9" s="1"/>
  <c r="W17" i="3"/>
  <c r="D17" i="9" s="1"/>
  <c r="X18" i="3"/>
  <c r="E18" i="9" s="1"/>
  <c r="W18" i="3"/>
  <c r="D18" i="9" s="1"/>
  <c r="X15" i="3"/>
  <c r="E15" i="9" s="1"/>
  <c r="W15" i="3"/>
  <c r="D15" i="9" s="1"/>
  <c r="Z13" i="3"/>
  <c r="G13" i="9" s="1"/>
  <c r="T18" i="3"/>
  <c r="U18" i="3"/>
  <c r="U14" i="3"/>
  <c r="F7" i="11" s="1"/>
  <c r="T14" i="3"/>
  <c r="U15" i="3"/>
  <c r="F8" i="11" s="1"/>
  <c r="T15" i="3"/>
  <c r="U16" i="3"/>
  <c r="F9" i="11" s="1"/>
  <c r="T16" i="3"/>
  <c r="U17" i="3"/>
  <c r="T17" i="3"/>
  <c r="P17" i="3"/>
  <c r="Q17" i="3"/>
  <c r="Q18" i="3"/>
  <c r="P18" i="3"/>
  <c r="Q14" i="3"/>
  <c r="E7" i="11" s="1"/>
  <c r="P14" i="3"/>
  <c r="Q15" i="3"/>
  <c r="E8" i="11" s="1"/>
  <c r="P15" i="3"/>
  <c r="Q16" i="3"/>
  <c r="E9" i="11" s="1"/>
  <c r="P16" i="3"/>
  <c r="M14" i="3"/>
  <c r="D5" i="11" s="1"/>
  <c r="L14" i="3"/>
  <c r="M16" i="3"/>
  <c r="D7" i="11" s="1"/>
  <c r="L16" i="3"/>
  <c r="M17" i="3"/>
  <c r="D8" i="11" s="1"/>
  <c r="L17" i="3"/>
  <c r="M18" i="3"/>
  <c r="D9" i="11" s="1"/>
  <c r="L18" i="3"/>
  <c r="M15" i="3"/>
  <c r="D6" i="11" s="1"/>
  <c r="L15" i="3"/>
  <c r="X13" i="8" l="1"/>
  <c r="AR16" i="3"/>
  <c r="L16" i="9" s="1"/>
  <c r="CD15" i="3"/>
  <c r="X15" i="9" s="1"/>
  <c r="BK17" i="3"/>
  <c r="R17" i="9" s="1"/>
  <c r="AR14" i="3"/>
  <c r="L14" i="9" s="1"/>
  <c r="CE14" i="3"/>
  <c r="Y14" i="9" s="1"/>
  <c r="CE16" i="3"/>
  <c r="Y16" i="9" s="1"/>
  <c r="BL15" i="3"/>
  <c r="S15" i="9" s="1"/>
  <c r="BK16" i="3"/>
  <c r="R16" i="9" s="1"/>
  <c r="AR17" i="3"/>
  <c r="L17" i="9" s="1"/>
  <c r="BK14" i="3"/>
  <c r="R14" i="9" s="1"/>
  <c r="BK18" i="3"/>
  <c r="R18" i="9" s="1"/>
  <c r="CE17" i="3"/>
  <c r="Y17" i="9" s="1"/>
  <c r="AR15" i="3"/>
  <c r="L15" i="9" s="1"/>
  <c r="CE18" i="3"/>
  <c r="Y18" i="9" s="1"/>
  <c r="CD18" i="3"/>
  <c r="X18" i="9" s="1"/>
  <c r="CD16" i="3"/>
  <c r="X16" i="9" s="1"/>
  <c r="BL16" i="3"/>
  <c r="S16" i="9" s="1"/>
  <c r="AS16" i="3"/>
  <c r="M16" i="9" s="1"/>
  <c r="BL14" i="3"/>
  <c r="S14" i="9" s="1"/>
  <c r="AS15" i="3"/>
  <c r="M15" i="9" s="1"/>
  <c r="CD17" i="3"/>
  <c r="X17" i="9" s="1"/>
  <c r="AS17" i="3"/>
  <c r="M17" i="9" s="1"/>
  <c r="CE15" i="3"/>
  <c r="Y15" i="9" s="1"/>
  <c r="BL17" i="3"/>
  <c r="S17" i="9" s="1"/>
  <c r="CD14" i="3"/>
  <c r="X14" i="9" s="1"/>
  <c r="AS14" i="3"/>
  <c r="M14" i="9" s="1"/>
  <c r="BL18" i="3"/>
  <c r="S18" i="9" s="1"/>
  <c r="AS18" i="3"/>
  <c r="M18" i="9" s="1"/>
  <c r="AR18" i="3"/>
  <c r="L18" i="9" s="1"/>
  <c r="BK15" i="3"/>
  <c r="R15" i="9" s="1"/>
  <c r="Y17" i="3"/>
  <c r="F17" i="9" s="1"/>
  <c r="Y14" i="3"/>
  <c r="F14" i="9" s="1"/>
  <c r="Y16" i="3"/>
  <c r="F16" i="9" s="1"/>
  <c r="Z16" i="3"/>
  <c r="G16" i="9" s="1"/>
  <c r="Z15" i="3"/>
  <c r="G15" i="9" s="1"/>
  <c r="Y15" i="3"/>
  <c r="F15" i="9" s="1"/>
  <c r="Z18" i="3"/>
  <c r="G18" i="9" s="1"/>
  <c r="Y18" i="3"/>
  <c r="F18" i="9" s="1"/>
  <c r="Z17" i="3"/>
  <c r="G17" i="9" s="1"/>
  <c r="Z14" i="3"/>
  <c r="G14" i="9" s="1"/>
  <c r="N19" i="3" l="1"/>
  <c r="N12" i="3" s="1"/>
  <c r="BS19" i="3"/>
  <c r="R19" i="3"/>
  <c r="AC19" i="3"/>
  <c r="BX19" i="3"/>
  <c r="BT19" i="3"/>
  <c r="AG19" i="3"/>
  <c r="AV19" i="3"/>
  <c r="AH19" i="3"/>
  <c r="BW19" i="3"/>
  <c r="BW12" i="3" s="1"/>
  <c r="AL19" i="3"/>
  <c r="S19" i="3"/>
  <c r="J19" i="3"/>
  <c r="BA19" i="3"/>
  <c r="BD19" i="3"/>
  <c r="K19" i="3"/>
  <c r="BP19" i="3"/>
  <c r="BP12" i="3" s="1"/>
  <c r="BE19" i="3"/>
  <c r="AD19" i="3"/>
  <c r="O19" i="3"/>
  <c r="BO19" i="3"/>
  <c r="AZ19" i="3"/>
  <c r="AW19" i="3"/>
  <c r="AK19" i="3"/>
  <c r="M19" i="3" l="1"/>
  <c r="AQ19" i="3"/>
  <c r="K19" i="9" s="1"/>
  <c r="BJ19" i="3"/>
  <c r="Q19" i="9" s="1"/>
  <c r="X19" i="3"/>
  <c r="E19" i="9" s="1"/>
  <c r="Q19" i="3"/>
  <c r="J12" i="3"/>
  <c r="W19" i="3"/>
  <c r="D19" i="9" s="1"/>
  <c r="BY19" i="3"/>
  <c r="BY12" i="3" s="1"/>
  <c r="AM19" i="3"/>
  <c r="AM12" i="3" s="1"/>
  <c r="AK12" i="3"/>
  <c r="AJ19" i="3"/>
  <c r="AG12" i="3"/>
  <c r="BU19" i="3"/>
  <c r="BU12" i="3" s="1"/>
  <c r="BT12" i="3"/>
  <c r="AX19" i="3"/>
  <c r="AX12" i="3" s="1"/>
  <c r="AW12" i="3"/>
  <c r="L19" i="3"/>
  <c r="L12" i="3" s="1"/>
  <c r="K12" i="3"/>
  <c r="BB19" i="3"/>
  <c r="BB12" i="3" s="1"/>
  <c r="AZ12" i="3"/>
  <c r="BG19" i="3"/>
  <c r="BD12" i="3"/>
  <c r="BZ19" i="3"/>
  <c r="BX12" i="3"/>
  <c r="BZ12" i="3" s="1"/>
  <c r="O5" i="11" s="1"/>
  <c r="BQ19" i="3"/>
  <c r="BQ12" i="3" s="1"/>
  <c r="BO12" i="3"/>
  <c r="BC19" i="3"/>
  <c r="BA12" i="3"/>
  <c r="AP19" i="3"/>
  <c r="AC12" i="3"/>
  <c r="T19" i="3"/>
  <c r="T12" i="3" s="1"/>
  <c r="R12" i="3"/>
  <c r="P19" i="3"/>
  <c r="P12" i="3" s="1"/>
  <c r="O12" i="3"/>
  <c r="Q12" i="3" s="1"/>
  <c r="E5" i="11" s="1"/>
  <c r="CC19" i="3"/>
  <c r="W19" i="9" s="1"/>
  <c r="CB19" i="3"/>
  <c r="BS12" i="3"/>
  <c r="AT19" i="3"/>
  <c r="N19" i="9" s="1"/>
  <c r="AD12" i="3"/>
  <c r="U19" i="3"/>
  <c r="S12" i="3"/>
  <c r="BF19" i="3"/>
  <c r="BF12" i="3" s="1"/>
  <c r="BE12" i="3"/>
  <c r="AN19" i="3"/>
  <c r="AL12" i="3"/>
  <c r="CF19" i="3"/>
  <c r="Z19" i="9" s="1"/>
  <c r="AI19" i="3"/>
  <c r="AI12" i="3" s="1"/>
  <c r="AH12" i="3"/>
  <c r="BR19" i="3"/>
  <c r="BI19" i="3"/>
  <c r="P19" i="9" s="1"/>
  <c r="AV12" i="3"/>
  <c r="AE19" i="3"/>
  <c r="AE12" i="3" s="1"/>
  <c r="BV19" i="3"/>
  <c r="BM19" i="3"/>
  <c r="T19" i="9" s="1"/>
  <c r="AF19" i="3"/>
  <c r="AY19" i="3"/>
  <c r="W12" i="3" l="1"/>
  <c r="D12" i="9" s="1"/>
  <c r="CD19" i="3"/>
  <c r="X19" i="9" s="1"/>
  <c r="V19" i="9"/>
  <c r="AJ12" i="3"/>
  <c r="H5" i="11" s="1"/>
  <c r="AR19" i="3"/>
  <c r="L19" i="9" s="1"/>
  <c r="J19" i="9"/>
  <c r="U12" i="3"/>
  <c r="F5" i="11" s="1"/>
  <c r="AP12" i="3"/>
  <c r="J12" i="9" s="1"/>
  <c r="BC12" i="3"/>
  <c r="K5" i="11" s="1"/>
  <c r="BK19" i="3"/>
  <c r="R19" i="9" s="1"/>
  <c r="Y19" i="3"/>
  <c r="F19" i="9" s="1"/>
  <c r="Z19" i="3"/>
  <c r="G19" i="9" s="1"/>
  <c r="AN12" i="3"/>
  <c r="I5" i="11" s="1"/>
  <c r="M12" i="3"/>
  <c r="X12" i="3"/>
  <c r="AA12" i="3"/>
  <c r="H12" i="9" s="1"/>
  <c r="AF12" i="3"/>
  <c r="G5" i="11" s="1"/>
  <c r="AQ12" i="3"/>
  <c r="AT12" i="3"/>
  <c r="N12" i="9" s="1"/>
  <c r="BM12" i="3"/>
  <c r="T12" i="9" s="1"/>
  <c r="AY12" i="3"/>
  <c r="J5" i="11" s="1"/>
  <c r="BJ12" i="3"/>
  <c r="CB12" i="3"/>
  <c r="BV12" i="3"/>
  <c r="N5" i="11" s="1"/>
  <c r="CF12" i="3"/>
  <c r="Z12" i="9" s="1"/>
  <c r="BR12" i="3"/>
  <c r="M5" i="11" s="1"/>
  <c r="CE19" i="3"/>
  <c r="Y19" i="9" s="1"/>
  <c r="CC12" i="3"/>
  <c r="AS19" i="3"/>
  <c r="M19" i="9" s="1"/>
  <c r="BL19" i="3"/>
  <c r="S19" i="9" s="1"/>
  <c r="BG12" i="3"/>
  <c r="L5" i="11" s="1"/>
  <c r="BI12" i="3"/>
  <c r="P12" i="9" l="1"/>
  <c r="BK12" i="3"/>
  <c r="R12" i="9" s="1"/>
  <c r="K12" i="9"/>
  <c r="AS12" i="3"/>
  <c r="M12" i="9" s="1"/>
  <c r="W12" i="9"/>
  <c r="CE12" i="3"/>
  <c r="Y12" i="9" s="1"/>
  <c r="E12" i="9"/>
  <c r="Z12" i="3"/>
  <c r="G12" i="9" s="1"/>
  <c r="AR12" i="3"/>
  <c r="L12" i="9" s="1"/>
  <c r="V12" i="9"/>
  <c r="CD12" i="3"/>
  <c r="X12" i="9" s="1"/>
  <c r="Y12" i="3"/>
  <c r="F12" i="9" s="1"/>
  <c r="Q12" i="9"/>
  <c r="BL12" i="3"/>
  <c r="S12" i="9" s="1"/>
</calcChain>
</file>

<file path=xl/sharedStrings.xml><?xml version="1.0" encoding="utf-8"?>
<sst xmlns="http://schemas.openxmlformats.org/spreadsheetml/2006/main" count="2988" uniqueCount="747">
  <si>
    <t>Electricity</t>
  </si>
  <si>
    <t>Interest</t>
  </si>
  <si>
    <t>Refuse</t>
  </si>
  <si>
    <t>VAT</t>
  </si>
  <si>
    <t>Water</t>
  </si>
  <si>
    <t>Wards / Services</t>
  </si>
  <si>
    <t>Ward Xxx</t>
  </si>
  <si>
    <t>Property Rates Tax</t>
  </si>
  <si>
    <t>1. The total average collection of all revenue excluding Equitable Share and conditional grants</t>
  </si>
  <si>
    <t xml:space="preserve">2. The total average collection of municipal property rates </t>
  </si>
  <si>
    <t xml:space="preserve">3. The total average collection of Electricity </t>
  </si>
  <si>
    <t xml:space="preserve">4. The total average collection of Water </t>
  </si>
  <si>
    <t>4. The total average collection of Solid Waste</t>
  </si>
  <si>
    <t xml:space="preserve">5. The total average collection of Wastewater </t>
  </si>
  <si>
    <t>Muncipal supplied/ Eskom supplied/ Partial Eskom and municipal supplied</t>
  </si>
  <si>
    <t xml:space="preserve">Total average collection </t>
  </si>
  <si>
    <r>
      <t>MFMA Circular 124 - Monthly MFMA s.71 reporting (</t>
    </r>
    <r>
      <rPr>
        <b/>
        <sz val="16"/>
        <color rgb="FF0070C0"/>
        <rFont val="Calibri"/>
        <family val="2"/>
        <scheme val="minor"/>
      </rPr>
      <t>condition 6.7</t>
    </r>
    <r>
      <rPr>
        <b/>
        <sz val="16"/>
        <color theme="1"/>
        <rFont val="Calibri"/>
        <family val="2"/>
        <scheme val="minor"/>
      </rPr>
      <t>)</t>
    </r>
  </si>
  <si>
    <r>
      <t xml:space="preserve">Average collection rate </t>
    </r>
    <r>
      <rPr>
        <b/>
        <sz val="14"/>
        <color theme="4" tint="-0.249977111117893"/>
        <rFont val="Calibri"/>
        <family val="2"/>
        <scheme val="minor"/>
      </rPr>
      <t>(MFMA Circular 124 condition 6.7)</t>
    </r>
  </si>
  <si>
    <t xml:space="preserve"> MFMA Circular 124 - condition 6.7.2</t>
  </si>
  <si>
    <t>E.g Eskom supplied</t>
  </si>
  <si>
    <t>E.g. Municipal supplied</t>
  </si>
  <si>
    <t>Waste Water</t>
  </si>
  <si>
    <r>
      <t xml:space="preserve">COLLECTION RATE - per ward - rates and per service - (Month YYYY )      </t>
    </r>
    <r>
      <rPr>
        <b/>
        <i/>
        <sz val="11"/>
        <color theme="8" tint="-0.249977111117893"/>
        <rFont val="Calibri"/>
        <family val="2"/>
        <scheme val="minor"/>
      </rPr>
      <t>**Note - the municipality to add rows below to facilitate reporting on all wards within the demarcation</t>
    </r>
  </si>
  <si>
    <r>
      <t xml:space="preserve">1A. The total average collection of all revenue in 1. above - </t>
    </r>
    <r>
      <rPr>
        <b/>
        <i/>
        <sz val="11"/>
        <color rgb="FF000000"/>
        <rFont val="Arial"/>
        <family val="2"/>
      </rPr>
      <t>excluding the Eskom 
       supply areas</t>
    </r>
  </si>
  <si>
    <t>E.g. Partial Eskom and municipal supplied</t>
  </si>
  <si>
    <t>July</t>
  </si>
  <si>
    <t>Aug</t>
  </si>
  <si>
    <t>Sep</t>
  </si>
  <si>
    <t>Average Quarter 1 actual Collection %</t>
  </si>
  <si>
    <t>Oct</t>
  </si>
  <si>
    <t>Nov</t>
  </si>
  <si>
    <t>Dec</t>
  </si>
  <si>
    <t>Average Quarter 2 actual Collection %</t>
  </si>
  <si>
    <t>Total Settlements / Payment for the July month (R )</t>
  </si>
  <si>
    <t>July - actual Collection %</t>
  </si>
  <si>
    <r>
      <t xml:space="preserve">Rand value of July Billing </t>
    </r>
    <r>
      <rPr>
        <b/>
        <sz val="11"/>
        <color rgb="FFFF0000"/>
        <rFont val="Calibri"/>
        <family val="2"/>
        <scheme val="minor"/>
      </rPr>
      <t>NOT COLLECTED</t>
    </r>
    <r>
      <rPr>
        <b/>
        <sz val="11"/>
        <color theme="1"/>
        <rFont val="Calibri"/>
        <family val="2"/>
        <scheme val="minor"/>
      </rPr>
      <t xml:space="preserve"> per ward (R)</t>
    </r>
  </si>
  <si>
    <r>
      <t xml:space="preserve">Total Movement / Billing for Aug </t>
    </r>
    <r>
      <rPr>
        <b/>
        <sz val="10"/>
        <rFont val="Calibri"/>
        <family val="2"/>
        <scheme val="minor"/>
      </rPr>
      <t>(R)</t>
    </r>
  </si>
  <si>
    <t>Total Settlements / Payment for the Aug month (R )</t>
  </si>
  <si>
    <r>
      <t>Total Movement / Billing for Quarter 1</t>
    </r>
    <r>
      <rPr>
        <b/>
        <sz val="10"/>
        <rFont val="Calibri"/>
        <family val="2"/>
        <scheme val="minor"/>
      </rPr>
      <t>(R)</t>
    </r>
  </si>
  <si>
    <r>
      <t>Municipal Debt Relief  - Monthly Revenue Collection Reporting (</t>
    </r>
    <r>
      <rPr>
        <b/>
        <sz val="16"/>
        <color rgb="FF0070C0"/>
        <rFont val="Calibri"/>
        <family val="2"/>
        <scheme val="minor"/>
      </rPr>
      <t>condition 6.7</t>
    </r>
    <r>
      <rPr>
        <b/>
        <sz val="16"/>
        <color theme="1"/>
        <rFont val="Calibri"/>
        <family val="2"/>
        <scheme val="minor"/>
      </rPr>
      <t>)</t>
    </r>
  </si>
  <si>
    <t>No.</t>
  </si>
  <si>
    <t>Province</t>
  </si>
  <si>
    <t>Municipality</t>
  </si>
  <si>
    <t>Location Code</t>
  </si>
  <si>
    <t>EC</t>
  </si>
  <si>
    <t>Buffalo City</t>
  </si>
  <si>
    <t>BUF</t>
  </si>
  <si>
    <t>Nelson Mandela Bay</t>
  </si>
  <si>
    <t>NMA</t>
  </si>
  <si>
    <t>Dr Beyers Naude</t>
  </si>
  <si>
    <t>EC101</t>
  </si>
  <si>
    <t>Blue Crane Route</t>
  </si>
  <si>
    <t>EC102</t>
  </si>
  <si>
    <t>Makana</t>
  </si>
  <si>
    <t>EC104</t>
  </si>
  <si>
    <t>Ndlambe</t>
  </si>
  <si>
    <t>EC105</t>
  </si>
  <si>
    <t>Sundays River Valley</t>
  </si>
  <si>
    <t>EC106</t>
  </si>
  <si>
    <t>Kouga</t>
  </si>
  <si>
    <t>EC108</t>
  </si>
  <si>
    <t>Kou-Kamma</t>
  </si>
  <si>
    <t>EC109</t>
  </si>
  <si>
    <t>Sarah Baartman</t>
  </si>
  <si>
    <t>DC10</t>
  </si>
  <si>
    <t>Mbhashe</t>
  </si>
  <si>
    <t>EC121</t>
  </si>
  <si>
    <t>Mnquma</t>
  </si>
  <si>
    <t>EC122</t>
  </si>
  <si>
    <t>Great Kei</t>
  </si>
  <si>
    <t>EC123</t>
  </si>
  <si>
    <t>Amahlathi</t>
  </si>
  <si>
    <t>EC124</t>
  </si>
  <si>
    <t>Ngqushwa</t>
  </si>
  <si>
    <t>EC126</t>
  </si>
  <si>
    <t>Raymond Mhlaba</t>
  </si>
  <si>
    <t>EC129</t>
  </si>
  <si>
    <t>Amathole</t>
  </si>
  <si>
    <t>DC12</t>
  </si>
  <si>
    <t>Inxuba Yethemba</t>
  </si>
  <si>
    <t>EC131</t>
  </si>
  <si>
    <t>Intsika Yethu</t>
  </si>
  <si>
    <t>EC135</t>
  </si>
  <si>
    <t>Emalahleni (EC)</t>
  </si>
  <si>
    <t>EC136</t>
  </si>
  <si>
    <t>Dr. A.B. Xuma</t>
  </si>
  <si>
    <t>EC137</t>
  </si>
  <si>
    <t>Sakhisizwe</t>
  </si>
  <si>
    <t>EC138</t>
  </si>
  <si>
    <t>Enoch Mgijima</t>
  </si>
  <si>
    <t>EC139</t>
  </si>
  <si>
    <t>Chris Hani</t>
  </si>
  <si>
    <t>DC13</t>
  </si>
  <si>
    <t>Elundini</t>
  </si>
  <si>
    <t>EC141</t>
  </si>
  <si>
    <t>Senqu</t>
  </si>
  <si>
    <t>EC142</t>
  </si>
  <si>
    <t>Walter Sisulu</t>
  </si>
  <si>
    <t>EC145</t>
  </si>
  <si>
    <t>Joe Gqabi</t>
  </si>
  <si>
    <t>DC14</t>
  </si>
  <si>
    <t>Ngquza Hills</t>
  </si>
  <si>
    <t>EC153</t>
  </si>
  <si>
    <t>Port St Johns</t>
  </si>
  <si>
    <t>EC154</t>
  </si>
  <si>
    <t>Nyandeni</t>
  </si>
  <si>
    <t>EC155</t>
  </si>
  <si>
    <t>Mhlontlo</t>
  </si>
  <si>
    <t>EC156</t>
  </si>
  <si>
    <t>King Sabata Dalindyebo</t>
  </si>
  <si>
    <t>EC157</t>
  </si>
  <si>
    <t>O R Tambo</t>
  </si>
  <si>
    <t>DC15</t>
  </si>
  <si>
    <t>Matatiele</t>
  </si>
  <si>
    <t>EC441</t>
  </si>
  <si>
    <t>Umzimvubu</t>
  </si>
  <si>
    <t>EC442</t>
  </si>
  <si>
    <t>Winnie Madikizela-Mandela</t>
  </si>
  <si>
    <t>EC443</t>
  </si>
  <si>
    <t>Ntabankulu</t>
  </si>
  <si>
    <t>EC444</t>
  </si>
  <si>
    <t>Alfred Nzo</t>
  </si>
  <si>
    <t>DC44</t>
  </si>
  <si>
    <t>FS</t>
  </si>
  <si>
    <t>Mangaung</t>
  </si>
  <si>
    <t>MAN</t>
  </si>
  <si>
    <t>Letsemeng</t>
  </si>
  <si>
    <t>FS161</t>
  </si>
  <si>
    <t>Kopanong</t>
  </si>
  <si>
    <t>FS162</t>
  </si>
  <si>
    <t>Mohokare</t>
  </si>
  <si>
    <t>FS163</t>
  </si>
  <si>
    <t>Xhariep</t>
  </si>
  <si>
    <t>DC16</t>
  </si>
  <si>
    <t>Masilonyana</t>
  </si>
  <si>
    <t>FS181</t>
  </si>
  <si>
    <t>Tokologo</t>
  </si>
  <si>
    <t>FS182</t>
  </si>
  <si>
    <t>Tswelopele</t>
  </si>
  <si>
    <t>FS183</t>
  </si>
  <si>
    <t>Matjhabeng</t>
  </si>
  <si>
    <t>FS184</t>
  </si>
  <si>
    <t>Nala</t>
  </si>
  <si>
    <t>FS185</t>
  </si>
  <si>
    <t>Lejweleputswa</t>
  </si>
  <si>
    <t>DC18</t>
  </si>
  <si>
    <t>Setsoto</t>
  </si>
  <si>
    <t>FS191</t>
  </si>
  <si>
    <t>Dihlabeng</t>
  </si>
  <si>
    <t>FS192</t>
  </si>
  <si>
    <t>Nketoana</t>
  </si>
  <si>
    <t>FS193</t>
  </si>
  <si>
    <t>Maluti-a-Phofung</t>
  </si>
  <si>
    <t>FS194</t>
  </si>
  <si>
    <t>Phumelela</t>
  </si>
  <si>
    <t>FS195</t>
  </si>
  <si>
    <t>Mantsopa</t>
  </si>
  <si>
    <t>FS196</t>
  </si>
  <si>
    <t>Thabo Mofutsanyana</t>
  </si>
  <si>
    <t>DC19</t>
  </si>
  <si>
    <t>Moqhaka</t>
  </si>
  <si>
    <t>FS201</t>
  </si>
  <si>
    <t>Ngwathe</t>
  </si>
  <si>
    <t>FS203</t>
  </si>
  <si>
    <t>Metsimaholo</t>
  </si>
  <si>
    <t>FS204</t>
  </si>
  <si>
    <t>Mafube</t>
  </si>
  <si>
    <t>FS205</t>
  </si>
  <si>
    <t>Fezile Dabi</t>
  </si>
  <si>
    <t>DC20</t>
  </si>
  <si>
    <t>GP</t>
  </si>
  <si>
    <t>City of Ekurhuleni</t>
  </si>
  <si>
    <t>EKU</t>
  </si>
  <si>
    <t>City Of Johannesburg</t>
  </si>
  <si>
    <t>JHB</t>
  </si>
  <si>
    <t>City Of Tshwane</t>
  </si>
  <si>
    <t>TSH</t>
  </si>
  <si>
    <t>Emfuleni</t>
  </si>
  <si>
    <t>GT421</t>
  </si>
  <si>
    <t>Midvaal</t>
  </si>
  <si>
    <t>GT422</t>
  </si>
  <si>
    <t>Lesedi</t>
  </si>
  <si>
    <t>GT423</t>
  </si>
  <si>
    <t>Sedibeng</t>
  </si>
  <si>
    <t>DC42</t>
  </si>
  <si>
    <t>Mogale City</t>
  </si>
  <si>
    <t>GT481</t>
  </si>
  <si>
    <t>Merafong City</t>
  </si>
  <si>
    <t>GT484</t>
  </si>
  <si>
    <t>Rand West City</t>
  </si>
  <si>
    <t>GT485</t>
  </si>
  <si>
    <t>West Rand</t>
  </si>
  <si>
    <t>DC48</t>
  </si>
  <si>
    <t xml:space="preserve">KZN    </t>
  </si>
  <si>
    <t>eThekwini</t>
  </si>
  <si>
    <t>ETH</t>
  </si>
  <si>
    <t>Umdoni</t>
  </si>
  <si>
    <t>KZN212</t>
  </si>
  <si>
    <t>Umzumbe</t>
  </si>
  <si>
    <t>KZN213</t>
  </si>
  <si>
    <t>uMuziwabantu</t>
  </si>
  <si>
    <t>KZN214</t>
  </si>
  <si>
    <t>Ray Nkonyeni</t>
  </si>
  <si>
    <t>KZN216</t>
  </si>
  <si>
    <t>Ugu</t>
  </si>
  <si>
    <t>DC21</t>
  </si>
  <si>
    <t>uMshwathi</t>
  </si>
  <si>
    <t>KZN221</t>
  </si>
  <si>
    <t>uMngeni</t>
  </si>
  <si>
    <t>KZN222</t>
  </si>
  <si>
    <t>Mpofana</t>
  </si>
  <si>
    <t>KZN223</t>
  </si>
  <si>
    <t>Impendle</t>
  </si>
  <si>
    <t>KZN224</t>
  </si>
  <si>
    <t>Msunduzi</t>
  </si>
  <si>
    <t>KZN225</t>
  </si>
  <si>
    <t>Mkhambathini</t>
  </si>
  <si>
    <t>KZN226</t>
  </si>
  <si>
    <t>Richmond</t>
  </si>
  <si>
    <t>KZN227</t>
  </si>
  <si>
    <t>uMgungundlovu</t>
  </si>
  <si>
    <t>DC22</t>
  </si>
  <si>
    <t>Okhahlamba</t>
  </si>
  <si>
    <t>KZN235</t>
  </si>
  <si>
    <t>Inkosi Langalibalele</t>
  </si>
  <si>
    <t>KZN237</t>
  </si>
  <si>
    <t>Alfred Duma</t>
  </si>
  <si>
    <t>KZN238</t>
  </si>
  <si>
    <t>Uthukela</t>
  </si>
  <si>
    <t>DC23</t>
  </si>
  <si>
    <t>Endumeni</t>
  </si>
  <si>
    <t>KZN241</t>
  </si>
  <si>
    <t>Nquthu</t>
  </si>
  <si>
    <t>KZN242</t>
  </si>
  <si>
    <t>Msinga</t>
  </si>
  <si>
    <t>KZN244</t>
  </si>
  <si>
    <t>Umvoti</t>
  </si>
  <si>
    <t>KZN245</t>
  </si>
  <si>
    <t>Umzinyathi</t>
  </si>
  <si>
    <t>DC24</t>
  </si>
  <si>
    <t>Newcastle</t>
  </si>
  <si>
    <t>KZN252</t>
  </si>
  <si>
    <t>Emadlangeni</t>
  </si>
  <si>
    <t>KZN253</t>
  </si>
  <si>
    <t>Dannhauser</t>
  </si>
  <si>
    <t>KZN254</t>
  </si>
  <si>
    <t>Amajuba</t>
  </si>
  <si>
    <t>DC25</t>
  </si>
  <si>
    <t>eDumbe</t>
  </si>
  <si>
    <t>KZN261</t>
  </si>
  <si>
    <t>uPhongolo</t>
  </si>
  <si>
    <t>KZN262</t>
  </si>
  <si>
    <t>Abaqulusi</t>
  </si>
  <si>
    <t>KZN263</t>
  </si>
  <si>
    <t>Nongoma</t>
  </si>
  <si>
    <t>KZN265</t>
  </si>
  <si>
    <t>Ulundi</t>
  </si>
  <si>
    <t>KZN266</t>
  </si>
  <si>
    <t>Zululand</t>
  </si>
  <si>
    <t>DC26</t>
  </si>
  <si>
    <t>Umhlabuyalingana</t>
  </si>
  <si>
    <t>KZN271</t>
  </si>
  <si>
    <t>Jozini</t>
  </si>
  <si>
    <t>KZN272</t>
  </si>
  <si>
    <t>Mtubatuba</t>
  </si>
  <si>
    <t>KZN275</t>
  </si>
  <si>
    <t>Hlabisa Big Five</t>
  </si>
  <si>
    <t>KZN276</t>
  </si>
  <si>
    <t>Umkhanyakude</t>
  </si>
  <si>
    <t>DC27</t>
  </si>
  <si>
    <t>Mfolozi</t>
  </si>
  <si>
    <t>KZN281</t>
  </si>
  <si>
    <t>uMhlathuze</t>
  </si>
  <si>
    <t>KZN282</t>
  </si>
  <si>
    <t>uMlalazi</t>
  </si>
  <si>
    <t>KZN284</t>
  </si>
  <si>
    <t>Mthonjaneni</t>
  </si>
  <si>
    <t>KZN285</t>
  </si>
  <si>
    <t>Nkandla</t>
  </si>
  <si>
    <t>KZN286</t>
  </si>
  <si>
    <t>King Cetshwayo</t>
  </si>
  <si>
    <t>DC28</t>
  </si>
  <si>
    <t>Mandeni</t>
  </si>
  <si>
    <t>KZN291</t>
  </si>
  <si>
    <t>KwaDukuza</t>
  </si>
  <si>
    <t>KZN292</t>
  </si>
  <si>
    <t>Ndwedwe</t>
  </si>
  <si>
    <t>KZN293</t>
  </si>
  <si>
    <t>Maphumulo</t>
  </si>
  <si>
    <t>KZN294</t>
  </si>
  <si>
    <t>iLembe</t>
  </si>
  <si>
    <t>DC29</t>
  </si>
  <si>
    <t>Greater Kokstad</t>
  </si>
  <si>
    <t>KZN433</t>
  </si>
  <si>
    <t>Ubuhlebezwe</t>
  </si>
  <si>
    <t>KZN434</t>
  </si>
  <si>
    <t>Umzimkhulu</t>
  </si>
  <si>
    <t>KZN435</t>
  </si>
  <si>
    <t>Dr Nkosazana Dlamini Zuma</t>
  </si>
  <si>
    <t>KZN436</t>
  </si>
  <si>
    <t>Harry Gwala</t>
  </si>
  <si>
    <t>DC43</t>
  </si>
  <si>
    <t xml:space="preserve">LP               </t>
  </si>
  <si>
    <t>Greater Giyani</t>
  </si>
  <si>
    <t>LIM331</t>
  </si>
  <si>
    <t>Greater Letaba</t>
  </si>
  <si>
    <t>LIM332</t>
  </si>
  <si>
    <t>Greater Tzaneen</t>
  </si>
  <si>
    <t>LIM333</t>
  </si>
  <si>
    <t>Ba-Phalaborwa</t>
  </si>
  <si>
    <t>LIM334</t>
  </si>
  <si>
    <t>Maruleng</t>
  </si>
  <si>
    <t>LIM335</t>
  </si>
  <si>
    <t>Mopani</t>
  </si>
  <si>
    <t>DC33</t>
  </si>
  <si>
    <t>Musina</t>
  </si>
  <si>
    <t>LIM341</t>
  </si>
  <si>
    <t>Thulamela</t>
  </si>
  <si>
    <t>LIM343</t>
  </si>
  <si>
    <t>Makhado</t>
  </si>
  <si>
    <t>LIM344</t>
  </si>
  <si>
    <t>Collins Chabane</t>
  </si>
  <si>
    <t>LIM345</t>
  </si>
  <si>
    <t>Vhembe</t>
  </si>
  <si>
    <t>DC34</t>
  </si>
  <si>
    <t>Blouberg</t>
  </si>
  <si>
    <t>LIM351</t>
  </si>
  <si>
    <t>Molemole</t>
  </si>
  <si>
    <t>LIM353</t>
  </si>
  <si>
    <t>Polokwane</t>
  </si>
  <si>
    <t>LIM354</t>
  </si>
  <si>
    <t>Lepelle-Nkumpi</t>
  </si>
  <si>
    <t>LIM355</t>
  </si>
  <si>
    <t>Capricorn</t>
  </si>
  <si>
    <t>DC35</t>
  </si>
  <si>
    <t>Thabazimbi</t>
  </si>
  <si>
    <t>LIM361</t>
  </si>
  <si>
    <t>Lephalale</t>
  </si>
  <si>
    <t>LIM362</t>
  </si>
  <si>
    <t>Bela Bela</t>
  </si>
  <si>
    <t>LIM366</t>
  </si>
  <si>
    <t>Mogalakwena</t>
  </si>
  <si>
    <t>LIM367</t>
  </si>
  <si>
    <t>Modimolle-Mookgopong</t>
  </si>
  <si>
    <t>LIM368</t>
  </si>
  <si>
    <t>Waterberg</t>
  </si>
  <si>
    <t>DC36</t>
  </si>
  <si>
    <t>Ephraim Mogale</t>
  </si>
  <si>
    <t>LIM471</t>
  </si>
  <si>
    <t>Elias Motsoaledi</t>
  </si>
  <si>
    <t>LIM472</t>
  </si>
  <si>
    <t>Makhuduthamaga</t>
  </si>
  <si>
    <t>LIM473</t>
  </si>
  <si>
    <t>Tubatse Fetakgomo</t>
  </si>
  <si>
    <t>LIM476</t>
  </si>
  <si>
    <t>Sekhukhune</t>
  </si>
  <si>
    <t>DC47</t>
  </si>
  <si>
    <t xml:space="preserve">MP            </t>
  </si>
  <si>
    <t>Albert Luthuli</t>
  </si>
  <si>
    <t>MP301</t>
  </si>
  <si>
    <t>Msukaligwa</t>
  </si>
  <si>
    <t>MP302</t>
  </si>
  <si>
    <t>Mkhondo</t>
  </si>
  <si>
    <t>MP303</t>
  </si>
  <si>
    <t>Pixley Ka Seme (MP)</t>
  </si>
  <si>
    <t>MP304</t>
  </si>
  <si>
    <t>Lekwa</t>
  </si>
  <si>
    <t>MP305</t>
  </si>
  <si>
    <t>Dipaleseng</t>
  </si>
  <si>
    <t>MP306</t>
  </si>
  <si>
    <t>Govan Mbeki</t>
  </si>
  <si>
    <t>MP307</t>
  </si>
  <si>
    <t>Gert Sibande</t>
  </si>
  <si>
    <t>DC30</t>
  </si>
  <si>
    <t>Victor Khanye</t>
  </si>
  <si>
    <t>MP311</t>
  </si>
  <si>
    <t>Emalahleni (MP)</t>
  </si>
  <si>
    <t>MP312</t>
  </si>
  <si>
    <t>Steve Tshwete</t>
  </si>
  <si>
    <t>MP313</t>
  </si>
  <si>
    <t>Emakhazeni</t>
  </si>
  <si>
    <t>MP314</t>
  </si>
  <si>
    <t>Thembisile Hani</t>
  </si>
  <si>
    <t>MP315</t>
  </si>
  <si>
    <t>Dr J.S. Moroka</t>
  </si>
  <si>
    <t>MP316</t>
  </si>
  <si>
    <t>Nkangala</t>
  </si>
  <si>
    <t>DC31</t>
  </si>
  <si>
    <t>Thaba Chweu</t>
  </si>
  <si>
    <t>MP321</t>
  </si>
  <si>
    <t>Nkomazi</t>
  </si>
  <si>
    <t>MP324</t>
  </si>
  <si>
    <t>Bushbuckridge</t>
  </si>
  <si>
    <t>MP325</t>
  </si>
  <si>
    <t>City of Mbombela</t>
  </si>
  <si>
    <t>MP326</t>
  </si>
  <si>
    <t>Ehlanzeni</t>
  </si>
  <si>
    <t>DC32</t>
  </si>
  <si>
    <t xml:space="preserve">NC  </t>
  </si>
  <si>
    <t>Joe Morolong</t>
  </si>
  <si>
    <t>NC451</t>
  </si>
  <si>
    <t>Ga-Segonyana</t>
  </si>
  <si>
    <t>NC452</t>
  </si>
  <si>
    <t>Gamagara</t>
  </si>
  <si>
    <t>NC453</t>
  </si>
  <si>
    <t>John Taolo Gaetsewe</t>
  </si>
  <si>
    <t>DC45</t>
  </si>
  <si>
    <t>Richtersveld</t>
  </si>
  <si>
    <t>NC061</t>
  </si>
  <si>
    <t>Nama Khoi</t>
  </si>
  <si>
    <t>NC062</t>
  </si>
  <si>
    <t>Kamiesberg</t>
  </si>
  <si>
    <t>NC064</t>
  </si>
  <si>
    <t>Hantam</t>
  </si>
  <si>
    <t>NC065</t>
  </si>
  <si>
    <t>Karoo Hoogland</t>
  </si>
  <si>
    <t>NC066</t>
  </si>
  <si>
    <t>Khai-Ma</t>
  </si>
  <si>
    <t>NC067</t>
  </si>
  <si>
    <t>Namakwa</t>
  </si>
  <si>
    <t>DC6</t>
  </si>
  <si>
    <t>Ubuntu</t>
  </si>
  <si>
    <t>NC071</t>
  </si>
  <si>
    <t>Umsobomvu</t>
  </si>
  <si>
    <t>NC072</t>
  </si>
  <si>
    <t>Emthanjeni</t>
  </si>
  <si>
    <t>NC073</t>
  </si>
  <si>
    <t>Kareeberg</t>
  </si>
  <si>
    <t>NC074</t>
  </si>
  <si>
    <t>Renosterberg</t>
  </si>
  <si>
    <t>NC075</t>
  </si>
  <si>
    <t>Thembelihle</t>
  </si>
  <si>
    <t>NC076</t>
  </si>
  <si>
    <t>Siyathemba</t>
  </si>
  <si>
    <t>NC077</t>
  </si>
  <si>
    <t>Siyancuma</t>
  </si>
  <si>
    <t>NC078</t>
  </si>
  <si>
    <t>Pixley Ka Seme (NC)</t>
  </si>
  <si>
    <t>DC7</t>
  </si>
  <si>
    <t>!Kai! Garib</t>
  </si>
  <si>
    <t>NC082</t>
  </si>
  <si>
    <t>!Kheis</t>
  </si>
  <si>
    <t>NC084</t>
  </si>
  <si>
    <t>Tsantsabane</t>
  </si>
  <si>
    <t>NC085</t>
  </si>
  <si>
    <t>Kgatelopele</t>
  </si>
  <si>
    <t>NC086</t>
  </si>
  <si>
    <t>Dawid Kruiper</t>
  </si>
  <si>
    <t>NC087</t>
  </si>
  <si>
    <t>Z F Mgcawu</t>
  </si>
  <si>
    <t>DC8</t>
  </si>
  <si>
    <t>Sol Plaatje</t>
  </si>
  <si>
    <t>NC091</t>
  </si>
  <si>
    <t>Dikgatlong</t>
  </si>
  <si>
    <t>NC092</t>
  </si>
  <si>
    <t>Magareng</t>
  </si>
  <si>
    <t>NC093</t>
  </si>
  <si>
    <t>Phokwane</t>
  </si>
  <si>
    <t>NC094</t>
  </si>
  <si>
    <t>Frances Baard</t>
  </si>
  <si>
    <t>DC9</t>
  </si>
  <si>
    <t xml:space="preserve">NW      </t>
  </si>
  <si>
    <t>Moretele</t>
  </si>
  <si>
    <t>NW371</t>
  </si>
  <si>
    <t>Madibeng</t>
  </si>
  <si>
    <t>NW372</t>
  </si>
  <si>
    <t>Rustenburg</t>
  </si>
  <si>
    <t>NW373</t>
  </si>
  <si>
    <t>Kgetlengrivier</t>
  </si>
  <si>
    <t>NW374</t>
  </si>
  <si>
    <t>Moses Kotane</t>
  </si>
  <si>
    <t>NW375</t>
  </si>
  <si>
    <t>Bojanala Platinum</t>
  </si>
  <si>
    <t>DC37</t>
  </si>
  <si>
    <t>Ratlou</t>
  </si>
  <si>
    <t>NW381</t>
  </si>
  <si>
    <t>Tswaing</t>
  </si>
  <si>
    <t>NW382</t>
  </si>
  <si>
    <t>Mafikeng</t>
  </si>
  <si>
    <t>NW383</t>
  </si>
  <si>
    <t>Ditsobotla</t>
  </si>
  <si>
    <t>NW384</t>
  </si>
  <si>
    <t>Ramotshere Moiloa</t>
  </si>
  <si>
    <t>NW385</t>
  </si>
  <si>
    <t>Ngaka Modiri Molema</t>
  </si>
  <si>
    <t>DC38</t>
  </si>
  <si>
    <t>Naledi (NW)</t>
  </si>
  <si>
    <t>NW392</t>
  </si>
  <si>
    <t>Mamusa</t>
  </si>
  <si>
    <t>NW393</t>
  </si>
  <si>
    <t>Greater Taung</t>
  </si>
  <si>
    <t>NW394</t>
  </si>
  <si>
    <t>Lekwa-Teemane</t>
  </si>
  <si>
    <t>NW396</t>
  </si>
  <si>
    <t>Kagisano-Molopo</t>
  </si>
  <si>
    <t>NW397</t>
  </si>
  <si>
    <t>Dr Ruth Segomotsi Mompati</t>
  </si>
  <si>
    <t>DC39</t>
  </si>
  <si>
    <t>City of Matlosana</t>
  </si>
  <si>
    <t>NW403</t>
  </si>
  <si>
    <t>Maquassi Hills</t>
  </si>
  <si>
    <t>NW404</t>
  </si>
  <si>
    <t>J B Marks</t>
  </si>
  <si>
    <t>NW405</t>
  </si>
  <si>
    <t>Dr Kenneth Kaunda</t>
  </si>
  <si>
    <t>DC40</t>
  </si>
  <si>
    <t>WC</t>
  </si>
  <si>
    <t>Cape Town</t>
  </si>
  <si>
    <t>CPT</t>
  </si>
  <si>
    <t>Matzikama</t>
  </si>
  <si>
    <t>WC011</t>
  </si>
  <si>
    <t>Cederberg</t>
  </si>
  <si>
    <t>WC012</t>
  </si>
  <si>
    <t>Bergrivier</t>
  </si>
  <si>
    <t>WC013</t>
  </si>
  <si>
    <t>Saldanha Bay</t>
  </si>
  <si>
    <t>WC014</t>
  </si>
  <si>
    <t>Swartland</t>
  </si>
  <si>
    <t>WC015</t>
  </si>
  <si>
    <t>West Coast</t>
  </si>
  <si>
    <t>DC1</t>
  </si>
  <si>
    <t>Witzenberg</t>
  </si>
  <si>
    <t>WC022</t>
  </si>
  <si>
    <t>Drakenstein</t>
  </si>
  <si>
    <t>WC023</t>
  </si>
  <si>
    <t>Stellenbosch</t>
  </si>
  <si>
    <t>WC024</t>
  </si>
  <si>
    <t>Breede Valley</t>
  </si>
  <si>
    <t>WC025</t>
  </si>
  <si>
    <t>Langeberg</t>
  </si>
  <si>
    <t>WC026</t>
  </si>
  <si>
    <t>Cape Winelands DM</t>
  </si>
  <si>
    <t>DC2</t>
  </si>
  <si>
    <t>Theewaterskloof</t>
  </si>
  <si>
    <t>WC031</t>
  </si>
  <si>
    <t>Overstrand</t>
  </si>
  <si>
    <t>WC032</t>
  </si>
  <si>
    <t>Cape Agulhas</t>
  </si>
  <si>
    <t>WC033</t>
  </si>
  <si>
    <t>Swellendam</t>
  </si>
  <si>
    <t>WC034</t>
  </si>
  <si>
    <t>Overberg</t>
  </si>
  <si>
    <t>DC3</t>
  </si>
  <si>
    <t>Kannaland</t>
  </si>
  <si>
    <t>WC041</t>
  </si>
  <si>
    <t>Hessequa</t>
  </si>
  <si>
    <t>WC042</t>
  </si>
  <si>
    <t>Mossel Bay</t>
  </si>
  <si>
    <t>WC043</t>
  </si>
  <si>
    <t>George</t>
  </si>
  <si>
    <t>WC044</t>
  </si>
  <si>
    <t>Oudtshoorn</t>
  </si>
  <si>
    <t>WC045</t>
  </si>
  <si>
    <t>Bitou</t>
  </si>
  <si>
    <t>WC047</t>
  </si>
  <si>
    <t>Knysna</t>
  </si>
  <si>
    <t>WC048</t>
  </si>
  <si>
    <t>Garden Route</t>
  </si>
  <si>
    <t>DC4</t>
  </si>
  <si>
    <t>Laingsburg</t>
  </si>
  <si>
    <t>WC051</t>
  </si>
  <si>
    <t>Prince Albert</t>
  </si>
  <si>
    <t>WC052</t>
  </si>
  <si>
    <t>Beaufort West</t>
  </si>
  <si>
    <t>WC053</t>
  </si>
  <si>
    <t>Central Karoo</t>
  </si>
  <si>
    <t>DC5</t>
  </si>
  <si>
    <t>Dd!H2:H259</t>
  </si>
  <si>
    <t>Name of Provice -Auto</t>
  </si>
  <si>
    <t>Name of MUN -Auto</t>
  </si>
  <si>
    <r>
      <t>1. The total average collection of all revenue for the whole municipal demarcation (</t>
    </r>
    <r>
      <rPr>
        <sz val="11"/>
        <color rgb="FFC00000"/>
        <rFont val="Arial"/>
        <family val="2"/>
      </rPr>
      <t>excluding Equitable Share and conditional grants</t>
    </r>
    <r>
      <rPr>
        <sz val="11"/>
        <color rgb="FF000000"/>
        <rFont val="Arial"/>
        <family val="2"/>
      </rPr>
      <t>)(</t>
    </r>
    <r>
      <rPr>
        <sz val="11"/>
        <color rgb="FF0070C0"/>
        <rFont val="Arial"/>
        <family val="2"/>
      </rPr>
      <t>Include Rates and all services</t>
    </r>
    <r>
      <rPr>
        <sz val="11"/>
        <color rgb="FF000000"/>
        <rFont val="Arial"/>
        <family val="2"/>
      </rPr>
      <t>) -</t>
    </r>
  </si>
  <si>
    <r>
      <t xml:space="preserve">2. The total average collection of all revenue </t>
    </r>
    <r>
      <rPr>
        <b/>
        <u/>
        <sz val="11"/>
        <color rgb="FF000000"/>
        <rFont val="Arial"/>
        <family val="2"/>
      </rPr>
      <t xml:space="preserve">excluding Eskom supplied areas </t>
    </r>
    <r>
      <rPr>
        <sz val="11"/>
        <color rgb="FF000000"/>
        <rFont val="Arial"/>
        <family val="2"/>
      </rPr>
      <t>(</t>
    </r>
    <r>
      <rPr>
        <sz val="11"/>
        <color rgb="FFC00000"/>
        <rFont val="Arial"/>
        <family val="2"/>
      </rPr>
      <t>excluding Equitable Share and conditional grants</t>
    </r>
    <r>
      <rPr>
        <sz val="11"/>
        <color rgb="FF000000"/>
        <rFont val="Arial"/>
        <family val="2"/>
      </rPr>
      <t>)(</t>
    </r>
    <r>
      <rPr>
        <sz val="11"/>
        <color rgb="FF0070C0"/>
        <rFont val="Arial"/>
        <family val="2"/>
      </rPr>
      <t>Include Rates and all services</t>
    </r>
    <r>
      <rPr>
        <sz val="11"/>
        <color rgb="FF000000"/>
        <rFont val="Arial"/>
        <family val="2"/>
      </rPr>
      <t xml:space="preserve">) </t>
    </r>
  </si>
  <si>
    <t>3. The total average collection of municipal property rates for the whole municipal demarcation</t>
  </si>
  <si>
    <t>4. The total average collection of Electricity (Municipal supplied areas)</t>
  </si>
  <si>
    <t>5. The total average collection of Water for the whole municipal demarcation</t>
  </si>
  <si>
    <t>6. The total average collection of Wastewater for the whole municipal demarcation</t>
  </si>
  <si>
    <t>7. The total average collection of Refuse for the whole municipal demarcation</t>
  </si>
  <si>
    <t>Eskom supplied</t>
  </si>
  <si>
    <t>Partial Eskom &amp; Mun Supplied</t>
  </si>
  <si>
    <t>Mun Supplied</t>
  </si>
  <si>
    <t>Select</t>
  </si>
  <si>
    <t>Billing For June</t>
  </si>
  <si>
    <t>Collection for June in July</t>
  </si>
  <si>
    <t>Electricity Supplier</t>
  </si>
  <si>
    <t>September</t>
  </si>
  <si>
    <t>Billing For July</t>
  </si>
  <si>
    <t>Collection for July in August</t>
  </si>
  <si>
    <t>NB - Collection rate principle applied ( Cash collection of previous month billing)</t>
  </si>
  <si>
    <t>Rand Value of Billing not collected</t>
  </si>
  <si>
    <t>August</t>
  </si>
  <si>
    <t>% Collection</t>
  </si>
  <si>
    <t>October</t>
  </si>
  <si>
    <t>November</t>
  </si>
  <si>
    <t>December</t>
  </si>
  <si>
    <t>January</t>
  </si>
  <si>
    <t>February</t>
  </si>
  <si>
    <t>March</t>
  </si>
  <si>
    <t>April</t>
  </si>
  <si>
    <t>May</t>
  </si>
  <si>
    <t>June</t>
  </si>
  <si>
    <t>Billing For August</t>
  </si>
  <si>
    <t>Collection for August in September</t>
  </si>
  <si>
    <t>Billing For September</t>
  </si>
  <si>
    <t>Collection for September in October</t>
  </si>
  <si>
    <t>Billing For October</t>
  </si>
  <si>
    <t>Collection for October in November</t>
  </si>
  <si>
    <t>Billing For November</t>
  </si>
  <si>
    <t>Collection for November in December</t>
  </si>
  <si>
    <t>Billing For December</t>
  </si>
  <si>
    <t>Collection for December in January</t>
  </si>
  <si>
    <t>Billing For January</t>
  </si>
  <si>
    <t>Collection for January in February</t>
  </si>
  <si>
    <t>Billing For February</t>
  </si>
  <si>
    <t>Collection for February in March</t>
  </si>
  <si>
    <t>Billing For March</t>
  </si>
  <si>
    <t>Collection for March in April</t>
  </si>
  <si>
    <t>Billing For April</t>
  </si>
  <si>
    <t>Collection for April in May</t>
  </si>
  <si>
    <t xml:space="preserve">Billing For May </t>
  </si>
  <si>
    <t>Collection for  May  in June</t>
  </si>
  <si>
    <t>Select Mun Code</t>
  </si>
  <si>
    <t>Demarcation Code</t>
  </si>
  <si>
    <t>Collection Rate Assessment</t>
  </si>
  <si>
    <t>Aggregate Collection</t>
  </si>
  <si>
    <t>Quarter 1</t>
  </si>
  <si>
    <t>Note 1</t>
  </si>
  <si>
    <t>Note 2</t>
  </si>
  <si>
    <t>Note 3</t>
  </si>
  <si>
    <t>Note 4</t>
  </si>
  <si>
    <t>Note 5</t>
  </si>
  <si>
    <t>Note 6</t>
  </si>
  <si>
    <t>Note 7</t>
  </si>
  <si>
    <t>Quarter  2</t>
  </si>
  <si>
    <t>Quarter  3</t>
  </si>
  <si>
    <t>Quarter  4</t>
  </si>
  <si>
    <t xml:space="preserve">Click Here  to return to Monthly Reporting </t>
  </si>
  <si>
    <r>
      <t>1. The total average collection of all revenue for the whole municipal demarcation (</t>
    </r>
    <r>
      <rPr>
        <sz val="12"/>
        <color rgb="FFC00000"/>
        <rFont val="Arial"/>
        <family val="2"/>
      </rPr>
      <t>excluding Equitable Share and conditional grants</t>
    </r>
    <r>
      <rPr>
        <sz val="12"/>
        <color rgb="FF000000"/>
        <rFont val="Arial"/>
        <family val="2"/>
      </rPr>
      <t>)(</t>
    </r>
    <r>
      <rPr>
        <sz val="12"/>
        <color rgb="FF0070C0"/>
        <rFont val="Arial"/>
        <family val="2"/>
      </rPr>
      <t>Include Rates and all services</t>
    </r>
    <r>
      <rPr>
        <sz val="12"/>
        <color rgb="FF000000"/>
        <rFont val="Arial"/>
        <family val="2"/>
      </rPr>
      <t xml:space="preserve">) </t>
    </r>
  </si>
  <si>
    <r>
      <t xml:space="preserve">2. The total average collection of all revenue </t>
    </r>
    <r>
      <rPr>
        <b/>
        <u/>
        <sz val="12"/>
        <color rgb="FF000000"/>
        <rFont val="Arial"/>
        <family val="2"/>
      </rPr>
      <t xml:space="preserve">excluding Eskom supplied areas </t>
    </r>
    <r>
      <rPr>
        <sz val="12"/>
        <color rgb="FF000000"/>
        <rFont val="Arial"/>
        <family val="2"/>
      </rPr>
      <t>(</t>
    </r>
    <r>
      <rPr>
        <sz val="12"/>
        <color rgb="FFC00000"/>
        <rFont val="Arial"/>
        <family val="2"/>
      </rPr>
      <t>excluding Equitable Share and conditional grants</t>
    </r>
    <r>
      <rPr>
        <sz val="12"/>
        <color rgb="FF000000"/>
        <rFont val="Arial"/>
        <family val="2"/>
      </rPr>
      <t>)(</t>
    </r>
    <r>
      <rPr>
        <sz val="12"/>
        <color rgb="FF0070C0"/>
        <rFont val="Arial"/>
        <family val="2"/>
      </rPr>
      <t>Include Rates and all services</t>
    </r>
    <r>
      <rPr>
        <sz val="12"/>
        <color rgb="FF000000"/>
        <rFont val="Arial"/>
        <family val="2"/>
      </rPr>
      <t xml:space="preserve">) </t>
    </r>
  </si>
  <si>
    <t>Notes</t>
  </si>
  <si>
    <t>Summary</t>
  </si>
  <si>
    <t>Quarter  1</t>
  </si>
  <si>
    <t>Click to view/close months</t>
  </si>
  <si>
    <t>Pk</t>
  </si>
  <si>
    <r>
      <t>1.Total average collection for whole demarcation (</t>
    </r>
    <r>
      <rPr>
        <sz val="9"/>
        <color rgb="FFC00000"/>
        <rFont val="Arial"/>
        <family val="2"/>
      </rPr>
      <t>excluding LGES</t>
    </r>
    <r>
      <rPr>
        <sz val="9"/>
        <color rgb="FF000000"/>
        <rFont val="Arial"/>
        <family val="2"/>
      </rPr>
      <t xml:space="preserve">) </t>
    </r>
  </si>
  <si>
    <r>
      <t xml:space="preserve">2.Total average collection </t>
    </r>
    <r>
      <rPr>
        <b/>
        <u/>
        <sz val="9"/>
        <color rgb="FF000000"/>
        <rFont val="Arial"/>
        <family val="2"/>
      </rPr>
      <t xml:space="preserve">excluding Eskom supplied areas </t>
    </r>
    <r>
      <rPr>
        <sz val="9"/>
        <color rgb="FF000000"/>
        <rFont val="Arial"/>
        <family val="2"/>
      </rPr>
      <t>(</t>
    </r>
    <r>
      <rPr>
        <sz val="9"/>
        <color rgb="FFC00000"/>
        <rFont val="Arial"/>
        <family val="2"/>
      </rPr>
      <t>excluding LGES</t>
    </r>
    <r>
      <rPr>
        <sz val="9"/>
        <color rgb="FF000000"/>
        <rFont val="Arial"/>
        <family val="2"/>
      </rPr>
      <t>)</t>
    </r>
  </si>
  <si>
    <r>
      <t xml:space="preserve">3.Total average collection: </t>
    </r>
    <r>
      <rPr>
        <b/>
        <sz val="9"/>
        <color theme="1"/>
        <rFont val="Arial"/>
        <family val="2"/>
      </rPr>
      <t>Property Rates</t>
    </r>
  </si>
  <si>
    <r>
      <t>4.Total average collection:</t>
    </r>
    <r>
      <rPr>
        <b/>
        <sz val="9"/>
        <color theme="1"/>
        <rFont val="Arial"/>
        <family val="2"/>
      </rPr>
      <t xml:space="preserve"> Electricity</t>
    </r>
    <r>
      <rPr>
        <sz val="9"/>
        <color theme="1"/>
        <rFont val="Arial"/>
        <family val="2"/>
      </rPr>
      <t xml:space="preserve"> (Municipal supplied areas)</t>
    </r>
  </si>
  <si>
    <r>
      <t xml:space="preserve">5.Total average collection: </t>
    </r>
    <r>
      <rPr>
        <b/>
        <sz val="9"/>
        <color theme="1"/>
        <rFont val="Arial"/>
        <family val="2"/>
      </rPr>
      <t>Water</t>
    </r>
  </si>
  <si>
    <r>
      <t xml:space="preserve">6.Total average collection: </t>
    </r>
    <r>
      <rPr>
        <b/>
        <sz val="9"/>
        <color theme="1"/>
        <rFont val="Arial"/>
        <family val="2"/>
      </rPr>
      <t>Wastewater</t>
    </r>
  </si>
  <si>
    <r>
      <t xml:space="preserve">7.Total average collection: </t>
    </r>
    <r>
      <rPr>
        <b/>
        <sz val="9"/>
        <color theme="1"/>
        <rFont val="Arial"/>
        <family val="2"/>
      </rPr>
      <t>Refuse</t>
    </r>
  </si>
  <si>
    <t xml:space="preserve">Billing </t>
  </si>
  <si>
    <t>Collection</t>
  </si>
  <si>
    <t>1.July</t>
  </si>
  <si>
    <t>Ward Name and Number</t>
  </si>
  <si>
    <t>Part A - Do not Complete</t>
  </si>
  <si>
    <t>W JJ CD H</t>
  </si>
  <si>
    <t>Part B - Complete Only Yellow Shasded Cells</t>
  </si>
  <si>
    <t>Note Description</t>
  </si>
  <si>
    <t xml:space="preserve">1.Collection for whole demarcation </t>
  </si>
  <si>
    <t>Total Aggregate Collection</t>
  </si>
  <si>
    <r>
      <t xml:space="preserve">3.Collection: </t>
    </r>
    <r>
      <rPr>
        <b/>
        <sz val="9"/>
        <color theme="1"/>
        <rFont val="Arial"/>
        <family val="2"/>
      </rPr>
      <t>Property Rates</t>
    </r>
  </si>
  <si>
    <t>2.August</t>
  </si>
  <si>
    <t>3.September</t>
  </si>
  <si>
    <t>Q1</t>
  </si>
  <si>
    <t>R - Billing not collected</t>
  </si>
  <si>
    <t>Ward Name &amp; Number</t>
  </si>
  <si>
    <t>Services</t>
  </si>
  <si>
    <t xml:space="preserve">Complete This Section </t>
  </si>
  <si>
    <t xml:space="preserve">Summary - Quarter 1 </t>
  </si>
  <si>
    <t>Collection in November</t>
  </si>
  <si>
    <t>Collection in December</t>
  </si>
  <si>
    <t>Collection in July</t>
  </si>
  <si>
    <t>Collection in August</t>
  </si>
  <si>
    <t>Collection for in September</t>
  </si>
  <si>
    <t>Collection in October</t>
  </si>
  <si>
    <t>Summary - Quarter 2</t>
  </si>
  <si>
    <t>Q2</t>
  </si>
  <si>
    <r>
      <t xml:space="preserve">2.Collection </t>
    </r>
    <r>
      <rPr>
        <u/>
        <sz val="9"/>
        <color rgb="FF000000"/>
        <rFont val="Arial"/>
        <family val="2"/>
      </rPr>
      <t>excl Eskom supplied areas</t>
    </r>
  </si>
  <si>
    <t>Collection in January</t>
  </si>
  <si>
    <t>Collection in February</t>
  </si>
  <si>
    <t>Collection in March</t>
  </si>
  <si>
    <t>Quarter 1 Performance Per Ward</t>
  </si>
  <si>
    <t>Collection in April</t>
  </si>
  <si>
    <t>Billing For May</t>
  </si>
  <si>
    <t>Collection in June</t>
  </si>
  <si>
    <t>Summary - Quarter 4</t>
  </si>
  <si>
    <t>Summary - Quarter 3</t>
  </si>
  <si>
    <t>Quarter 2 Performance Per Ward</t>
  </si>
  <si>
    <t>Quarter 3 Performance Per Ward</t>
  </si>
  <si>
    <t>Quarter 4 Performance Per Ward</t>
  </si>
  <si>
    <t>District</t>
  </si>
  <si>
    <t>Code</t>
  </si>
  <si>
    <t>National Treasury</t>
  </si>
  <si>
    <t>Municipal Debt Relief</t>
  </si>
  <si>
    <t>MFMA Circular No. 124</t>
  </si>
  <si>
    <t>Municipal Finance Management Act No. 56 of 2003</t>
  </si>
  <si>
    <t>Eastern Cape</t>
  </si>
  <si>
    <t>Free State</t>
  </si>
  <si>
    <t xml:space="preserve">Limpopo               </t>
  </si>
  <si>
    <t>Gaunteng</t>
  </si>
  <si>
    <t xml:space="preserve">Kwazulu Natal    </t>
  </si>
  <si>
    <t xml:space="preserve">North West      </t>
  </si>
  <si>
    <t>ProviNorthern Capee</t>
  </si>
  <si>
    <t xml:space="preserve">Northern Cape  </t>
  </si>
  <si>
    <t xml:space="preserve">Mpumalanga            </t>
  </si>
  <si>
    <t>Western Cape</t>
  </si>
  <si>
    <r>
      <t xml:space="preserve">2.Collection </t>
    </r>
    <r>
      <rPr>
        <u/>
        <sz val="9"/>
        <color rgb="FF000000"/>
        <rFont val="Arial Narrow"/>
        <family val="2"/>
      </rPr>
      <t>excl Eskom supplied areas</t>
    </r>
  </si>
  <si>
    <r>
      <t xml:space="preserve">3.Collection: </t>
    </r>
    <r>
      <rPr>
        <b/>
        <sz val="9"/>
        <color theme="1"/>
        <rFont val="Arial Narrow"/>
        <family val="2"/>
      </rPr>
      <t>Property Rates</t>
    </r>
  </si>
  <si>
    <r>
      <t>4.Total average collection:</t>
    </r>
    <r>
      <rPr>
        <b/>
        <sz val="9"/>
        <color theme="1"/>
        <rFont val="Arial Narrow"/>
        <family val="2"/>
      </rPr>
      <t xml:space="preserve"> Electricity</t>
    </r>
    <r>
      <rPr>
        <sz val="9"/>
        <color theme="1"/>
        <rFont val="Arial Narrow"/>
        <family val="2"/>
      </rPr>
      <t xml:space="preserve"> (Municipal supplied areas)</t>
    </r>
  </si>
  <si>
    <r>
      <t xml:space="preserve">5.Total average collection: </t>
    </r>
    <r>
      <rPr>
        <b/>
        <sz val="9"/>
        <color theme="1"/>
        <rFont val="Arial Narrow"/>
        <family val="2"/>
      </rPr>
      <t>Water</t>
    </r>
  </si>
  <si>
    <r>
      <t xml:space="preserve">6.Total average collection: </t>
    </r>
    <r>
      <rPr>
        <b/>
        <sz val="9"/>
        <color theme="1"/>
        <rFont val="Arial Narrow"/>
        <family val="2"/>
      </rPr>
      <t>Wastewater</t>
    </r>
  </si>
  <si>
    <r>
      <t xml:space="preserve">7.Total average collection: </t>
    </r>
    <r>
      <rPr>
        <b/>
        <sz val="9"/>
        <color theme="1"/>
        <rFont val="Arial Narrow"/>
        <family val="2"/>
      </rPr>
      <t>Refuse</t>
    </r>
  </si>
  <si>
    <t>Period Monitored</t>
  </si>
  <si>
    <t xml:space="preserve">No.Of Wards </t>
  </si>
  <si>
    <t>Select Month</t>
  </si>
  <si>
    <t>Municipal Details</t>
  </si>
  <si>
    <t>Service</t>
  </si>
  <si>
    <t>P WORD</t>
  </si>
  <si>
    <t>sadman</t>
  </si>
  <si>
    <t xml:space="preserve"> 1.July - Reporting for June in July</t>
  </si>
  <si>
    <r>
      <t xml:space="preserve">8. 7.Total average collection: </t>
    </r>
    <r>
      <rPr>
        <b/>
        <sz val="9"/>
        <color theme="1"/>
        <rFont val="Arial"/>
        <family val="2"/>
      </rPr>
      <t>Interest</t>
    </r>
  </si>
  <si>
    <r>
      <t xml:space="preserve">8.Total average collection: </t>
    </r>
    <r>
      <rPr>
        <b/>
        <sz val="9"/>
        <color theme="1"/>
        <rFont val="Arial"/>
        <family val="2"/>
      </rPr>
      <t>Interest</t>
    </r>
  </si>
  <si>
    <t>2.August - Reporting for July in August</t>
  </si>
  <si>
    <t>3.September - Reporting for August in September</t>
  </si>
  <si>
    <t>4.October - Reporting for September in October</t>
  </si>
  <si>
    <t>5.November - Reporting for October in November</t>
  </si>
  <si>
    <t>6.December - Reporting for November in December</t>
  </si>
  <si>
    <t>7.January - Reporting for December in January</t>
  </si>
  <si>
    <t>8.February - Reporting for January in February</t>
  </si>
  <si>
    <t>9.March - Reporting for Feberuary in March</t>
  </si>
  <si>
    <t>10.April - Reporting for March in April</t>
  </si>
  <si>
    <t>11.May - Reporting for April in May</t>
  </si>
  <si>
    <t>12.June - Reporting for May in June</t>
  </si>
  <si>
    <t/>
  </si>
  <si>
    <t>Note 8</t>
  </si>
  <si>
    <t>8. The total average collection of Interest for the whole municipal demaraction - this R value was also included when calculating 1 and 2 above.</t>
  </si>
  <si>
    <t>4.October</t>
  </si>
  <si>
    <t>5.November</t>
  </si>
  <si>
    <t>6.December</t>
  </si>
  <si>
    <t>7.January</t>
  </si>
  <si>
    <t>8.February</t>
  </si>
  <si>
    <t>9.March</t>
  </si>
  <si>
    <t>Q3</t>
  </si>
  <si>
    <t>10.April</t>
  </si>
  <si>
    <t>11.May</t>
  </si>
  <si>
    <t>12.June</t>
  </si>
  <si>
    <t>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</si>
</sst>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9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18"/>
      <color theme="1"/>
      <name val="Calibri"/>
      <family val="2"/>
      <scheme val="minor"/>
    </font>
    <font>
      <sz val="18"/>
      <name val="Calibri"/>
      <family val="2"/>
      <scheme val="minor"/>
    </font>
    <font>
      <b/>
      <sz val="16"/>
      <color theme="1"/>
      <name val="Calibri"/>
      <family val="2"/>
      <scheme val="minor"/>
    </font>
    <font>
      <b/>
      <sz val="14"/>
      <color theme="4" tint="-0.249977111117893"/>
      <name val="Calibri"/>
      <family val="2"/>
      <scheme val="minor"/>
    </font>
    <font>
      <sz val="11"/>
      <color rgb="FF000000"/>
      <name val="Arial"/>
      <family val="2"/>
    </font>
    <font>
      <b/>
      <sz val="11"/>
      <color theme="1"/>
      <name val="Calibri"/>
      <family val="2"/>
      <scheme val="minor"/>
    </font>
    <font>
      <b/>
      <sz val="11"/>
      <name val="Calibri"/>
      <family val="2"/>
      <scheme val="minor"/>
    </font>
    <font>
      <b/>
      <i/>
      <sz val="11"/>
      <color rgb="FF000000"/>
      <name val="Arial"/>
      <family val="2"/>
    </font>
    <font>
      <b/>
      <sz val="16"/>
      <color rgb="FF0070C0"/>
      <name val="Calibri"/>
      <family val="2"/>
      <scheme val="minor"/>
    </font>
    <font>
      <b/>
      <sz val="11"/>
      <color rgb="FFFF0000"/>
      <name val="Calibri"/>
      <family val="2"/>
      <scheme val="minor"/>
    </font>
    <font>
      <b/>
      <i/>
      <sz val="11"/>
      <color theme="8" tint="-0.249977111117893"/>
      <name val="Calibri"/>
      <family val="2"/>
      <scheme val="minor"/>
    </font>
    <font>
      <b/>
      <sz val="7"/>
      <color theme="1"/>
      <name val="Arial Narrow"/>
      <family val="2"/>
    </font>
    <font>
      <sz val="7"/>
      <color theme="1"/>
      <name val="Arial Narrow"/>
      <family val="2"/>
    </font>
    <font>
      <sz val="11"/>
      <color rgb="FF0070C0"/>
      <name val="Arial"/>
      <family val="2"/>
    </font>
    <font>
      <sz val="11"/>
      <color rgb="FFC00000"/>
      <name val="Arial"/>
      <family val="2"/>
    </font>
    <font>
      <b/>
      <u/>
      <sz val="11"/>
      <color rgb="FF000000"/>
      <name val="Arial"/>
      <family val="2"/>
    </font>
    <font>
      <sz val="11"/>
      <color theme="1"/>
      <name val="Arial"/>
      <family val="2"/>
    </font>
    <font>
      <b/>
      <sz val="16"/>
      <color rgb="FFC00000"/>
      <name val="Calibri"/>
      <family val="2"/>
      <scheme val="minor"/>
    </font>
    <font>
      <b/>
      <sz val="9"/>
      <color theme="0"/>
      <name val="Calibri"/>
      <family val="2"/>
      <scheme val="minor"/>
    </font>
    <font>
      <sz val="12"/>
      <color theme="1"/>
      <name val="Calibri"/>
      <family val="2"/>
      <scheme val="minor"/>
    </font>
    <font>
      <sz val="12"/>
      <color rgb="FF17230F"/>
      <name val="Calibri"/>
      <family val="2"/>
      <scheme val="minor"/>
    </font>
    <font>
      <sz val="8"/>
      <name val="Calibri"/>
      <family val="2"/>
      <scheme val="minor"/>
    </font>
    <font>
      <sz val="8"/>
      <color theme="1"/>
      <name val="Calibri"/>
      <family val="2"/>
      <scheme val="minor"/>
    </font>
    <font>
      <sz val="12"/>
      <color theme="0"/>
      <name val="Calibri"/>
      <family val="2"/>
      <scheme val="minor"/>
    </font>
    <font>
      <b/>
      <sz val="8"/>
      <color theme="0"/>
      <name val="Calibri"/>
      <family val="2"/>
      <scheme val="minor"/>
    </font>
    <font>
      <b/>
      <sz val="18"/>
      <color theme="1"/>
      <name val="Calibri"/>
      <family val="2"/>
      <scheme val="minor"/>
    </font>
    <font>
      <u/>
      <sz val="11"/>
      <color theme="10"/>
      <name val="Calibri"/>
      <family val="2"/>
      <scheme val="minor"/>
    </font>
    <font>
      <sz val="12"/>
      <color theme="1"/>
      <name val="Arial Narrow"/>
      <family val="2"/>
    </font>
    <font>
      <b/>
      <sz val="12"/>
      <color theme="1"/>
      <name val="Arial Narrow"/>
      <family val="2"/>
    </font>
    <font>
      <sz val="12"/>
      <color rgb="FF000000"/>
      <name val="Arial"/>
      <family val="2"/>
    </font>
    <font>
      <sz val="12"/>
      <color rgb="FFC00000"/>
      <name val="Arial"/>
      <family val="2"/>
    </font>
    <font>
      <sz val="12"/>
      <color rgb="FF0070C0"/>
      <name val="Arial"/>
      <family val="2"/>
    </font>
    <font>
      <b/>
      <u/>
      <sz val="12"/>
      <color rgb="FF000000"/>
      <name val="Arial"/>
      <family val="2"/>
    </font>
    <font>
      <sz val="12"/>
      <color theme="1"/>
      <name val="Arial"/>
      <family val="2"/>
    </font>
    <font>
      <sz val="11"/>
      <color theme="0"/>
      <name val="Calibri"/>
      <family val="2"/>
      <scheme val="minor"/>
    </font>
    <font>
      <sz val="7"/>
      <name val="Calibri"/>
      <family val="2"/>
      <scheme val="minor"/>
    </font>
    <font>
      <sz val="9"/>
      <color theme="1"/>
      <name val="Calibri"/>
      <family val="2"/>
      <scheme val="minor"/>
    </font>
    <font>
      <u/>
      <sz val="9"/>
      <color rgb="FFC00000"/>
      <name val="Calibri"/>
      <family val="2"/>
      <scheme val="minor"/>
    </font>
    <font>
      <sz val="9"/>
      <color rgb="FF000000"/>
      <name val="Arial"/>
      <family val="2"/>
    </font>
    <font>
      <sz val="9"/>
      <color rgb="FFC00000"/>
      <name val="Arial"/>
      <family val="2"/>
    </font>
    <font>
      <b/>
      <sz val="9"/>
      <color rgb="FF000000"/>
      <name val="Arial"/>
      <family val="2"/>
    </font>
    <font>
      <b/>
      <sz val="9"/>
      <color theme="1"/>
      <name val="Calibri"/>
      <family val="2"/>
      <scheme val="minor"/>
    </font>
    <font>
      <b/>
      <u/>
      <sz val="9"/>
      <color rgb="FF000000"/>
      <name val="Arial"/>
      <family val="2"/>
    </font>
    <font>
      <b/>
      <sz val="9"/>
      <color rgb="FFFF0000"/>
      <name val="Calibri"/>
      <family val="2"/>
      <scheme val="minor"/>
    </font>
    <font>
      <sz val="9"/>
      <color theme="1"/>
      <name val="Arial"/>
      <family val="2"/>
    </font>
    <font>
      <b/>
      <sz val="9"/>
      <color theme="1"/>
      <name val="Arial"/>
      <family val="2"/>
    </font>
    <font>
      <sz val="9"/>
      <color rgb="FFC00000"/>
      <name val="Calibri"/>
      <family val="2"/>
      <scheme val="minor"/>
    </font>
    <font>
      <sz val="9"/>
      <color rgb="FFFFFF00"/>
      <name val="Calibri"/>
      <family val="2"/>
      <scheme val="minor"/>
    </font>
    <font>
      <sz val="10"/>
      <color theme="0"/>
      <name val="Calibri"/>
      <family val="2"/>
      <scheme val="minor"/>
    </font>
    <font>
      <sz val="8"/>
      <color theme="0"/>
      <name val="Calibri"/>
      <family val="2"/>
      <scheme val="minor"/>
    </font>
    <font>
      <sz val="9"/>
      <color theme="0"/>
      <name val="Calibri"/>
      <family val="2"/>
      <scheme val="minor"/>
    </font>
    <font>
      <b/>
      <sz val="10"/>
      <color theme="0"/>
      <name val="Calibri"/>
      <family val="2"/>
      <scheme val="minor"/>
    </font>
    <font>
      <sz val="2"/>
      <color theme="0" tint="-0.499984740745262"/>
      <name val="Calibri"/>
      <family val="2"/>
      <scheme val="minor"/>
    </font>
    <font>
      <b/>
      <sz val="2"/>
      <color theme="0" tint="-0.499984740745262"/>
      <name val="Calibri"/>
      <family val="2"/>
      <scheme val="minor"/>
    </font>
    <font>
      <b/>
      <sz val="9"/>
      <color rgb="FFC00000"/>
      <name val="Calibri"/>
      <family val="2"/>
      <scheme val="minor"/>
    </font>
    <font>
      <b/>
      <sz val="10"/>
      <color rgb="FFFFFF00"/>
      <name val="Calibri"/>
      <family val="2"/>
      <scheme val="minor"/>
    </font>
    <font>
      <b/>
      <sz val="18"/>
      <color rgb="FFFFFF00"/>
      <name val="Calibri"/>
      <family val="2"/>
      <scheme val="minor"/>
    </font>
    <font>
      <sz val="12"/>
      <color rgb="FFC00000"/>
      <name val="Arial Narrow"/>
      <family val="2"/>
    </font>
    <font>
      <b/>
      <sz val="14"/>
      <color rgb="FFC00000"/>
      <name val="Arial Narrow"/>
      <family val="2"/>
    </font>
    <font>
      <b/>
      <sz val="11"/>
      <color rgb="FFC00000"/>
      <name val="Arial Narrow"/>
      <family val="2"/>
    </font>
    <font>
      <b/>
      <sz val="10"/>
      <color theme="9" tint="-0.499984740745262"/>
      <name val="Calibri"/>
      <family val="2"/>
      <scheme val="minor"/>
    </font>
    <font>
      <b/>
      <sz val="18"/>
      <color theme="0"/>
      <name val="Calibri"/>
      <family val="2"/>
      <scheme val="minor"/>
    </font>
    <font>
      <b/>
      <sz val="12"/>
      <color theme="1"/>
      <name val="Calibri"/>
      <family val="2"/>
      <scheme val="minor"/>
    </font>
    <font>
      <sz val="2"/>
      <color theme="0"/>
      <name val="Calibri"/>
      <family val="2"/>
      <scheme val="minor"/>
    </font>
    <font>
      <b/>
      <sz val="15"/>
      <color theme="0"/>
      <name val="Arial"/>
      <family val="2"/>
    </font>
    <font>
      <u/>
      <sz val="8"/>
      <color rgb="FFC00000"/>
      <name val="Calibri"/>
      <family val="2"/>
      <scheme val="minor"/>
    </font>
    <font>
      <b/>
      <sz val="8"/>
      <color rgb="FF000000"/>
      <name val="Arial"/>
      <family val="2"/>
    </font>
    <font>
      <b/>
      <sz val="8"/>
      <color theme="1"/>
      <name val="Arial"/>
      <family val="2"/>
    </font>
    <font>
      <u/>
      <sz val="9"/>
      <color rgb="FF000000"/>
      <name val="Arial"/>
      <family val="2"/>
    </font>
    <font>
      <b/>
      <sz val="15"/>
      <color rgb="FF960000"/>
      <name val="Arial"/>
      <family val="2"/>
    </font>
    <font>
      <b/>
      <u/>
      <sz val="15"/>
      <color rgb="FF960000"/>
      <name val="Arial"/>
      <family val="2"/>
    </font>
    <font>
      <b/>
      <sz val="11"/>
      <color rgb="FFFFFFFF"/>
      <name val="Arial"/>
      <family val="2"/>
    </font>
    <font>
      <sz val="9"/>
      <color theme="1"/>
      <name val="Arial Narrow"/>
      <family val="2"/>
    </font>
    <font>
      <b/>
      <sz val="12"/>
      <color rgb="FF000000"/>
      <name val="Arial"/>
      <family val="2"/>
    </font>
    <font>
      <sz val="11"/>
      <color theme="1"/>
      <name val="Arial Narrow"/>
      <family val="2"/>
    </font>
    <font>
      <b/>
      <sz val="9"/>
      <color theme="0"/>
      <name val="Arial Narrow"/>
      <family val="2"/>
    </font>
    <font>
      <sz val="9"/>
      <color rgb="FF000000"/>
      <name val="Arial Narrow"/>
      <family val="2"/>
    </font>
    <font>
      <sz val="8"/>
      <color theme="1"/>
      <name val="Arial Narrow"/>
      <family val="2"/>
    </font>
    <font>
      <sz val="8"/>
      <color theme="0"/>
      <name val="Arial Narrow"/>
      <family val="2"/>
    </font>
    <font>
      <u/>
      <sz val="9"/>
      <color rgb="FF000000"/>
      <name val="Arial Narrow"/>
      <family val="2"/>
    </font>
    <font>
      <b/>
      <sz val="9"/>
      <color theme="1"/>
      <name val="Arial Narrow"/>
      <family val="2"/>
    </font>
    <font>
      <b/>
      <sz val="11"/>
      <color theme="0"/>
      <name val="Arial Narrow"/>
      <family val="2"/>
    </font>
    <font>
      <b/>
      <sz val="10"/>
      <color theme="1"/>
      <name val="Arial Narrow"/>
      <family val="2"/>
    </font>
    <font>
      <b/>
      <sz val="12"/>
      <color theme="0"/>
      <name val="Arial Narrow"/>
      <family val="2"/>
    </font>
    <font>
      <b/>
      <sz val="9"/>
      <color rgb="FF960000"/>
      <name val="Arial"/>
      <family val="2"/>
    </font>
    <font>
      <b/>
      <sz val="8"/>
      <color rgb="FF9A0000"/>
      <name val="Arial"/>
      <family val="2"/>
    </font>
    <font>
      <b/>
      <sz val="12"/>
      <color rgb="FFFFFFFF"/>
      <name val="Arial"/>
      <family val="2"/>
    </font>
    <font>
      <b/>
      <sz val="12"/>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gradientFill degree="90">
        <stop position="0">
          <color theme="0"/>
        </stop>
        <stop position="1">
          <color rgb="FFD1CC00"/>
        </stop>
      </gradientFill>
    </fill>
    <fill>
      <patternFill patternType="solid">
        <fgColor rgb="FFDCDA8C"/>
        <bgColor indexed="64"/>
      </patternFill>
    </fill>
    <fill>
      <patternFill patternType="solid">
        <fgColor rgb="FFFFFFCC"/>
        <bgColor indexed="64"/>
      </patternFill>
    </fill>
    <fill>
      <patternFill patternType="solid">
        <fgColor rgb="FF966F00"/>
        <bgColor indexed="64"/>
      </patternFill>
    </fill>
    <fill>
      <patternFill patternType="solid">
        <fgColor theme="9" tint="-0.499984740745262"/>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theme="2" tint="-0.89999084444715716"/>
        <bgColor indexed="64"/>
      </patternFill>
    </fill>
    <fill>
      <patternFill patternType="solid">
        <fgColor theme="2" tint="-0.499984740745262"/>
        <bgColor indexed="64"/>
      </patternFill>
    </fill>
    <fill>
      <patternFill patternType="solid">
        <fgColor rgb="FF996600"/>
        <bgColor indexed="64"/>
      </patternFill>
    </fill>
    <fill>
      <patternFill patternType="solid">
        <fgColor rgb="FFCC9900"/>
        <bgColor indexed="64"/>
      </patternFill>
    </fill>
    <fill>
      <patternFill patternType="solid">
        <fgColor theme="0"/>
        <bgColor auto="1"/>
      </patternFill>
    </fill>
    <fill>
      <patternFill patternType="solid">
        <fgColor theme="0" tint="-0.34998626667073579"/>
        <bgColor indexed="64"/>
      </patternFill>
    </fill>
    <fill>
      <patternFill patternType="solid">
        <fgColor theme="7" tint="-0.249977111117893"/>
        <bgColor indexed="64"/>
      </patternFill>
    </fill>
    <fill>
      <patternFill patternType="solid">
        <fgColor theme="2" tint="-0.249977111117893"/>
        <bgColor indexed="64"/>
      </patternFill>
    </fill>
  </fills>
  <borders count="261">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medium">
        <color theme="0"/>
      </right>
      <top/>
      <bottom/>
      <diagonal/>
    </border>
    <border>
      <left style="medium">
        <color theme="0"/>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rgb="FFC00000"/>
      </left>
      <right/>
      <top/>
      <bottom/>
      <diagonal/>
    </border>
    <border>
      <left/>
      <right/>
      <top/>
      <bottom style="hair">
        <color theme="0"/>
      </bottom>
      <diagonal/>
    </border>
    <border>
      <left/>
      <right style="hair">
        <color theme="0"/>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theme="7" tint="-0.499984740745262"/>
      </right>
      <top style="dotted">
        <color theme="7" tint="-0.499984740745262"/>
      </top>
      <bottom style="dotted">
        <color theme="7" tint="-0.499984740745262"/>
      </bottom>
      <diagonal/>
    </border>
    <border>
      <left style="thin">
        <color indexed="64"/>
      </left>
      <right/>
      <top/>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theme="0"/>
      </right>
      <top/>
      <bottom/>
      <diagonal/>
    </border>
    <border>
      <left style="thin">
        <color theme="0"/>
      </left>
      <right/>
      <top/>
      <bottom style="thin">
        <color theme="0"/>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
      <left style="thin">
        <color rgb="FFB2B2B2"/>
      </left>
      <right style="thin">
        <color rgb="FFB2B2B2"/>
      </right>
      <top style="thin">
        <color theme="1"/>
      </top>
      <bottom style="thin">
        <color rgb="FFB2B2B2"/>
      </bottom>
      <diagonal/>
    </border>
    <border>
      <left/>
      <right style="thin">
        <color theme="7" tint="-0.499984740745262"/>
      </right>
      <top style="thin">
        <color theme="1"/>
      </top>
      <bottom style="dotted">
        <color theme="7" tint="-0.499984740745262"/>
      </bottom>
      <diagonal/>
    </border>
    <border>
      <left style="thin">
        <color indexed="64"/>
      </left>
      <right style="thin">
        <color indexed="64"/>
      </right>
      <top style="thin">
        <color theme="1"/>
      </top>
      <bottom/>
      <diagonal/>
    </border>
    <border>
      <left style="thin">
        <color rgb="FFB2B2B2"/>
      </left>
      <right style="thin">
        <color rgb="FFB2B2B2"/>
      </right>
      <top style="thin">
        <color rgb="FFB2B2B2"/>
      </top>
      <bottom style="thin">
        <color theme="1"/>
      </bottom>
      <diagonal/>
    </border>
    <border>
      <left/>
      <right style="thin">
        <color theme="7" tint="-0.499984740745262"/>
      </right>
      <top style="dotted">
        <color theme="7" tint="-0.499984740745262"/>
      </top>
      <bottom style="thin">
        <color theme="1"/>
      </bottom>
      <diagonal/>
    </border>
    <border>
      <left style="thin">
        <color indexed="64"/>
      </left>
      <right style="thin">
        <color indexed="64"/>
      </right>
      <top/>
      <bottom style="thin">
        <color theme="1"/>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9" tint="-0.499984740745262"/>
      </right>
      <top/>
      <bottom/>
      <diagonal/>
    </border>
    <border>
      <left style="thin">
        <color theme="9" tint="-0.499984740745262"/>
      </left>
      <right/>
      <top/>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1" tint="0.14999847407452621"/>
      </bottom>
      <diagonal/>
    </border>
    <border>
      <left style="thin">
        <color theme="0"/>
      </left>
      <right style="thin">
        <color theme="0"/>
      </right>
      <top style="thin">
        <color theme="0"/>
      </top>
      <bottom style="thin">
        <color theme="1" tint="0.14999847407452621"/>
      </bottom>
      <diagonal/>
    </border>
    <border>
      <left style="hair">
        <color theme="1" tint="0.14999847407452621"/>
      </left>
      <right style="hair">
        <color theme="1" tint="0.14999847407452621"/>
      </right>
      <top style="hair">
        <color theme="1" tint="0.14999847407452621"/>
      </top>
      <bottom style="hair">
        <color theme="1" tint="0.14999847407452621"/>
      </bottom>
      <diagonal/>
    </border>
    <border>
      <left style="hair">
        <color theme="1" tint="0.14999847407452621"/>
      </left>
      <right/>
      <top style="hair">
        <color theme="1" tint="0.14999847407452621"/>
      </top>
      <bottom style="hair">
        <color theme="1" tint="0.14999847407452621"/>
      </bottom>
      <diagonal/>
    </border>
    <border>
      <left/>
      <right/>
      <top style="hair">
        <color theme="1" tint="0.14999847407452621"/>
      </top>
      <bottom style="hair">
        <color theme="1" tint="0.14999847407452621"/>
      </bottom>
      <diagonal/>
    </border>
    <border>
      <left/>
      <right style="hair">
        <color theme="1" tint="0.14999847407452621"/>
      </right>
      <top style="hair">
        <color theme="1" tint="0.14999847407452621"/>
      </top>
      <bottom style="hair">
        <color theme="1" tint="0.14999847407452621"/>
      </bottom>
      <diagonal/>
    </border>
    <border>
      <left/>
      <right style="thin">
        <color theme="0"/>
      </right>
      <top style="thin">
        <color theme="0"/>
      </top>
      <bottom/>
      <diagonal/>
    </border>
    <border>
      <left style="hair">
        <color theme="0"/>
      </left>
      <right style="thin">
        <color theme="0"/>
      </right>
      <top style="hair">
        <color theme="0"/>
      </top>
      <bottom style="thin">
        <color theme="0"/>
      </bottom>
      <diagonal/>
    </border>
    <border>
      <left style="thin">
        <color theme="0"/>
      </left>
      <right style="thin">
        <color theme="0"/>
      </right>
      <top style="hair">
        <color theme="0"/>
      </top>
      <bottom style="thin">
        <color theme="0"/>
      </bottom>
      <diagonal/>
    </border>
    <border>
      <left style="thin">
        <color theme="0"/>
      </left>
      <right style="hair">
        <color theme="0"/>
      </right>
      <top style="hair">
        <color theme="0"/>
      </top>
      <bottom style="thin">
        <color theme="0"/>
      </bottom>
      <diagonal/>
    </border>
    <border>
      <left style="hair">
        <color theme="0"/>
      </left>
      <right/>
      <top/>
      <bottom/>
      <diagonal/>
    </border>
    <border>
      <left style="hair">
        <color theme="0"/>
      </left>
      <right style="thin">
        <color rgb="FFB2B2B2"/>
      </right>
      <top style="thin">
        <color rgb="FFB2B2B2"/>
      </top>
      <bottom style="thin">
        <color rgb="FFB2B2B2"/>
      </bottom>
      <diagonal/>
    </border>
    <border>
      <left style="hair">
        <color theme="0"/>
      </left>
      <right style="thin">
        <color theme="0"/>
      </right>
      <top style="thin">
        <color theme="0"/>
      </top>
      <bottom style="hair">
        <color theme="0"/>
      </bottom>
      <diagonal/>
    </border>
    <border>
      <left style="thin">
        <color theme="0"/>
      </left>
      <right style="thin">
        <color theme="0"/>
      </right>
      <top style="thin">
        <color theme="0"/>
      </top>
      <bottom style="hair">
        <color theme="0"/>
      </bottom>
      <diagonal/>
    </border>
    <border>
      <left style="thin">
        <color theme="0"/>
      </left>
      <right style="hair">
        <color theme="0"/>
      </right>
      <top style="thin">
        <color theme="0"/>
      </top>
      <bottom style="hair">
        <color theme="0"/>
      </bottom>
      <diagonal/>
    </border>
    <border>
      <left/>
      <right/>
      <top/>
      <bottom style="hair">
        <color theme="9" tint="-0.499984740745262"/>
      </bottom>
      <diagonal/>
    </border>
    <border>
      <left style="hair">
        <color theme="9" tint="-0.499984740745262"/>
      </left>
      <right/>
      <top/>
      <bottom/>
      <diagonal/>
    </border>
    <border>
      <left style="hair">
        <color theme="9" tint="-0.499984740745262"/>
      </left>
      <right/>
      <top/>
      <bottom style="hair">
        <color theme="9" tint="-0.499984740745262"/>
      </bottom>
      <diagonal/>
    </border>
    <border>
      <left/>
      <right style="thin">
        <color theme="1"/>
      </right>
      <top/>
      <bottom style="hair">
        <color theme="9" tint="-0.499984740745262"/>
      </bottom>
      <diagonal/>
    </border>
    <border>
      <left style="thin">
        <color rgb="FFB2B2B2"/>
      </left>
      <right style="thin">
        <color rgb="FFB2B2B2"/>
      </right>
      <top style="thin">
        <color rgb="FFB2B2B2"/>
      </top>
      <bottom style="hair">
        <color theme="9" tint="-0.499984740745262"/>
      </bottom>
      <diagonal/>
    </border>
    <border>
      <left/>
      <right style="thin">
        <color theme="7" tint="-0.499984740745262"/>
      </right>
      <top style="dotted">
        <color theme="7" tint="-0.499984740745262"/>
      </top>
      <bottom style="hair">
        <color theme="9" tint="-0.499984740745262"/>
      </bottom>
      <diagonal/>
    </border>
    <border>
      <left/>
      <right style="thin">
        <color theme="9" tint="-0.499984740745262"/>
      </right>
      <top style="thin">
        <color theme="1"/>
      </top>
      <bottom/>
      <diagonal/>
    </border>
    <border>
      <left/>
      <right style="thin">
        <color theme="9" tint="-0.499984740745262"/>
      </right>
      <top/>
      <bottom style="thin">
        <color theme="1"/>
      </bottom>
      <diagonal/>
    </border>
    <border>
      <left/>
      <right style="thin">
        <color theme="9" tint="-0.499984740745262"/>
      </right>
      <top/>
      <bottom style="thin">
        <color indexed="64"/>
      </bottom>
      <diagonal/>
    </border>
    <border>
      <left style="thin">
        <color theme="9" tint="-0.499984740745262"/>
      </left>
      <right/>
      <top/>
      <bottom style="thin">
        <color theme="9" tint="-0.499984740745262"/>
      </bottom>
      <diagonal/>
    </border>
    <border>
      <left/>
      <right style="thin">
        <color rgb="FFB2B2B2"/>
      </right>
      <top style="thin">
        <color rgb="FFB2B2B2"/>
      </top>
      <bottom style="thin">
        <color rgb="FFB2B2B2"/>
      </bottom>
      <diagonal/>
    </border>
    <border>
      <left/>
      <right style="thin">
        <color rgb="FFB2B2B2"/>
      </right>
      <top style="thin">
        <color rgb="FFB2B2B2"/>
      </top>
      <bottom style="thin">
        <color theme="1"/>
      </bottom>
      <diagonal/>
    </border>
    <border>
      <left style="thin">
        <color indexed="64"/>
      </left>
      <right/>
      <top/>
      <bottom style="thin">
        <color theme="9" tint="-0.499984740745262"/>
      </bottom>
      <diagonal/>
    </border>
    <border>
      <left style="thin">
        <color rgb="FFB2B2B2"/>
      </left>
      <right style="thin">
        <color rgb="FFB2B2B2"/>
      </right>
      <top style="thin">
        <color rgb="FFB2B2B2"/>
      </top>
      <bottom/>
      <diagonal/>
    </border>
    <border>
      <left/>
      <right style="thin">
        <color theme="7" tint="-0.499984740745262"/>
      </right>
      <top style="dotted">
        <color theme="7" tint="-0.499984740745262"/>
      </top>
      <bottom/>
      <diagonal/>
    </border>
    <border>
      <left style="hair">
        <color theme="9" tint="-0.499984740745262"/>
      </left>
      <right/>
      <top style="hair">
        <color theme="9" tint="-0.499984740745262"/>
      </top>
      <bottom/>
      <diagonal/>
    </border>
    <border>
      <left/>
      <right style="thin">
        <color theme="1"/>
      </right>
      <top style="hair">
        <color theme="9" tint="-0.499984740745262"/>
      </top>
      <bottom/>
      <diagonal/>
    </border>
    <border>
      <left style="thin">
        <color rgb="FFB2B2B2"/>
      </left>
      <right style="thin">
        <color rgb="FFB2B2B2"/>
      </right>
      <top style="hair">
        <color theme="9" tint="-0.499984740745262"/>
      </top>
      <bottom style="thin">
        <color rgb="FFB2B2B2"/>
      </bottom>
      <diagonal/>
    </border>
    <border>
      <left/>
      <right/>
      <top style="hair">
        <color theme="9" tint="-0.499984740745262"/>
      </top>
      <bottom/>
      <diagonal/>
    </border>
    <border>
      <left/>
      <right style="thin">
        <color theme="7" tint="-0.499984740745262"/>
      </right>
      <top style="hair">
        <color theme="9" tint="-0.499984740745262"/>
      </top>
      <bottom style="dotted">
        <color theme="7" tint="-0.499984740745262"/>
      </bottom>
      <diagonal/>
    </border>
    <border>
      <left style="thin">
        <color rgb="FFB2B2B2"/>
      </left>
      <right style="hair">
        <color theme="9" tint="-0.499984740745262"/>
      </right>
      <top style="hair">
        <color theme="9" tint="-0.499984740745262"/>
      </top>
      <bottom style="thin">
        <color rgb="FFB2B2B2"/>
      </bottom>
      <diagonal/>
    </border>
    <border>
      <left style="hair">
        <color theme="9" tint="-0.499984740745262"/>
      </left>
      <right/>
      <top/>
      <bottom style="thin">
        <color theme="1"/>
      </bottom>
      <diagonal/>
    </border>
    <border>
      <left style="thin">
        <color rgb="FFB2B2B2"/>
      </left>
      <right style="hair">
        <color theme="9" tint="-0.499984740745262"/>
      </right>
      <top style="thin">
        <color rgb="FFB2B2B2"/>
      </top>
      <bottom style="thin">
        <color theme="1"/>
      </bottom>
      <diagonal/>
    </border>
    <border>
      <left style="hair">
        <color theme="9" tint="-0.499984740745262"/>
      </left>
      <right/>
      <top style="thin">
        <color theme="1"/>
      </top>
      <bottom/>
      <diagonal/>
    </border>
    <border>
      <left style="thin">
        <color rgb="FFB2B2B2"/>
      </left>
      <right style="hair">
        <color theme="9" tint="-0.499984740745262"/>
      </right>
      <top style="thin">
        <color theme="1"/>
      </top>
      <bottom style="thin">
        <color rgb="FFB2B2B2"/>
      </bottom>
      <diagonal/>
    </border>
    <border>
      <left style="thin">
        <color rgb="FFB2B2B2"/>
      </left>
      <right style="hair">
        <color theme="9" tint="-0.499984740745262"/>
      </right>
      <top style="thin">
        <color rgb="FFB2B2B2"/>
      </top>
      <bottom style="thin">
        <color rgb="FFB2B2B2"/>
      </bottom>
      <diagonal/>
    </border>
    <border>
      <left style="thin">
        <color rgb="FFB2B2B2"/>
      </left>
      <right style="hair">
        <color theme="9" tint="-0.499984740745262"/>
      </right>
      <top style="thin">
        <color rgb="FFB2B2B2"/>
      </top>
      <bottom style="hair">
        <color theme="9" tint="-0.499984740745262"/>
      </bottom>
      <diagonal/>
    </border>
    <border>
      <left/>
      <right style="thin">
        <color rgb="FFB2B2B2"/>
      </right>
      <top style="hair">
        <color theme="9" tint="-0.499984740745262"/>
      </top>
      <bottom style="thin">
        <color rgb="FFB2B2B2"/>
      </bottom>
      <diagonal/>
    </border>
    <border>
      <left style="thin">
        <color rgb="FFB2B2B2"/>
      </left>
      <right style="hair">
        <color theme="9" tint="-0.499984740745262"/>
      </right>
      <top style="thin">
        <color rgb="FFB2B2B2"/>
      </top>
      <bottom/>
      <diagonal/>
    </border>
    <border>
      <left/>
      <right style="thin">
        <color theme="1" tint="4.9989318521683403E-2"/>
      </right>
      <top style="thin">
        <color theme="1" tint="4.9989318521683403E-2"/>
      </top>
      <bottom/>
      <diagonal/>
    </border>
    <border>
      <left/>
      <right style="thin">
        <color theme="1" tint="4.9989318521683403E-2"/>
      </right>
      <top/>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right/>
      <top style="thin">
        <color theme="0"/>
      </top>
      <bottom/>
      <diagonal/>
    </border>
    <border>
      <left style="thin">
        <color theme="9" tint="-0.499984740745262"/>
      </left>
      <right style="thin">
        <color theme="0"/>
      </right>
      <top style="thin">
        <color theme="0"/>
      </top>
      <bottom/>
      <diagonal/>
    </border>
    <border>
      <left style="thin">
        <color theme="0"/>
      </left>
      <right style="thin">
        <color theme="9" tint="-0.499984740745262"/>
      </right>
      <top style="thin">
        <color theme="0"/>
      </top>
      <bottom/>
      <diagonal/>
    </border>
    <border>
      <left/>
      <right style="thin">
        <color indexed="64"/>
      </right>
      <top style="thin">
        <color indexed="64"/>
      </top>
      <bottom/>
      <diagonal/>
    </border>
    <border>
      <left style="thin">
        <color rgb="FFB2B2B2"/>
      </left>
      <right style="thin">
        <color indexed="64"/>
      </right>
      <top style="thin">
        <color rgb="FFB2B2B2"/>
      </top>
      <bottom style="thin">
        <color rgb="FFB2B2B2"/>
      </bottom>
      <diagonal/>
    </border>
    <border>
      <left style="thin">
        <color indexed="64"/>
      </left>
      <right style="thin">
        <color theme="9" tint="-0.499984740745262"/>
      </right>
      <top/>
      <bottom/>
      <diagonal/>
    </border>
    <border>
      <left style="thin">
        <color indexed="64"/>
      </left>
      <right style="thin">
        <color theme="9" tint="-0.499984740745262"/>
      </right>
      <top/>
      <bottom style="thin">
        <color theme="1" tint="0.14999847407452621"/>
      </bottom>
      <diagonal/>
    </border>
    <border>
      <left/>
      <right style="thin">
        <color indexed="64"/>
      </right>
      <top/>
      <bottom style="thin">
        <color theme="0"/>
      </bottom>
      <diagonal/>
    </border>
    <border>
      <left/>
      <right style="thin">
        <color theme="9" tint="-0.499984740745262"/>
      </right>
      <top style="thin">
        <color theme="9" tint="-0.499984740745262"/>
      </top>
      <bottom/>
      <diagonal/>
    </border>
    <border>
      <left style="thin">
        <color rgb="FFB2B2B2"/>
      </left>
      <right style="thin">
        <color rgb="FFB2B2B2"/>
      </right>
      <top/>
      <bottom style="thin">
        <color rgb="FFB2B2B2"/>
      </bottom>
      <diagonal/>
    </border>
    <border>
      <left style="thin">
        <color theme="0"/>
      </left>
      <right/>
      <top style="thin">
        <color theme="0"/>
      </top>
      <bottom/>
      <diagonal/>
    </border>
    <border>
      <left style="thin">
        <color theme="1"/>
      </left>
      <right style="thin">
        <color theme="1"/>
      </right>
      <top/>
      <bottom/>
      <diagonal/>
    </border>
    <border>
      <left style="thin">
        <color theme="0"/>
      </left>
      <right/>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right style="thin">
        <color theme="7" tint="-0.499984740745262"/>
      </right>
      <top/>
      <bottom style="dotted">
        <color theme="7"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hair">
        <color theme="0"/>
      </left>
      <right style="thin">
        <color theme="0"/>
      </right>
      <top style="thin">
        <color theme="0"/>
      </top>
      <bottom/>
      <diagonal/>
    </border>
    <border>
      <left style="thin">
        <color theme="0"/>
      </left>
      <right style="hair">
        <color theme="0"/>
      </right>
      <top style="thin">
        <color theme="0"/>
      </top>
      <bottom/>
      <diagonal/>
    </border>
    <border>
      <left style="thin">
        <color rgb="FFB2B2B2"/>
      </left>
      <right style="thin">
        <color rgb="FFB2B2B2"/>
      </right>
      <top style="thin">
        <color theme="9" tint="-0.499984740745262"/>
      </top>
      <bottom style="thin">
        <color rgb="FFB2B2B2"/>
      </bottom>
      <diagonal/>
    </border>
    <border>
      <left style="thin">
        <color indexed="64"/>
      </left>
      <right style="thin">
        <color theme="9" tint="-0.499984740745262"/>
      </right>
      <top style="thin">
        <color theme="9" tint="-0.499984740745262"/>
      </top>
      <bottom/>
      <diagonal/>
    </border>
    <border>
      <left/>
      <right/>
      <top style="thin">
        <color theme="9" tint="-0.499984740745262"/>
      </top>
      <bottom style="thin">
        <color theme="0"/>
      </bottom>
      <diagonal/>
    </border>
    <border>
      <left/>
      <right style="thin">
        <color theme="0"/>
      </right>
      <top style="thin">
        <color theme="9" tint="-0.499984740745262"/>
      </top>
      <bottom style="thin">
        <color theme="0"/>
      </bottom>
      <diagonal/>
    </border>
    <border>
      <left style="thin">
        <color indexed="64"/>
      </left>
      <right style="thin">
        <color indexed="64"/>
      </right>
      <top/>
      <bottom style="thin">
        <color theme="9" tint="-0.499984740745262"/>
      </bottom>
      <diagonal/>
    </border>
    <border>
      <left/>
      <right style="thin">
        <color rgb="FFB2B2B2"/>
      </right>
      <top style="thin">
        <color rgb="FFB2B2B2"/>
      </top>
      <bottom style="thin">
        <color theme="9" tint="-0.499984740745262"/>
      </bottom>
      <diagonal/>
    </border>
    <border>
      <left style="thin">
        <color rgb="FFB2B2B2"/>
      </left>
      <right style="thin">
        <color rgb="FFB2B2B2"/>
      </right>
      <top style="thin">
        <color rgb="FFB2B2B2"/>
      </top>
      <bottom style="thin">
        <color theme="9" tint="-0.499984740745262"/>
      </bottom>
      <diagonal/>
    </border>
    <border>
      <left style="thin">
        <color rgb="FFB2B2B2"/>
      </left>
      <right style="thin">
        <color indexed="64"/>
      </right>
      <top style="thin">
        <color rgb="FFB2B2B2"/>
      </top>
      <bottom style="thin">
        <color theme="9" tint="-0.499984740745262"/>
      </bottom>
      <diagonal/>
    </border>
    <border>
      <left style="thin">
        <color indexed="64"/>
      </left>
      <right style="thin">
        <color theme="9" tint="-0.499984740745262"/>
      </right>
      <top/>
      <bottom style="thin">
        <color theme="9" tint="-0.499984740745262"/>
      </bottom>
      <diagonal/>
    </border>
    <border>
      <left style="hair">
        <color theme="0"/>
      </left>
      <right style="thin">
        <color rgb="FFB2B2B2"/>
      </right>
      <top style="thin">
        <color rgb="FFB2B2B2"/>
      </top>
      <bottom style="thin">
        <color theme="9" tint="-0.499984740745262"/>
      </bottom>
      <diagonal/>
    </border>
    <border>
      <left/>
      <right style="thin">
        <color theme="0"/>
      </right>
      <top style="thin">
        <color theme="0"/>
      </top>
      <bottom style="thin">
        <color theme="9" tint="-0.499984740745262"/>
      </bottom>
      <diagonal/>
    </border>
    <border>
      <left style="medium">
        <color theme="9" tint="-0.499984740745262"/>
      </left>
      <right style="thin">
        <color theme="0"/>
      </right>
      <top style="medium">
        <color theme="9" tint="-0.499984740745262"/>
      </top>
      <bottom style="medium">
        <color theme="9" tint="-0.499984740745262"/>
      </bottom>
      <diagonal/>
    </border>
    <border>
      <left style="thin">
        <color theme="0"/>
      </left>
      <right style="thin">
        <color theme="0"/>
      </right>
      <top style="medium">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diagonal/>
    </border>
    <border>
      <left style="thin">
        <color rgb="FFB2B2B2"/>
      </left>
      <right style="thin">
        <color rgb="FFB2B2B2"/>
      </right>
      <top style="thin">
        <color theme="1" tint="4.9989318521683403E-2"/>
      </top>
      <bottom style="thin">
        <color rgb="FFB2B2B2"/>
      </bottom>
      <diagonal/>
    </border>
    <border>
      <left style="thin">
        <color rgb="FFB2B2B2"/>
      </left>
      <right style="thin">
        <color theme="1" tint="4.9989318521683403E-2"/>
      </right>
      <top style="thin">
        <color theme="1" tint="4.9989318521683403E-2"/>
      </top>
      <bottom style="thin">
        <color rgb="FFB2B2B2"/>
      </bottom>
      <diagonal/>
    </border>
    <border>
      <left style="thin">
        <color rgb="FFB2B2B2"/>
      </left>
      <right style="thin">
        <color theme="1" tint="4.9989318521683403E-2"/>
      </right>
      <top style="thin">
        <color rgb="FFB2B2B2"/>
      </top>
      <bottom style="thin">
        <color rgb="FFB2B2B2"/>
      </bottom>
      <diagonal/>
    </border>
    <border>
      <left style="thin">
        <color rgb="FFB2B2B2"/>
      </left>
      <right style="thin">
        <color rgb="FFB2B2B2"/>
      </right>
      <top style="thin">
        <color rgb="FFB2B2B2"/>
      </top>
      <bottom style="thin">
        <color theme="1" tint="4.9989318521683403E-2"/>
      </bottom>
      <diagonal/>
    </border>
    <border>
      <left style="thin">
        <color rgb="FFB2B2B2"/>
      </left>
      <right style="thin">
        <color theme="1" tint="4.9989318521683403E-2"/>
      </right>
      <top style="thin">
        <color rgb="FFB2B2B2"/>
      </top>
      <bottom style="thin">
        <color theme="1" tint="4.9989318521683403E-2"/>
      </bottom>
      <diagonal/>
    </border>
    <border>
      <left/>
      <right style="thin">
        <color rgb="FFB2B2B2"/>
      </right>
      <top style="thin">
        <color theme="1" tint="4.9989318521683403E-2"/>
      </top>
      <bottom style="thin">
        <color rgb="FFB2B2B2"/>
      </bottom>
      <diagonal/>
    </border>
    <border>
      <left/>
      <right style="thin">
        <color rgb="FFB2B2B2"/>
      </right>
      <top style="thin">
        <color rgb="FFB2B2B2"/>
      </top>
      <bottom style="thin">
        <color theme="1" tint="4.9989318521683403E-2"/>
      </bottom>
      <diagonal/>
    </border>
    <border>
      <left style="thin">
        <color rgb="FFB2B2B2"/>
      </left>
      <right style="thin">
        <color rgb="FFB2B2B2"/>
      </right>
      <top style="thin">
        <color indexed="64"/>
      </top>
      <bottom style="thin">
        <color rgb="FFB2B2B2"/>
      </bottom>
      <diagonal/>
    </border>
    <border>
      <left style="thin">
        <color rgb="FFB2B2B2"/>
      </left>
      <right style="thin">
        <color indexed="64"/>
      </right>
      <top style="thin">
        <color indexed="64"/>
      </top>
      <bottom style="thin">
        <color rgb="FFB2B2B2"/>
      </bottom>
      <diagonal/>
    </border>
    <border>
      <left style="thin">
        <color indexed="64"/>
      </left>
      <right style="thin">
        <color rgb="FFB2B2B2"/>
      </right>
      <top style="thin">
        <color rgb="FFB2B2B2"/>
      </top>
      <bottom style="thin">
        <color theme="9" tint="-0.499984740745262"/>
      </bottom>
      <diagonal/>
    </border>
    <border>
      <left style="thin">
        <color indexed="64"/>
      </left>
      <right style="thin">
        <color rgb="FFB2B2B2"/>
      </right>
      <top/>
      <bottom style="thin">
        <color rgb="FFB2B2B2"/>
      </bottom>
      <diagonal/>
    </border>
    <border>
      <left style="thin">
        <color rgb="FFB2B2B2"/>
      </left>
      <right style="thin">
        <color indexed="64"/>
      </right>
      <top/>
      <bottom style="thin">
        <color rgb="FFB2B2B2"/>
      </bottom>
      <diagonal/>
    </border>
    <border>
      <left style="thin">
        <color indexed="64"/>
      </left>
      <right style="thin">
        <color rgb="FFB2B2B2"/>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indexed="64"/>
      </right>
      <top style="thin">
        <color rgb="FFB2B2B2"/>
      </top>
      <bottom style="thin">
        <color indexed="64"/>
      </bottom>
      <diagonal/>
    </border>
    <border>
      <left style="thin">
        <color indexed="64"/>
      </left>
      <right/>
      <top style="hair">
        <color indexed="64"/>
      </top>
      <bottom/>
      <diagonal/>
    </border>
    <border>
      <left/>
      <right/>
      <top style="hair">
        <color indexed="64"/>
      </top>
      <bottom/>
      <diagonal/>
    </border>
    <border>
      <left style="thin">
        <color theme="9" tint="-0.499984740745262"/>
      </left>
      <right/>
      <top style="hair">
        <color indexed="64"/>
      </top>
      <bottom/>
      <diagonal/>
    </border>
    <border>
      <left/>
      <right style="thin">
        <color theme="9" tint="-0.499984740745262"/>
      </right>
      <top style="hair">
        <color indexed="64"/>
      </top>
      <bottom/>
      <diagonal/>
    </border>
    <border>
      <left/>
      <right style="thin">
        <color theme="1"/>
      </right>
      <top style="hair">
        <color indexed="64"/>
      </top>
      <bottom/>
      <diagonal/>
    </border>
    <border>
      <left/>
      <right style="thin">
        <color theme="7" tint="-0.499984740745262"/>
      </right>
      <top style="hair">
        <color indexed="64"/>
      </top>
      <bottom style="dotted">
        <color theme="7" tint="-0.499984740745262"/>
      </bottom>
      <diagonal/>
    </border>
    <border>
      <left/>
      <right style="hair">
        <color indexed="64"/>
      </right>
      <top style="hair">
        <color indexed="64"/>
      </top>
      <bottom/>
      <diagonal/>
    </border>
    <border>
      <left style="thin">
        <color theme="9" tint="-0.499984740745262"/>
      </left>
      <right/>
      <top/>
      <bottom style="hair">
        <color indexed="64"/>
      </bottom>
      <diagonal/>
    </border>
    <border>
      <left/>
      <right style="thin">
        <color theme="9" tint="-0.499984740745262"/>
      </right>
      <top/>
      <bottom style="hair">
        <color indexed="64"/>
      </bottom>
      <diagonal/>
    </border>
    <border>
      <left/>
      <right style="thin">
        <color theme="1"/>
      </right>
      <top/>
      <bottom style="hair">
        <color indexed="64"/>
      </bottom>
      <diagonal/>
    </border>
    <border>
      <left/>
      <right style="thin">
        <color theme="7" tint="-0.499984740745262"/>
      </right>
      <top style="dotted">
        <color theme="7" tint="-0.499984740745262"/>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theme="0"/>
      </right>
      <top style="medium">
        <color theme="9" tint="-0.499984740745262"/>
      </top>
      <bottom style="thin">
        <color indexed="64"/>
      </bottom>
      <diagonal/>
    </border>
    <border>
      <left style="thin">
        <color theme="0"/>
      </left>
      <right style="thin">
        <color theme="0"/>
      </right>
      <top style="medium">
        <color theme="9" tint="-0.499984740745262"/>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rgb="FFB2B2B2"/>
      </right>
      <top style="thin">
        <color indexed="64"/>
      </top>
      <bottom style="thin">
        <color rgb="FFB2B2B2"/>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theme="0"/>
      </left>
      <right/>
      <top style="thin">
        <color theme="0"/>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indexed="64"/>
      </right>
      <top/>
      <bottom style="thin">
        <color indexed="64"/>
      </bottom>
      <diagonal/>
    </border>
    <border>
      <left style="thin">
        <color indexed="64"/>
      </left>
      <right/>
      <top style="thin">
        <color theme="0"/>
      </top>
      <bottom style="thin">
        <color theme="0"/>
      </bottom>
      <diagonal/>
    </border>
    <border>
      <left style="thin">
        <color theme="0"/>
      </left>
      <right style="thin">
        <color indexed="64"/>
      </right>
      <top style="thin">
        <color theme="0"/>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theme="1"/>
      </right>
      <top/>
      <bottom style="thin">
        <color indexed="64"/>
      </bottom>
      <diagonal/>
    </border>
    <border>
      <left style="thin">
        <color theme="9" tint="-0.499984740745262"/>
      </left>
      <right/>
      <top/>
      <bottom style="thin">
        <color indexed="64"/>
      </bottom>
      <diagonal/>
    </border>
    <border>
      <left/>
      <right style="thin">
        <color theme="7" tint="-0.499984740745262"/>
      </right>
      <top style="dotted">
        <color theme="7" tint="-0.499984740745262"/>
      </top>
      <bottom style="thin">
        <color indexed="64"/>
      </bottom>
      <diagonal/>
    </border>
    <border>
      <left style="thin">
        <color indexed="64"/>
      </left>
      <right style="thin">
        <color theme="0"/>
      </right>
      <top style="thin">
        <color theme="0"/>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top/>
      <bottom/>
      <diagonal/>
    </border>
    <border>
      <left/>
      <right/>
      <top style="hair">
        <color theme="1"/>
      </top>
      <bottom/>
      <diagonal/>
    </border>
    <border>
      <left style="thin">
        <color theme="1"/>
      </left>
      <right style="thin">
        <color rgb="FFB2B2B2"/>
      </right>
      <top style="thin">
        <color rgb="FFB2B2B2"/>
      </top>
      <bottom style="thin">
        <color rgb="FFB2B2B2"/>
      </bottom>
      <diagonal/>
    </border>
    <border>
      <left style="thin">
        <color rgb="FFB2B2B2"/>
      </left>
      <right style="thin">
        <color theme="1"/>
      </right>
      <top style="thin">
        <color rgb="FFB2B2B2"/>
      </top>
      <bottom style="thin">
        <color rgb="FFB2B2B2"/>
      </bottom>
      <diagonal/>
    </border>
    <border>
      <left style="thin">
        <color theme="1"/>
      </left>
      <right style="thin">
        <color rgb="FFB2B2B2"/>
      </right>
      <top style="thin">
        <color theme="9" tint="-0.499984740745262"/>
      </top>
      <bottom style="thin">
        <color rgb="FFB2B2B2"/>
      </bottom>
      <diagonal/>
    </border>
    <border>
      <left style="thin">
        <color rgb="FFB2B2B2"/>
      </left>
      <right style="thin">
        <color theme="1"/>
      </right>
      <top style="thin">
        <color theme="9" tint="-0.499984740745262"/>
      </top>
      <bottom style="thin">
        <color rgb="FFB2B2B2"/>
      </bottom>
      <diagonal/>
    </border>
    <border>
      <left/>
      <right style="thin">
        <color rgb="FFB2B2B2"/>
      </right>
      <top style="thin">
        <color theme="9" tint="-0.499984740745262"/>
      </top>
      <bottom style="thin">
        <color rgb="FFB2B2B2"/>
      </bottom>
      <diagonal/>
    </border>
    <border>
      <left style="thin">
        <color theme="9" tint="-0.499984740745262"/>
      </left>
      <right style="thin">
        <color theme="0"/>
      </right>
      <top style="thin">
        <color theme="9" tint="-0.499984740745262"/>
      </top>
      <bottom/>
      <diagonal/>
    </border>
    <border>
      <left style="thin">
        <color theme="0"/>
      </left>
      <right style="thin">
        <color theme="0"/>
      </right>
      <top style="thin">
        <color theme="9" tint="-0.499984740745262"/>
      </top>
      <bottom/>
      <diagonal/>
    </border>
    <border>
      <left style="thin">
        <color theme="0"/>
      </left>
      <right style="thin">
        <color theme="9" tint="-0.499984740745262"/>
      </right>
      <top style="thin">
        <color theme="9" tint="-0.499984740745262"/>
      </top>
      <bottom/>
      <diagonal/>
    </border>
    <border>
      <left style="thin">
        <color theme="9" tint="-0.499984740745262"/>
      </left>
      <right style="thin">
        <color rgb="FFB2B2B2"/>
      </right>
      <top style="thin">
        <color theme="9" tint="-0.499984740745262"/>
      </top>
      <bottom style="thin">
        <color rgb="FFB2B2B2"/>
      </bottom>
      <diagonal/>
    </border>
    <border>
      <left style="thin">
        <color rgb="FFB2B2B2"/>
      </left>
      <right style="thin">
        <color theme="9" tint="-0.499984740745262"/>
      </right>
      <top style="thin">
        <color theme="9" tint="-0.499984740745262"/>
      </top>
      <bottom style="thin">
        <color rgb="FFB2B2B2"/>
      </bottom>
      <diagonal/>
    </border>
    <border>
      <left style="thin">
        <color theme="9" tint="-0.499984740745262"/>
      </left>
      <right style="thin">
        <color rgb="FFB2B2B2"/>
      </right>
      <top style="thin">
        <color rgb="FFB2B2B2"/>
      </top>
      <bottom style="thin">
        <color rgb="FFB2B2B2"/>
      </bottom>
      <diagonal/>
    </border>
    <border>
      <left style="thin">
        <color rgb="FFB2B2B2"/>
      </left>
      <right style="thin">
        <color theme="9" tint="-0.499984740745262"/>
      </right>
      <top style="thin">
        <color rgb="FFB2B2B2"/>
      </top>
      <bottom style="thin">
        <color rgb="FFB2B2B2"/>
      </bottom>
      <diagonal/>
    </border>
    <border>
      <left style="thin">
        <color theme="0"/>
      </left>
      <right/>
      <top style="thin">
        <color theme="9" tint="-0.499984740745262"/>
      </top>
      <bottom style="thin">
        <color theme="0"/>
      </bottom>
      <diagonal/>
    </border>
    <border>
      <left style="thin">
        <color theme="0"/>
      </left>
      <right/>
      <top style="thin">
        <color theme="9" tint="-0.499984740745262"/>
      </top>
      <bottom/>
      <diagonal/>
    </border>
    <border>
      <left style="thin">
        <color theme="9" tint="-0.499984740745262"/>
      </left>
      <right/>
      <top/>
      <bottom style="hair">
        <color theme="1"/>
      </bottom>
      <diagonal/>
    </border>
    <border>
      <left style="thin">
        <color theme="9" tint="-0.499984740745262"/>
      </left>
      <right/>
      <top style="hair">
        <color theme="1"/>
      </top>
      <bottom style="hair">
        <color theme="1"/>
      </bottom>
      <diagonal/>
    </border>
    <border>
      <left style="thin">
        <color theme="9" tint="-0.499984740745262"/>
      </left>
      <right/>
      <top style="hair">
        <color theme="1"/>
      </top>
      <bottom style="thin">
        <color theme="9" tint="-0.499984740745262"/>
      </bottom>
      <diagonal/>
    </border>
    <border>
      <left/>
      <right/>
      <top style="hair">
        <color theme="1"/>
      </top>
      <bottom style="thin">
        <color theme="9" tint="-0.499984740745262"/>
      </bottom>
      <diagonal/>
    </border>
    <border>
      <left/>
      <right style="hair">
        <color theme="1"/>
      </right>
      <top style="hair">
        <color theme="1"/>
      </top>
      <bottom style="thin">
        <color theme="9" tint="-0.499984740745262"/>
      </bottom>
      <diagonal/>
    </border>
    <border>
      <left style="hair">
        <color theme="1"/>
      </left>
      <right/>
      <top style="hair">
        <color theme="1"/>
      </top>
      <bottom style="thin">
        <color theme="9" tint="-0.499984740745262"/>
      </bottom>
      <diagonal/>
    </border>
    <border>
      <left style="hair">
        <color theme="1"/>
      </left>
      <right/>
      <top/>
      <bottom style="thin">
        <color theme="9" tint="-0.499984740745262"/>
      </bottom>
      <diagonal/>
    </border>
    <border>
      <left style="thin">
        <color indexed="64"/>
      </left>
      <right style="thin">
        <color theme="0"/>
      </right>
      <top style="thin">
        <color theme="9" tint="-0.499984740745262"/>
      </top>
      <bottom/>
      <diagonal/>
    </border>
    <border>
      <left/>
      <right style="thin">
        <color indexed="64"/>
      </right>
      <top style="thin">
        <color theme="9" tint="-0.499984740745262"/>
      </top>
      <bottom/>
      <diagonal/>
    </border>
    <border>
      <left style="thin">
        <color indexed="64"/>
      </left>
      <right style="thin">
        <color theme="0"/>
      </right>
      <top/>
      <bottom style="thin">
        <color theme="9" tint="-0.499984740745262"/>
      </bottom>
      <diagonal/>
    </border>
    <border>
      <left style="thin">
        <color indexed="64"/>
      </left>
      <right style="thin">
        <color theme="9" tint="-0.499984740745262"/>
      </right>
      <top/>
      <bottom style="thin">
        <color indexed="64"/>
      </bottom>
      <diagonal/>
    </border>
    <border>
      <left/>
      <right style="thin">
        <color rgb="FFB2B2B2"/>
      </right>
      <top style="thin">
        <color rgb="FFB2B2B2"/>
      </top>
      <bottom style="thin">
        <color indexed="64"/>
      </bottom>
      <diagonal/>
    </border>
    <border>
      <left style="thin">
        <color rgb="FFB2B2B2"/>
      </left>
      <right style="thin">
        <color theme="1"/>
      </right>
      <top style="thin">
        <color rgb="FFB2B2B2"/>
      </top>
      <bottom style="thin">
        <color indexed="64"/>
      </bottom>
      <diagonal/>
    </border>
    <border>
      <left style="thin">
        <color theme="9" tint="-0.499984740745262"/>
      </left>
      <right style="thin">
        <color rgb="FFB2B2B2"/>
      </right>
      <top style="thin">
        <color rgb="FFB2B2B2"/>
      </top>
      <bottom style="thin">
        <color indexed="64"/>
      </bottom>
      <diagonal/>
    </border>
    <border>
      <left style="thin">
        <color rgb="FFB2B2B2"/>
      </left>
      <right style="thin">
        <color theme="9" tint="-0.499984740745262"/>
      </right>
      <top style="thin">
        <color rgb="FFB2B2B2"/>
      </top>
      <bottom style="thin">
        <color indexed="64"/>
      </bottom>
      <diagonal/>
    </border>
    <border>
      <left style="thin">
        <color theme="1"/>
      </left>
      <right style="thin">
        <color rgb="FFB2B2B2"/>
      </right>
      <top style="thin">
        <color rgb="FFB2B2B2"/>
      </top>
      <bottom style="thin">
        <color indexed="64"/>
      </bottom>
      <diagonal/>
    </border>
    <border>
      <left style="thin">
        <color rgb="FFB2B2B2"/>
      </left>
      <right/>
      <top style="thin">
        <color theme="9" tint="-0.499984740745262"/>
      </top>
      <bottom style="thin">
        <color rgb="FFB2B2B2"/>
      </bottom>
      <diagonal/>
    </border>
    <border>
      <left style="thin">
        <color rgb="FFB2B2B2"/>
      </left>
      <right/>
      <top style="thin">
        <color rgb="FFB2B2B2"/>
      </top>
      <bottom style="thin">
        <color rgb="FFB2B2B2"/>
      </bottom>
      <diagonal/>
    </border>
    <border>
      <left style="thin">
        <color rgb="FFB2B2B2"/>
      </left>
      <right/>
      <top style="thin">
        <color rgb="FFB2B2B2"/>
      </top>
      <bottom style="thin">
        <color indexed="64"/>
      </bottom>
      <diagonal/>
    </border>
    <border>
      <left style="thin">
        <color indexed="64"/>
      </left>
      <right/>
      <top/>
      <bottom style="thin">
        <color theme="1" tint="4.9989318521683403E-2"/>
      </bottom>
      <diagonal/>
    </border>
    <border>
      <left/>
      <right style="thin">
        <color indexed="64"/>
      </right>
      <top/>
      <bottom style="thin">
        <color theme="1" tint="4.9989318521683403E-2"/>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5" borderId="35" applyNumberFormat="0" applyFont="0" applyAlignment="0" applyProtection="0"/>
    <xf numFmtId="0" fontId="33" fillId="0" borderId="0" applyNumberFormat="0" applyFill="0" applyBorder="0" applyAlignment="0" applyProtection="0"/>
  </cellStyleXfs>
  <cellXfs count="744">
    <xf numFmtId="0" fontId="0" fillId="0" borderId="0" xfId="0"/>
    <xf numFmtId="0" fontId="3" fillId="0" borderId="0" xfId="0" applyFont="1"/>
    <xf numFmtId="0" fontId="2" fillId="0" borderId="0" xfId="0" applyFont="1"/>
    <xf numFmtId="165" fontId="5" fillId="0" borderId="0" xfId="1" applyNumberFormat="1" applyFont="1"/>
    <xf numFmtId="165" fontId="3" fillId="0" borderId="0" xfId="1" applyNumberFormat="1" applyFont="1"/>
    <xf numFmtId="164" fontId="3" fillId="0" borderId="0" xfId="1" applyFont="1"/>
    <xf numFmtId="0" fontId="3" fillId="0" borderId="0" xfId="0" applyFont="1" applyAlignment="1">
      <alignment horizontal="center"/>
    </xf>
    <xf numFmtId="0" fontId="7" fillId="2" borderId="0" xfId="0" applyFont="1" applyFill="1" applyAlignment="1">
      <alignment horizontal="center"/>
    </xf>
    <xf numFmtId="165" fontId="8" fillId="2" borderId="0" xfId="1" applyNumberFormat="1" applyFont="1" applyFill="1"/>
    <xf numFmtId="165" fontId="7" fillId="2" borderId="0" xfId="1" applyNumberFormat="1" applyFont="1" applyFill="1"/>
    <xf numFmtId="0" fontId="9" fillId="2" borderId="0" xfId="0" applyFont="1" applyFill="1"/>
    <xf numFmtId="0" fontId="2" fillId="0" borderId="1" xfId="0" applyFont="1" applyBorder="1"/>
    <xf numFmtId="165" fontId="4" fillId="0" borderId="2" xfId="1" applyNumberFormat="1" applyFont="1" applyBorder="1" applyAlignment="1"/>
    <xf numFmtId="165" fontId="2" fillId="0" borderId="3" xfId="1" applyNumberFormat="1" applyFont="1" applyBorder="1" applyAlignment="1">
      <alignment horizontal="center"/>
    </xf>
    <xf numFmtId="165" fontId="5" fillId="0" borderId="0" xfId="1" applyNumberFormat="1" applyFont="1" applyBorder="1" applyAlignment="1"/>
    <xf numFmtId="165" fontId="4" fillId="0" borderId="0" xfId="1" applyNumberFormat="1" applyFont="1" applyBorder="1" applyAlignment="1"/>
    <xf numFmtId="165" fontId="3" fillId="0" borderId="4" xfId="1" applyNumberFormat="1" applyFont="1" applyBorder="1" applyAlignment="1">
      <alignment horizontal="center"/>
    </xf>
    <xf numFmtId="165" fontId="2" fillId="0" borderId="4" xfId="1" applyNumberFormat="1" applyFont="1" applyBorder="1" applyAlignment="1">
      <alignment horizontal="center"/>
    </xf>
    <xf numFmtId="0" fontId="5" fillId="2" borderId="5" xfId="0" applyFont="1" applyFill="1" applyBorder="1" applyAlignment="1">
      <alignment horizontal="left" indent="2"/>
    </xf>
    <xf numFmtId="165" fontId="5" fillId="0" borderId="5" xfId="1" applyNumberFormat="1" applyFont="1" applyBorder="1" applyAlignment="1"/>
    <xf numFmtId="165" fontId="3" fillId="0" borderId="6" xfId="1" applyNumberFormat="1" applyFont="1" applyBorder="1" applyAlignment="1">
      <alignment horizontal="center"/>
    </xf>
    <xf numFmtId="165" fontId="5" fillId="4" borderId="0" xfId="1" applyNumberFormat="1" applyFont="1" applyFill="1" applyBorder="1" applyAlignment="1"/>
    <xf numFmtId="165" fontId="3" fillId="4" borderId="4" xfId="1" applyNumberFormat="1" applyFont="1" applyFill="1" applyBorder="1" applyAlignment="1">
      <alignment horizontal="center"/>
    </xf>
    <xf numFmtId="9" fontId="2" fillId="0" borderId="7" xfId="2" applyFont="1" applyBorder="1" applyAlignment="1">
      <alignment horizontal="center"/>
    </xf>
    <xf numFmtId="9" fontId="3" fillId="0" borderId="8" xfId="2" applyFont="1" applyBorder="1" applyAlignment="1">
      <alignment horizontal="center"/>
    </xf>
    <xf numFmtId="9" fontId="3" fillId="4" borderId="8" xfId="2" applyFont="1" applyFill="1" applyBorder="1" applyAlignment="1">
      <alignment horizontal="center"/>
    </xf>
    <xf numFmtId="9" fontId="3" fillId="0" borderId="9" xfId="2" applyFont="1" applyBorder="1" applyAlignment="1">
      <alignment horizontal="center"/>
    </xf>
    <xf numFmtId="9" fontId="2" fillId="0" borderId="8" xfId="2" applyFont="1" applyBorder="1" applyAlignment="1">
      <alignment horizontal="center"/>
    </xf>
    <xf numFmtId="0" fontId="10" fillId="2" borderId="0" xfId="0" applyFont="1" applyFill="1"/>
    <xf numFmtId="165" fontId="7" fillId="2" borderId="15" xfId="1" applyNumberFormat="1" applyFont="1" applyFill="1" applyBorder="1"/>
    <xf numFmtId="0" fontId="3" fillId="0" borderId="16" xfId="0" applyFont="1" applyBorder="1"/>
    <xf numFmtId="9" fontId="2" fillId="0" borderId="12" xfId="2" applyFont="1" applyBorder="1" applyAlignment="1">
      <alignment horizontal="center"/>
    </xf>
    <xf numFmtId="9" fontId="3" fillId="0" borderId="13" xfId="2" applyFont="1" applyBorder="1" applyAlignment="1">
      <alignment horizontal="center"/>
    </xf>
    <xf numFmtId="9" fontId="3" fillId="4" borderId="13" xfId="2" applyFont="1" applyFill="1" applyBorder="1" applyAlignment="1">
      <alignment horizontal="center"/>
    </xf>
    <xf numFmtId="9" fontId="3" fillId="0" borderId="14" xfId="2" applyFont="1" applyBorder="1" applyAlignment="1">
      <alignment horizontal="center"/>
    </xf>
    <xf numFmtId="9" fontId="2" fillId="0" borderId="13" xfId="2" applyFont="1" applyBorder="1" applyAlignment="1">
      <alignment horizontal="center"/>
    </xf>
    <xf numFmtId="9" fontId="3" fillId="0" borderId="0" xfId="2" applyFont="1" applyBorder="1" applyAlignment="1">
      <alignment horizontal="center"/>
    </xf>
    <xf numFmtId="9" fontId="3" fillId="2" borderId="0" xfId="2" applyFont="1" applyFill="1" applyBorder="1" applyAlignment="1">
      <alignment horizontal="center"/>
    </xf>
    <xf numFmtId="164" fontId="3" fillId="2" borderId="0" xfId="1" applyFont="1" applyFill="1" applyBorder="1"/>
    <xf numFmtId="9" fontId="2" fillId="0" borderId="3" xfId="2" applyFont="1" applyBorder="1" applyAlignment="1">
      <alignment horizontal="center"/>
    </xf>
    <xf numFmtId="9" fontId="3" fillId="0" borderId="4" xfId="2" applyFont="1" applyBorder="1" applyAlignment="1">
      <alignment horizontal="center"/>
    </xf>
    <xf numFmtId="9" fontId="2" fillId="0" borderId="2" xfId="2" applyFont="1" applyBorder="1" applyAlignment="1">
      <alignment horizontal="center"/>
    </xf>
    <xf numFmtId="9" fontId="3" fillId="2" borderId="13" xfId="2" applyFont="1" applyFill="1" applyBorder="1" applyAlignment="1">
      <alignment horizontal="center"/>
    </xf>
    <xf numFmtId="9" fontId="3" fillId="2" borderId="4" xfId="2" applyFont="1" applyFill="1" applyBorder="1" applyAlignment="1">
      <alignment horizontal="center"/>
    </xf>
    <xf numFmtId="165" fontId="8" fillId="2" borderId="20" xfId="1" applyNumberFormat="1" applyFont="1" applyFill="1" applyBorder="1"/>
    <xf numFmtId="165" fontId="7" fillId="2" borderId="20" xfId="1" applyNumberFormat="1" applyFont="1" applyFill="1" applyBorder="1"/>
    <xf numFmtId="164" fontId="3" fillId="0" borderId="20" xfId="1" applyFont="1" applyBorder="1"/>
    <xf numFmtId="0" fontId="3" fillId="0" borderId="20" xfId="0" applyFont="1" applyBorder="1"/>
    <xf numFmtId="9" fontId="3" fillId="0" borderId="13" xfId="2" applyFont="1" applyBorder="1" applyAlignment="1">
      <alignment horizontal="center" vertical="center"/>
    </xf>
    <xf numFmtId="9" fontId="3" fillId="0" borderId="4" xfId="2" applyFont="1" applyBorder="1" applyAlignment="1">
      <alignment horizontal="center" vertical="center"/>
    </xf>
    <xf numFmtId="9" fontId="3" fillId="0" borderId="0" xfId="2" applyFont="1" applyBorder="1" applyAlignment="1">
      <alignment horizontal="center" vertical="center"/>
    </xf>
    <xf numFmtId="165" fontId="7" fillId="2" borderId="0" xfId="1" applyNumberFormat="1" applyFont="1" applyFill="1" applyBorder="1"/>
    <xf numFmtId="164" fontId="3" fillId="0" borderId="0" xfId="1" applyFont="1" applyBorder="1"/>
    <xf numFmtId="9" fontId="2" fillId="0" borderId="22" xfId="2" applyFont="1" applyBorder="1" applyAlignment="1">
      <alignment horizontal="center"/>
    </xf>
    <xf numFmtId="9" fontId="3" fillId="0" borderId="23" xfId="2" applyFont="1" applyBorder="1" applyAlignment="1">
      <alignment horizontal="center" vertical="center"/>
    </xf>
    <xf numFmtId="9" fontId="3" fillId="0" borderId="23" xfId="2" applyFont="1" applyBorder="1" applyAlignment="1">
      <alignment horizontal="center"/>
    </xf>
    <xf numFmtId="9" fontId="3" fillId="2" borderId="23" xfId="2" applyFont="1" applyFill="1" applyBorder="1" applyAlignment="1">
      <alignment horizontal="center"/>
    </xf>
    <xf numFmtId="165" fontId="7" fillId="2" borderId="16" xfId="1" applyNumberFormat="1" applyFont="1" applyFill="1" applyBorder="1"/>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9" xfId="0" applyFont="1" applyFill="1" applyBorder="1" applyAlignment="1">
      <alignment horizontal="center" vertical="center" wrapText="1"/>
    </xf>
    <xf numFmtId="9" fontId="3" fillId="0" borderId="31" xfId="2" applyFont="1" applyBorder="1" applyAlignment="1">
      <alignment horizontal="center"/>
    </xf>
    <xf numFmtId="9" fontId="3" fillId="0" borderId="18" xfId="2" applyFont="1" applyBorder="1" applyAlignment="1">
      <alignment horizontal="center"/>
    </xf>
    <xf numFmtId="9" fontId="3" fillId="0" borderId="11" xfId="2" applyFont="1" applyBorder="1" applyAlignment="1">
      <alignment horizontal="center"/>
    </xf>
    <xf numFmtId="9" fontId="3" fillId="0" borderId="17" xfId="2" applyFont="1" applyBorder="1" applyAlignment="1">
      <alignment horizontal="center"/>
    </xf>
    <xf numFmtId="0" fontId="5" fillId="2" borderId="0" xfId="0" applyFont="1" applyFill="1" applyAlignment="1">
      <alignment horizontal="left" indent="2"/>
    </xf>
    <xf numFmtId="0" fontId="5" fillId="4" borderId="0" xfId="0" applyFont="1" applyFill="1" applyAlignment="1">
      <alignment horizontal="left" indent="2"/>
    </xf>
    <xf numFmtId="0" fontId="5" fillId="2" borderId="10" xfId="0" applyFont="1" applyFill="1" applyBorder="1" applyAlignment="1">
      <alignment horizontal="left" indent="2"/>
    </xf>
    <xf numFmtId="9" fontId="3" fillId="0" borderId="24" xfId="2" applyFont="1" applyBorder="1" applyAlignment="1">
      <alignment horizontal="center"/>
    </xf>
    <xf numFmtId="165" fontId="5" fillId="0" borderId="11" xfId="1" applyNumberFormat="1" applyFont="1" applyBorder="1" applyAlignment="1"/>
    <xf numFmtId="165" fontId="3" fillId="0" borderId="18" xfId="1" applyNumberFormat="1" applyFont="1" applyBorder="1" applyAlignment="1">
      <alignment horizontal="center"/>
    </xf>
    <xf numFmtId="0" fontId="2" fillId="3" borderId="30" xfId="0" applyFont="1" applyFill="1" applyBorder="1" applyAlignment="1">
      <alignment horizontal="center"/>
    </xf>
    <xf numFmtId="0" fontId="12" fillId="3" borderId="30" xfId="0" applyFont="1" applyFill="1" applyBorder="1" applyAlignment="1">
      <alignment horizontal="center" vertical="center" wrapText="1"/>
    </xf>
    <xf numFmtId="0" fontId="13" fillId="3" borderId="30" xfId="0" applyFont="1" applyFill="1" applyBorder="1" applyAlignment="1">
      <alignment horizontal="center" vertical="center" wrapText="1"/>
    </xf>
    <xf numFmtId="9" fontId="2" fillId="0" borderId="32" xfId="2" applyFont="1" applyBorder="1" applyAlignment="1">
      <alignment horizontal="center"/>
    </xf>
    <xf numFmtId="9" fontId="3" fillId="0" borderId="33" xfId="2" applyFont="1" applyBorder="1" applyAlignment="1">
      <alignment horizontal="center" vertical="center"/>
    </xf>
    <xf numFmtId="9" fontId="3" fillId="0" borderId="33" xfId="2" applyFont="1" applyBorder="1" applyAlignment="1">
      <alignment horizontal="center"/>
    </xf>
    <xf numFmtId="9" fontId="3" fillId="2" borderId="33" xfId="2" applyFont="1" applyFill="1" applyBorder="1" applyAlignment="1">
      <alignment horizontal="center"/>
    </xf>
    <xf numFmtId="9" fontId="3" fillId="0" borderId="34" xfId="2" applyFont="1" applyBorder="1" applyAlignment="1">
      <alignment horizontal="center"/>
    </xf>
    <xf numFmtId="0" fontId="5" fillId="4" borderId="4" xfId="0" applyFont="1" applyFill="1" applyBorder="1" applyAlignment="1">
      <alignment horizontal="center" wrapText="1"/>
    </xf>
    <xf numFmtId="0" fontId="7" fillId="2" borderId="0" xfId="0" applyFont="1" applyFill="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18" xfId="0" applyFont="1" applyFill="1" applyBorder="1" applyAlignment="1">
      <alignment horizontal="center" wrapText="1"/>
    </xf>
    <xf numFmtId="0" fontId="3" fillId="0" borderId="0" xfId="0" applyFont="1" applyAlignment="1">
      <alignment horizontal="center" wrapText="1"/>
    </xf>
    <xf numFmtId="165" fontId="4" fillId="0" borderId="12" xfId="1" applyNumberFormat="1" applyFont="1" applyBorder="1" applyAlignment="1"/>
    <xf numFmtId="165" fontId="5" fillId="0" borderId="13" xfId="1" applyNumberFormat="1" applyFont="1" applyBorder="1" applyAlignment="1"/>
    <xf numFmtId="165" fontId="5" fillId="4" borderId="13" xfId="1" applyNumberFormat="1" applyFont="1" applyFill="1" applyBorder="1" applyAlignment="1"/>
    <xf numFmtId="165" fontId="5" fillId="0" borderId="14" xfId="1" applyNumberFormat="1" applyFont="1" applyBorder="1" applyAlignment="1"/>
    <xf numFmtId="165" fontId="4" fillId="0" borderId="13" xfId="1" applyNumberFormat="1" applyFont="1" applyBorder="1" applyAlignment="1"/>
    <xf numFmtId="165" fontId="5" fillId="0" borderId="17" xfId="1" applyNumberFormat="1" applyFont="1" applyBorder="1" applyAlignment="1"/>
    <xf numFmtId="0" fontId="18" fillId="6" borderId="36" xfId="0" applyFont="1" applyFill="1" applyBorder="1" applyAlignment="1">
      <alignment vertical="center"/>
    </xf>
    <xf numFmtId="0" fontId="19" fillId="2" borderId="37" xfId="0" applyFont="1" applyFill="1" applyBorder="1" applyAlignment="1">
      <alignment horizontal="left" vertical="center"/>
    </xf>
    <xf numFmtId="0" fontId="19" fillId="2" borderId="37" xfId="0" applyFont="1" applyFill="1" applyBorder="1"/>
    <xf numFmtId="0" fontId="19" fillId="7" borderId="36" xfId="3" applyFont="1" applyFill="1" applyBorder="1" applyAlignment="1">
      <alignment horizontal="left" vertical="center"/>
    </xf>
    <xf numFmtId="0" fontId="19" fillId="2" borderId="38" xfId="0" applyFont="1" applyFill="1" applyBorder="1" applyAlignment="1">
      <alignment horizontal="left" vertical="center"/>
    </xf>
    <xf numFmtId="0" fontId="19" fillId="2" borderId="38" xfId="0" applyFont="1" applyFill="1" applyBorder="1"/>
    <xf numFmtId="0" fontId="19" fillId="2" borderId="36" xfId="0" applyFont="1" applyFill="1" applyBorder="1" applyAlignment="1">
      <alignment horizontal="left" vertical="center"/>
    </xf>
    <xf numFmtId="0" fontId="19" fillId="2" borderId="36" xfId="0" applyFont="1" applyFill="1" applyBorder="1"/>
    <xf numFmtId="0" fontId="19" fillId="7" borderId="0" xfId="3" applyFont="1" applyFill="1" applyBorder="1" applyAlignment="1">
      <alignment horizontal="left" vertical="center"/>
    </xf>
    <xf numFmtId="0" fontId="0" fillId="0" borderId="0" xfId="0" applyAlignment="1">
      <alignment horizontal="center"/>
    </xf>
    <xf numFmtId="9" fontId="3" fillId="0" borderId="0" xfId="2" applyFont="1" applyAlignment="1">
      <alignment horizontal="center" wrapText="1"/>
    </xf>
    <xf numFmtId="0" fontId="24" fillId="2" borderId="0" xfId="0" applyFont="1" applyFill="1"/>
    <xf numFmtId="165" fontId="26" fillId="2" borderId="0" xfId="1" applyNumberFormat="1" applyFont="1" applyFill="1" applyBorder="1" applyAlignment="1" applyProtection="1">
      <alignment horizontal="center" vertical="center" wrapText="1"/>
      <protection locked="0"/>
    </xf>
    <xf numFmtId="9" fontId="26" fillId="2" borderId="0" xfId="2" applyFont="1" applyFill="1" applyBorder="1" applyAlignment="1" applyProtection="1">
      <alignment horizontal="center" vertical="center" wrapText="1"/>
      <protection locked="0"/>
    </xf>
    <xf numFmtId="165" fontId="26" fillId="8" borderId="39" xfId="1" applyNumberFormat="1" applyFont="1" applyFill="1" applyBorder="1" applyAlignment="1" applyProtection="1">
      <alignment horizontal="center" vertical="center" wrapText="1"/>
      <protection locked="0"/>
    </xf>
    <xf numFmtId="0" fontId="3" fillId="2" borderId="0" xfId="0" applyFont="1" applyFill="1"/>
    <xf numFmtId="0" fontId="3" fillId="2" borderId="37" xfId="0" applyFont="1" applyFill="1" applyBorder="1"/>
    <xf numFmtId="0" fontId="3" fillId="2" borderId="43" xfId="0" applyFont="1" applyFill="1" applyBorder="1"/>
    <xf numFmtId="0" fontId="3" fillId="12" borderId="0" xfId="0" applyFont="1" applyFill="1"/>
    <xf numFmtId="0" fontId="3" fillId="12" borderId="0" xfId="0" applyFont="1" applyFill="1" applyAlignment="1">
      <alignment horizontal="center" wrapText="1"/>
    </xf>
    <xf numFmtId="9" fontId="3" fillId="12" borderId="0" xfId="2" applyFont="1" applyFill="1" applyAlignment="1">
      <alignment horizontal="center" wrapText="1"/>
    </xf>
    <xf numFmtId="0" fontId="2" fillId="12" borderId="0" xfId="0" applyFont="1" applyFill="1"/>
    <xf numFmtId="0" fontId="3" fillId="2" borderId="20" xfId="0" applyFont="1" applyFill="1" applyBorder="1"/>
    <xf numFmtId="165" fontId="26" fillId="2" borderId="11" xfId="1" applyNumberFormat="1" applyFont="1" applyFill="1" applyBorder="1" applyAlignment="1" applyProtection="1">
      <alignment horizontal="center" vertical="center" wrapText="1"/>
      <protection locked="0"/>
    </xf>
    <xf numFmtId="9" fontId="26" fillId="2" borderId="11" xfId="2" applyFont="1" applyFill="1" applyBorder="1" applyAlignment="1" applyProtection="1">
      <alignment horizontal="center" vertical="center" wrapText="1"/>
      <protection locked="0"/>
    </xf>
    <xf numFmtId="9" fontId="26" fillId="2" borderId="24" xfId="2" applyFont="1" applyFill="1" applyBorder="1" applyAlignment="1" applyProtection="1">
      <alignment horizontal="center" vertical="center" wrapText="1"/>
      <protection locked="0"/>
    </xf>
    <xf numFmtId="165" fontId="26" fillId="8" borderId="0" xfId="1" applyNumberFormat="1" applyFont="1" applyFill="1" applyBorder="1" applyAlignment="1" applyProtection="1">
      <alignment horizontal="center" vertical="center" wrapText="1"/>
      <protection locked="0"/>
    </xf>
    <xf numFmtId="165" fontId="26" fillId="8" borderId="46" xfId="1" applyNumberFormat="1" applyFont="1" applyFill="1" applyBorder="1" applyAlignment="1" applyProtection="1">
      <alignment horizontal="center" vertical="center" wrapText="1"/>
      <protection locked="0"/>
    </xf>
    <xf numFmtId="165" fontId="26" fillId="8" borderId="47" xfId="1" applyNumberFormat="1" applyFont="1" applyFill="1" applyBorder="1" applyAlignment="1" applyProtection="1">
      <alignment horizontal="center" vertical="center" wrapText="1"/>
      <protection locked="0"/>
    </xf>
    <xf numFmtId="165" fontId="26" fillId="8" borderId="48" xfId="1" applyNumberFormat="1" applyFont="1" applyFill="1" applyBorder="1" applyAlignment="1" applyProtection="1">
      <alignment horizontal="center" vertical="center" wrapText="1"/>
      <protection locked="0"/>
    </xf>
    <xf numFmtId="165" fontId="26" fillId="8" borderId="49" xfId="1" applyNumberFormat="1" applyFont="1" applyFill="1" applyBorder="1" applyAlignment="1" applyProtection="1">
      <alignment horizontal="center" vertical="center" wrapText="1"/>
      <protection locked="0"/>
    </xf>
    <xf numFmtId="165" fontId="26" fillId="8" borderId="50" xfId="1" applyNumberFormat="1" applyFont="1" applyFill="1" applyBorder="1" applyAlignment="1" applyProtection="1">
      <alignment horizontal="center" vertical="center" wrapText="1"/>
      <protection locked="0"/>
    </xf>
    <xf numFmtId="165" fontId="26" fillId="8" borderId="51" xfId="1" applyNumberFormat="1" applyFont="1" applyFill="1" applyBorder="1" applyAlignment="1" applyProtection="1">
      <alignment horizontal="center" vertical="center" wrapText="1"/>
      <protection locked="0"/>
    </xf>
    <xf numFmtId="165" fontId="26" fillId="8" borderId="52" xfId="1" applyNumberFormat="1" applyFont="1" applyFill="1" applyBorder="1" applyAlignment="1" applyProtection="1">
      <alignment horizontal="center" vertical="center" wrapText="1"/>
      <protection locked="0"/>
    </xf>
    <xf numFmtId="165" fontId="26" fillId="8" borderId="53" xfId="1" applyNumberFormat="1" applyFont="1" applyFill="1" applyBorder="1" applyAlignment="1" applyProtection="1">
      <alignment horizontal="center" vertical="center" wrapText="1"/>
      <protection locked="0"/>
    </xf>
    <xf numFmtId="0" fontId="28" fillId="2" borderId="40" xfId="0" applyFont="1" applyFill="1" applyBorder="1" applyAlignment="1">
      <alignment horizontal="center" wrapText="1"/>
    </xf>
    <xf numFmtId="0" fontId="29" fillId="2" borderId="0" xfId="0" applyFont="1" applyFill="1"/>
    <xf numFmtId="0" fontId="29" fillId="0" borderId="0" xfId="0" applyFont="1" applyAlignment="1">
      <alignment horizontal="center" wrapText="1"/>
    </xf>
    <xf numFmtId="9" fontId="26" fillId="2" borderId="42" xfId="2" applyFont="1" applyFill="1" applyBorder="1" applyAlignment="1" applyProtection="1">
      <alignment horizontal="center" vertical="center" wrapText="1"/>
      <protection locked="0"/>
    </xf>
    <xf numFmtId="165" fontId="27" fillId="2" borderId="54" xfId="3" applyNumberFormat="1" applyFont="1" applyFill="1" applyBorder="1" applyAlignment="1" applyProtection="1">
      <alignment horizontal="center" vertical="center" wrapText="1"/>
      <protection locked="0"/>
    </xf>
    <xf numFmtId="9" fontId="27" fillId="2" borderId="54" xfId="3" applyNumberFormat="1" applyFont="1" applyFill="1" applyBorder="1" applyAlignment="1" applyProtection="1">
      <alignment horizontal="center" vertical="center" wrapText="1"/>
      <protection locked="0"/>
    </xf>
    <xf numFmtId="165" fontId="26" fillId="8" borderId="55" xfId="1" applyNumberFormat="1" applyFont="1" applyFill="1" applyBorder="1" applyAlignment="1" applyProtection="1">
      <alignment horizontal="center" vertical="center" wrapText="1"/>
      <protection locked="0"/>
    </xf>
    <xf numFmtId="0" fontId="3" fillId="2" borderId="56" xfId="0" applyFont="1" applyFill="1" applyBorder="1"/>
    <xf numFmtId="165" fontId="27" fillId="2" borderId="35" xfId="3" applyNumberFormat="1" applyFont="1" applyFill="1" applyAlignment="1" applyProtection="1">
      <alignment horizontal="center" vertical="center" wrapText="1"/>
      <protection locked="0"/>
    </xf>
    <xf numFmtId="9" fontId="27" fillId="2" borderId="35" xfId="3" applyNumberFormat="1" applyFont="1" applyFill="1" applyAlignment="1" applyProtection="1">
      <alignment horizontal="center" vertical="center" wrapText="1"/>
      <protection locked="0"/>
    </xf>
    <xf numFmtId="165" fontId="27" fillId="2" borderId="57" xfId="3" applyNumberFormat="1" applyFont="1" applyFill="1" applyBorder="1" applyAlignment="1" applyProtection="1">
      <alignment horizontal="center" vertical="center" wrapText="1"/>
      <protection locked="0"/>
    </xf>
    <xf numFmtId="9" fontId="27" fillId="2" borderId="57" xfId="3" applyNumberFormat="1" applyFont="1" applyFill="1" applyBorder="1" applyAlignment="1" applyProtection="1">
      <alignment horizontal="center" vertical="center" wrapText="1"/>
      <protection locked="0"/>
    </xf>
    <xf numFmtId="165" fontId="26" fillId="8" borderId="58" xfId="1" applyNumberFormat="1" applyFont="1" applyFill="1" applyBorder="1" applyAlignment="1" applyProtection="1">
      <alignment horizontal="center" vertical="center" wrapText="1"/>
      <protection locked="0"/>
    </xf>
    <xf numFmtId="0" fontId="3" fillId="2" borderId="59" xfId="0" applyFont="1" applyFill="1" applyBorder="1"/>
    <xf numFmtId="9" fontId="30" fillId="10" borderId="52" xfId="2" applyFont="1" applyFill="1" applyBorder="1" applyAlignment="1" applyProtection="1">
      <alignment horizontal="center" vertical="center" wrapText="1"/>
      <protection locked="0"/>
    </xf>
    <xf numFmtId="9" fontId="30" fillId="10" borderId="0" xfId="2" applyFont="1" applyFill="1" applyBorder="1" applyAlignment="1" applyProtection="1">
      <alignment horizontal="center" vertical="center" wrapText="1"/>
      <protection locked="0"/>
    </xf>
    <xf numFmtId="9" fontId="30" fillId="10" borderId="53" xfId="2" applyFont="1" applyFill="1" applyBorder="1" applyAlignment="1" applyProtection="1">
      <alignment horizontal="center" vertical="center" wrapText="1"/>
      <protection locked="0"/>
    </xf>
    <xf numFmtId="0" fontId="29" fillId="12" borderId="0" xfId="0" applyFont="1" applyFill="1"/>
    <xf numFmtId="0" fontId="7" fillId="2" borderId="0" xfId="0" applyFont="1" applyFill="1" applyAlignment="1">
      <alignment wrapText="1"/>
    </xf>
    <xf numFmtId="0" fontId="6" fillId="2" borderId="0" xfId="0" applyFont="1" applyFill="1"/>
    <xf numFmtId="0" fontId="6" fillId="2" borderId="21" xfId="0" applyFont="1" applyFill="1" applyBorder="1"/>
    <xf numFmtId="0" fontId="29" fillId="2" borderId="68" xfId="0" applyFont="1" applyFill="1" applyBorder="1"/>
    <xf numFmtId="0" fontId="0" fillId="2" borderId="0" xfId="0" applyFill="1" applyAlignment="1">
      <alignment wrapText="1"/>
    </xf>
    <xf numFmtId="0" fontId="31" fillId="9" borderId="73" xfId="0" applyFont="1" applyFill="1" applyBorder="1" applyAlignment="1">
      <alignment horizontal="center" vertical="center" wrapText="1"/>
    </xf>
    <xf numFmtId="0" fontId="31" fillId="9" borderId="72" xfId="0" applyFont="1" applyFill="1" applyBorder="1" applyAlignment="1">
      <alignment horizontal="center" vertical="center" wrapText="1"/>
    </xf>
    <xf numFmtId="0" fontId="32" fillId="13" borderId="74" xfId="0" applyFont="1" applyFill="1" applyBorder="1" applyAlignment="1">
      <alignment horizontal="center" vertical="center" wrapText="1"/>
    </xf>
    <xf numFmtId="0" fontId="31" fillId="9" borderId="84" xfId="0" applyFont="1" applyFill="1" applyBorder="1" applyAlignment="1">
      <alignment horizontal="center" vertical="center" wrapText="1"/>
    </xf>
    <xf numFmtId="0" fontId="31" fillId="9" borderId="85" xfId="0" applyFont="1" applyFill="1" applyBorder="1" applyAlignment="1">
      <alignment horizontal="center" vertical="center" wrapText="1"/>
    </xf>
    <xf numFmtId="0" fontId="31" fillId="9" borderId="86" xfId="0" applyFont="1" applyFill="1" applyBorder="1" applyAlignment="1">
      <alignment horizontal="center" vertical="center" wrapText="1"/>
    </xf>
    <xf numFmtId="0" fontId="3" fillId="2" borderId="69" xfId="0" applyFont="1" applyFill="1" applyBorder="1"/>
    <xf numFmtId="165" fontId="26" fillId="8" borderId="88" xfId="1" applyNumberFormat="1" applyFont="1" applyFill="1" applyBorder="1" applyAlignment="1" applyProtection="1">
      <alignment horizontal="center" vertical="center" wrapText="1"/>
      <protection locked="0"/>
    </xf>
    <xf numFmtId="165" fontId="26" fillId="8" borderId="90" xfId="1" applyNumberFormat="1" applyFont="1" applyFill="1" applyBorder="1" applyAlignment="1" applyProtection="1">
      <alignment horizontal="center" vertical="center" wrapText="1"/>
      <protection locked="0"/>
    </xf>
    <xf numFmtId="165" fontId="27" fillId="2" borderId="91" xfId="3" applyNumberFormat="1" applyFont="1" applyFill="1" applyBorder="1" applyAlignment="1" applyProtection="1">
      <alignment horizontal="center" vertical="center" wrapText="1"/>
      <protection locked="0"/>
    </xf>
    <xf numFmtId="9" fontId="27" fillId="2" borderId="91" xfId="3" applyNumberFormat="1" applyFont="1" applyFill="1" applyBorder="1" applyAlignment="1" applyProtection="1">
      <alignment horizontal="center" vertical="center" wrapText="1"/>
      <protection locked="0"/>
    </xf>
    <xf numFmtId="165" fontId="26" fillId="8" borderId="87" xfId="1" applyNumberFormat="1" applyFont="1" applyFill="1" applyBorder="1" applyAlignment="1" applyProtection="1">
      <alignment horizontal="center" vertical="center" wrapText="1"/>
      <protection locked="0"/>
    </xf>
    <xf numFmtId="165" fontId="26" fillId="8" borderId="92" xfId="1" applyNumberFormat="1" applyFont="1" applyFill="1" applyBorder="1" applyAlignment="1" applyProtection="1">
      <alignment horizontal="center" vertical="center" wrapText="1"/>
      <protection locked="0"/>
    </xf>
    <xf numFmtId="9" fontId="26" fillId="2" borderId="62" xfId="2" applyFont="1" applyFill="1" applyBorder="1" applyAlignment="1" applyProtection="1">
      <alignment horizontal="center" vertical="center" wrapText="1"/>
      <protection locked="0"/>
    </xf>
    <xf numFmtId="165" fontId="26" fillId="2" borderId="63" xfId="1" applyNumberFormat="1" applyFont="1" applyFill="1" applyBorder="1" applyAlignment="1" applyProtection="1">
      <alignment horizontal="center" vertical="center" wrapText="1"/>
      <protection locked="0"/>
    </xf>
    <xf numFmtId="9" fontId="30" fillId="10" borderId="93" xfId="2" applyFont="1" applyFill="1" applyBorder="1" applyAlignment="1" applyProtection="1">
      <alignment horizontal="center" vertical="center" wrapText="1"/>
      <protection locked="0"/>
    </xf>
    <xf numFmtId="9" fontId="30" fillId="10" borderId="62" xfId="2" applyFont="1" applyFill="1" applyBorder="1" applyAlignment="1" applyProtection="1">
      <alignment horizontal="center" vertical="center" wrapText="1"/>
      <protection locked="0"/>
    </xf>
    <xf numFmtId="9" fontId="30" fillId="10" borderId="94" xfId="2" applyFont="1" applyFill="1" applyBorder="1" applyAlignment="1" applyProtection="1">
      <alignment horizontal="center" vertical="center" wrapText="1"/>
      <protection locked="0"/>
    </xf>
    <xf numFmtId="9" fontId="26" fillId="2" borderId="95" xfId="2" applyFont="1" applyFill="1" applyBorder="1" applyAlignment="1" applyProtection="1">
      <alignment horizontal="center" vertical="center" wrapText="1"/>
      <protection locked="0"/>
    </xf>
    <xf numFmtId="0" fontId="5" fillId="2" borderId="63" xfId="0" applyFont="1" applyFill="1" applyBorder="1" applyAlignment="1">
      <alignment horizontal="left" indent="2"/>
    </xf>
    <xf numFmtId="0" fontId="5" fillId="2" borderId="96" xfId="0" applyFont="1" applyFill="1" applyBorder="1" applyAlignment="1">
      <alignment horizontal="left" indent="2"/>
    </xf>
    <xf numFmtId="9" fontId="30" fillId="10" borderId="65" xfId="2" applyFont="1" applyFill="1" applyBorder="1" applyAlignment="1" applyProtection="1">
      <alignment horizontal="center" vertical="center" wrapText="1"/>
      <protection locked="0"/>
    </xf>
    <xf numFmtId="165" fontId="27" fillId="2" borderId="97" xfId="3" applyNumberFormat="1" applyFont="1" applyFill="1" applyBorder="1" applyAlignment="1" applyProtection="1">
      <alignment horizontal="center" vertical="center" wrapText="1"/>
      <protection locked="0"/>
    </xf>
    <xf numFmtId="165" fontId="27" fillId="2" borderId="98" xfId="3" applyNumberFormat="1" applyFont="1" applyFill="1" applyBorder="1" applyAlignment="1" applyProtection="1">
      <alignment horizontal="center" vertical="center" wrapText="1"/>
      <protection locked="0"/>
    </xf>
    <xf numFmtId="165" fontId="27" fillId="2" borderId="100" xfId="3" applyNumberFormat="1" applyFont="1" applyFill="1" applyBorder="1" applyAlignment="1" applyProtection="1">
      <alignment horizontal="center" vertical="center" wrapText="1"/>
      <protection locked="0"/>
    </xf>
    <xf numFmtId="9" fontId="27" fillId="2" borderId="100" xfId="3" applyNumberFormat="1" applyFont="1" applyFill="1" applyBorder="1" applyAlignment="1" applyProtection="1">
      <alignment horizontal="center" vertical="center" wrapText="1"/>
      <protection locked="0"/>
    </xf>
    <xf numFmtId="165" fontId="26" fillId="8" borderId="101" xfId="1" applyNumberFormat="1" applyFont="1" applyFill="1" applyBorder="1" applyAlignment="1" applyProtection="1">
      <alignment horizontal="center" vertical="center" wrapText="1"/>
      <protection locked="0"/>
    </xf>
    <xf numFmtId="165" fontId="26" fillId="8" borderId="102" xfId="1" applyNumberFormat="1" applyFont="1" applyFill="1" applyBorder="1" applyAlignment="1" applyProtection="1">
      <alignment horizontal="center" vertical="center" wrapText="1"/>
      <protection locked="0"/>
    </xf>
    <xf numFmtId="165" fontId="26" fillId="8" borderId="103" xfId="1" applyNumberFormat="1" applyFont="1" applyFill="1" applyBorder="1" applyAlignment="1" applyProtection="1">
      <alignment horizontal="center" vertical="center" wrapText="1"/>
      <protection locked="0"/>
    </xf>
    <xf numFmtId="165" fontId="27" fillId="2" borderId="104" xfId="3" applyNumberFormat="1" applyFont="1" applyFill="1" applyBorder="1" applyAlignment="1" applyProtection="1">
      <alignment horizontal="center" vertical="center" wrapText="1"/>
      <protection locked="0"/>
    </xf>
    <xf numFmtId="9" fontId="27" fillId="2" borderId="104" xfId="3" applyNumberFormat="1" applyFont="1" applyFill="1" applyBorder="1" applyAlignment="1" applyProtection="1">
      <alignment horizontal="center" vertical="center" wrapText="1"/>
      <protection locked="0"/>
    </xf>
    <xf numFmtId="165" fontId="26" fillId="8" borderId="105" xfId="1" applyNumberFormat="1" applyFont="1" applyFill="1" applyBorder="1" applyAlignment="1" applyProtection="1">
      <alignment horizontal="center" vertical="center" wrapText="1"/>
      <protection locked="0"/>
    </xf>
    <xf numFmtId="165" fontId="26" fillId="8" borderId="106" xfId="1" applyNumberFormat="1" applyFont="1" applyFill="1" applyBorder="1" applyAlignment="1" applyProtection="1">
      <alignment horizontal="center" vertical="center" wrapText="1"/>
      <protection locked="0"/>
    </xf>
    <xf numFmtId="9" fontId="27" fillId="2" borderId="107" xfId="3" applyNumberFormat="1" applyFont="1" applyFill="1" applyBorder="1" applyAlignment="1" applyProtection="1">
      <alignment horizontal="center" vertical="center" wrapText="1"/>
      <protection locked="0"/>
    </xf>
    <xf numFmtId="165" fontId="26" fillId="8" borderId="108" xfId="1" applyNumberFormat="1" applyFont="1" applyFill="1" applyBorder="1" applyAlignment="1" applyProtection="1">
      <alignment horizontal="center" vertical="center" wrapText="1"/>
      <protection locked="0"/>
    </xf>
    <xf numFmtId="9" fontId="27" fillId="2" borderId="109" xfId="3" applyNumberFormat="1" applyFont="1" applyFill="1" applyBorder="1" applyAlignment="1" applyProtection="1">
      <alignment horizontal="center" vertical="center" wrapText="1"/>
      <protection locked="0"/>
    </xf>
    <xf numFmtId="165" fontId="26" fillId="8" borderId="110" xfId="1" applyNumberFormat="1" applyFont="1" applyFill="1" applyBorder="1" applyAlignment="1" applyProtection="1">
      <alignment horizontal="center" vertical="center" wrapText="1"/>
      <protection locked="0"/>
    </xf>
    <xf numFmtId="9" fontId="27" fillId="2" borderId="111" xfId="3" applyNumberFormat="1" applyFont="1" applyFill="1" applyBorder="1" applyAlignment="1" applyProtection="1">
      <alignment horizontal="center" vertical="center" wrapText="1"/>
      <protection locked="0"/>
    </xf>
    <xf numFmtId="9" fontId="27" fillId="2" borderId="112" xfId="3" applyNumberFormat="1" applyFont="1" applyFill="1" applyBorder="1" applyAlignment="1" applyProtection="1">
      <alignment horizontal="center" vertical="center" wrapText="1"/>
      <protection locked="0"/>
    </xf>
    <xf numFmtId="165" fontId="26" fillId="8" borderId="89" xfId="1" applyNumberFormat="1" applyFont="1" applyFill="1" applyBorder="1" applyAlignment="1" applyProtection="1">
      <alignment horizontal="center" vertical="center" wrapText="1"/>
      <protection locked="0"/>
    </xf>
    <xf numFmtId="9" fontId="27" fillId="2" borderId="113" xfId="3" applyNumberFormat="1" applyFont="1" applyFill="1" applyBorder="1" applyAlignment="1" applyProtection="1">
      <alignment horizontal="center" vertical="center" wrapText="1"/>
      <protection locked="0"/>
    </xf>
    <xf numFmtId="165" fontId="27" fillId="2" borderId="114" xfId="3" applyNumberFormat="1" applyFont="1" applyFill="1" applyBorder="1" applyAlignment="1" applyProtection="1">
      <alignment horizontal="center" vertical="center" wrapText="1"/>
      <protection locked="0"/>
    </xf>
    <xf numFmtId="9" fontId="27" fillId="2" borderId="115" xfId="3" applyNumberFormat="1" applyFont="1" applyFill="1" applyBorder="1" applyAlignment="1" applyProtection="1">
      <alignment horizontal="center" vertical="center" wrapText="1"/>
      <protection locked="0"/>
    </xf>
    <xf numFmtId="0" fontId="26" fillId="15" borderId="0" xfId="0" applyFont="1" applyFill="1"/>
    <xf numFmtId="0" fontId="26" fillId="2" borderId="0" xfId="0" applyFont="1" applyFill="1"/>
    <xf numFmtId="0" fontId="34" fillId="2" borderId="0" xfId="0" applyFont="1" applyFill="1"/>
    <xf numFmtId="0" fontId="35" fillId="2" borderId="0" xfId="0" applyFont="1" applyFill="1"/>
    <xf numFmtId="0" fontId="26" fillId="8" borderId="118" xfId="0" applyFont="1" applyFill="1" applyBorder="1"/>
    <xf numFmtId="0" fontId="3" fillId="1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center" vertical="center"/>
    </xf>
    <xf numFmtId="0" fontId="42" fillId="8" borderId="40" xfId="0" applyFont="1" applyFill="1" applyBorder="1" applyAlignment="1">
      <alignment horizontal="center" wrapText="1"/>
    </xf>
    <xf numFmtId="0" fontId="42" fillId="2" borderId="40" xfId="0" applyFont="1" applyFill="1" applyBorder="1" applyAlignment="1">
      <alignment horizontal="center" wrapText="1"/>
    </xf>
    <xf numFmtId="0" fontId="42" fillId="2" borderId="41" xfId="0" applyFont="1" applyFill="1" applyBorder="1" applyAlignment="1">
      <alignment horizontal="center" wrapText="1"/>
    </xf>
    <xf numFmtId="0" fontId="42" fillId="2" borderId="10" xfId="0" applyFont="1" applyFill="1" applyBorder="1" applyAlignment="1">
      <alignment horizontal="center" wrapText="1"/>
    </xf>
    <xf numFmtId="0" fontId="42" fillId="2" borderId="99" xfId="0" applyFont="1" applyFill="1" applyBorder="1" applyAlignment="1">
      <alignment horizontal="center" wrapText="1"/>
    </xf>
    <xf numFmtId="165" fontId="26" fillId="8" borderId="1" xfId="1" applyNumberFormat="1" applyFont="1" applyFill="1" applyBorder="1" applyAlignment="1" applyProtection="1">
      <alignment horizontal="center" vertical="center" wrapText="1"/>
      <protection locked="0"/>
    </xf>
    <xf numFmtId="165" fontId="26" fillId="8" borderId="123" xfId="1" applyNumberFormat="1" applyFont="1" applyFill="1" applyBorder="1" applyAlignment="1" applyProtection="1">
      <alignment horizontal="center" vertical="center" wrapText="1"/>
      <protection locked="0"/>
    </xf>
    <xf numFmtId="165" fontId="26" fillId="8" borderId="40" xfId="1" applyNumberFormat="1" applyFont="1" applyFill="1" applyBorder="1" applyAlignment="1" applyProtection="1">
      <alignment horizontal="center" vertical="center" wrapText="1"/>
      <protection locked="0"/>
    </xf>
    <xf numFmtId="165" fontId="26" fillId="8" borderId="42" xfId="1" applyNumberFormat="1" applyFont="1" applyFill="1" applyBorder="1" applyAlignment="1" applyProtection="1">
      <alignment horizontal="center" vertical="center" wrapText="1"/>
      <protection locked="0"/>
    </xf>
    <xf numFmtId="165" fontId="26" fillId="8" borderId="10" xfId="1" applyNumberFormat="1" applyFont="1" applyFill="1" applyBorder="1" applyAlignment="1" applyProtection="1">
      <alignment horizontal="center" vertical="center" wrapText="1"/>
      <protection locked="0"/>
    </xf>
    <xf numFmtId="165" fontId="26" fillId="8" borderId="24" xfId="1" applyNumberFormat="1" applyFont="1" applyFill="1" applyBorder="1" applyAlignment="1" applyProtection="1">
      <alignment horizontal="center" vertical="center" wrapText="1"/>
      <protection locked="0"/>
    </xf>
    <xf numFmtId="0" fontId="5" fillId="2" borderId="63" xfId="0" applyFont="1" applyFill="1" applyBorder="1" applyAlignment="1">
      <alignment horizontal="center"/>
    </xf>
    <xf numFmtId="0" fontId="31" fillId="9" borderId="0" xfId="0" applyFont="1" applyFill="1" applyAlignment="1">
      <alignment horizontal="center" vertical="center" wrapText="1"/>
    </xf>
    <xf numFmtId="0" fontId="31" fillId="10" borderId="0" xfId="0" applyFont="1" applyFill="1" applyAlignment="1">
      <alignment horizontal="center" vertical="center" wrapText="1"/>
    </xf>
    <xf numFmtId="9" fontId="27" fillId="2" borderId="0" xfId="3" applyNumberFormat="1" applyFont="1" applyFill="1" applyBorder="1" applyAlignment="1" applyProtection="1">
      <alignment horizontal="center" vertical="center" wrapText="1"/>
      <protection locked="0"/>
    </xf>
    <xf numFmtId="9" fontId="27" fillId="2" borderId="53" xfId="3" applyNumberFormat="1" applyFont="1" applyFill="1" applyBorder="1" applyAlignment="1" applyProtection="1">
      <alignment horizontal="center" vertical="center" wrapText="1"/>
      <protection locked="0"/>
    </xf>
    <xf numFmtId="9" fontId="27" fillId="2" borderId="52" xfId="3" applyNumberFormat="1" applyFont="1" applyFill="1" applyBorder="1" applyAlignment="1" applyProtection="1">
      <alignment horizontal="center" vertical="center" wrapText="1"/>
      <protection locked="0"/>
    </xf>
    <xf numFmtId="0" fontId="43" fillId="2" borderId="0" xfId="0" applyFont="1" applyFill="1"/>
    <xf numFmtId="0" fontId="44" fillId="2" borderId="0" xfId="4" applyFont="1" applyFill="1" applyAlignment="1">
      <alignment horizontal="center" vertical="center"/>
    </xf>
    <xf numFmtId="9" fontId="48" fillId="2" borderId="35" xfId="3" applyNumberFormat="1" applyFont="1" applyFill="1" applyAlignment="1" applyProtection="1">
      <alignment horizontal="center" vertical="center" wrapText="1"/>
      <protection locked="0"/>
    </xf>
    <xf numFmtId="0" fontId="43" fillId="2" borderId="69" xfId="0" applyFont="1" applyFill="1" applyBorder="1"/>
    <xf numFmtId="0" fontId="43" fillId="2" borderId="68" xfId="0" applyFont="1" applyFill="1" applyBorder="1"/>
    <xf numFmtId="0" fontId="43" fillId="2" borderId="0" xfId="0" applyFont="1" applyFill="1" applyAlignment="1">
      <alignment wrapText="1"/>
    </xf>
    <xf numFmtId="0" fontId="43" fillId="12" borderId="0" xfId="0" applyFont="1" applyFill="1"/>
    <xf numFmtId="165" fontId="50" fillId="8" borderId="0" xfId="1" applyNumberFormat="1" applyFont="1" applyFill="1" applyBorder="1" applyAlignment="1">
      <alignment wrapText="1"/>
    </xf>
    <xf numFmtId="9" fontId="50" fillId="8" borderId="35" xfId="3" applyNumberFormat="1" applyFont="1" applyFill="1" applyAlignment="1" applyProtection="1">
      <alignment horizontal="center" vertical="center" wrapText="1"/>
      <protection locked="0"/>
    </xf>
    <xf numFmtId="9" fontId="50" fillId="8" borderId="0" xfId="3" applyNumberFormat="1" applyFont="1" applyFill="1" applyBorder="1" applyAlignment="1" applyProtection="1">
      <alignment horizontal="center" vertical="center" wrapText="1"/>
      <protection locked="0"/>
    </xf>
    <xf numFmtId="165" fontId="43" fillId="2" borderId="97" xfId="3" applyNumberFormat="1" applyFont="1" applyFill="1" applyBorder="1" applyAlignment="1">
      <alignment vertical="center" wrapText="1"/>
    </xf>
    <xf numFmtId="165" fontId="43" fillId="2" borderId="35" xfId="3" applyNumberFormat="1" applyFont="1" applyFill="1" applyAlignment="1">
      <alignment vertical="center" wrapText="1"/>
    </xf>
    <xf numFmtId="165" fontId="43" fillId="2" borderId="35" xfId="3" applyNumberFormat="1" applyFont="1" applyFill="1" applyAlignment="1" applyProtection="1">
      <alignment horizontal="center" vertical="center" wrapText="1"/>
      <protection locked="0"/>
    </xf>
    <xf numFmtId="9" fontId="43" fillId="2" borderId="35" xfId="3" applyNumberFormat="1" applyFont="1" applyFill="1" applyAlignment="1" applyProtection="1">
      <alignment horizontal="center" vertical="center" wrapText="1"/>
      <protection locked="0"/>
    </xf>
    <xf numFmtId="9" fontId="43" fillId="2" borderId="124" xfId="3" applyNumberFormat="1" applyFont="1" applyFill="1" applyBorder="1" applyAlignment="1" applyProtection="1">
      <alignment horizontal="center" vertical="center" wrapText="1"/>
      <protection locked="0"/>
    </xf>
    <xf numFmtId="9" fontId="43" fillId="2" borderId="0" xfId="3" applyNumberFormat="1" applyFont="1" applyFill="1" applyBorder="1" applyAlignment="1" applyProtection="1">
      <alignment horizontal="center" vertical="center" wrapText="1"/>
      <protection locked="0"/>
    </xf>
    <xf numFmtId="165" fontId="53" fillId="2" borderId="83" xfId="3" applyNumberFormat="1" applyFont="1" applyFill="1" applyBorder="1" applyAlignment="1">
      <alignment vertical="center" wrapText="1"/>
    </xf>
    <xf numFmtId="9" fontId="48" fillId="2" borderId="0" xfId="3" applyNumberFormat="1" applyFont="1" applyFill="1" applyBorder="1" applyAlignment="1" applyProtection="1">
      <alignment horizontal="center" vertical="center" wrapText="1"/>
      <protection locked="0"/>
    </xf>
    <xf numFmtId="165" fontId="48" fillId="2" borderId="97" xfId="3" applyNumberFormat="1" applyFont="1" applyFill="1" applyBorder="1" applyAlignment="1">
      <alignment vertical="center" wrapText="1"/>
    </xf>
    <xf numFmtId="165" fontId="48" fillId="2" borderId="35" xfId="3" applyNumberFormat="1" applyFont="1" applyFill="1" applyAlignment="1">
      <alignment vertical="center" wrapText="1"/>
    </xf>
    <xf numFmtId="165" fontId="48" fillId="2" borderId="35" xfId="3" applyNumberFormat="1" applyFont="1" applyFill="1" applyAlignment="1" applyProtection="1">
      <alignment horizontal="center" vertical="center" wrapText="1"/>
      <protection locked="0"/>
    </xf>
    <xf numFmtId="9" fontId="48" fillId="2" borderId="124" xfId="3" applyNumberFormat="1" applyFont="1" applyFill="1" applyBorder="1" applyAlignment="1" applyProtection="1">
      <alignment horizontal="center" vertical="center" wrapText="1"/>
      <protection locked="0"/>
    </xf>
    <xf numFmtId="0" fontId="55" fillId="12" borderId="0" xfId="0" applyFont="1" applyFill="1"/>
    <xf numFmtId="0" fontId="55" fillId="2" borderId="0" xfId="0" applyFont="1" applyFill="1"/>
    <xf numFmtId="0" fontId="56" fillId="2" borderId="0" xfId="0" applyFont="1" applyFill="1"/>
    <xf numFmtId="0" fontId="57" fillId="2" borderId="0" xfId="0" applyFont="1" applyFill="1"/>
    <xf numFmtId="164" fontId="57" fillId="2" borderId="0" xfId="1" applyFont="1" applyFill="1"/>
    <xf numFmtId="0" fontId="58" fillId="2" borderId="0" xfId="0" applyFont="1" applyFill="1"/>
    <xf numFmtId="0" fontId="59" fillId="12" borderId="0" xfId="0" applyFont="1" applyFill="1"/>
    <xf numFmtId="0" fontId="60" fillId="12" borderId="0" xfId="0" applyFont="1" applyFill="1"/>
    <xf numFmtId="165" fontId="43" fillId="2" borderId="129" xfId="3" applyNumberFormat="1" applyFont="1" applyFill="1" applyBorder="1" applyAlignment="1">
      <alignment vertical="center" wrapText="1"/>
    </xf>
    <xf numFmtId="165" fontId="43" fillId="2" borderId="129" xfId="3" applyNumberFormat="1" applyFont="1" applyFill="1" applyBorder="1" applyAlignment="1" applyProtection="1">
      <alignment horizontal="center" vertical="center" wrapText="1"/>
      <protection locked="0"/>
    </xf>
    <xf numFmtId="9" fontId="43" fillId="2" borderId="129" xfId="3" applyNumberFormat="1" applyFont="1" applyFill="1" applyBorder="1" applyAlignment="1" applyProtection="1">
      <alignment horizontal="center" vertical="center" wrapText="1"/>
      <protection locked="0"/>
    </xf>
    <xf numFmtId="0" fontId="43" fillId="2" borderId="70" xfId="0" applyFont="1" applyFill="1" applyBorder="1"/>
    <xf numFmtId="0" fontId="43" fillId="2" borderId="0" xfId="0" applyFont="1" applyFill="1" applyAlignment="1">
      <alignment horizontal="left" vertical="center" wrapText="1"/>
    </xf>
    <xf numFmtId="9" fontId="43" fillId="2" borderId="0" xfId="2" applyFont="1" applyFill="1" applyBorder="1" applyAlignment="1">
      <alignment horizontal="center"/>
    </xf>
    <xf numFmtId="0" fontId="25" fillId="10" borderId="0" xfId="0" applyFont="1" applyFill="1" applyAlignment="1">
      <alignment horizontal="center"/>
    </xf>
    <xf numFmtId="9" fontId="26" fillId="8" borderId="0" xfId="2" applyFont="1" applyFill="1" applyBorder="1" applyAlignment="1" applyProtection="1">
      <alignment horizontal="center" vertical="center" wrapText="1"/>
      <protection locked="0"/>
    </xf>
    <xf numFmtId="0" fontId="25" fillId="9" borderId="71" xfId="0" applyFont="1" applyFill="1" applyBorder="1" applyAlignment="1">
      <alignment horizontal="center" vertical="center" wrapText="1"/>
    </xf>
    <xf numFmtId="0" fontId="25" fillId="9" borderId="130" xfId="0" applyFont="1" applyFill="1" applyBorder="1" applyAlignment="1">
      <alignment horizontal="center" vertical="center" wrapText="1"/>
    </xf>
    <xf numFmtId="165" fontId="26" fillId="8" borderId="135" xfId="1" applyNumberFormat="1" applyFont="1" applyFill="1" applyBorder="1" applyAlignment="1" applyProtection="1">
      <alignment horizontal="center" vertical="center" wrapText="1"/>
      <protection locked="0"/>
    </xf>
    <xf numFmtId="0" fontId="51" fillId="2" borderId="0" xfId="0" applyFont="1" applyFill="1" applyAlignment="1">
      <alignment vertical="center" wrapText="1"/>
    </xf>
    <xf numFmtId="0" fontId="47" fillId="2" borderId="0" xfId="0" applyFont="1" applyFill="1" applyAlignment="1">
      <alignment horizontal="center" vertical="center" textRotation="90" wrapText="1"/>
    </xf>
    <xf numFmtId="165" fontId="43" fillId="2" borderId="0" xfId="3" applyNumberFormat="1" applyFont="1" applyFill="1" applyBorder="1" applyAlignment="1">
      <alignment vertical="center" wrapText="1"/>
    </xf>
    <xf numFmtId="165" fontId="43" fillId="2" borderId="0" xfId="3" applyNumberFormat="1" applyFont="1" applyFill="1" applyBorder="1" applyAlignment="1" applyProtection="1">
      <alignment horizontal="center" vertical="center" wrapText="1"/>
      <protection locked="0"/>
    </xf>
    <xf numFmtId="165" fontId="53" fillId="2" borderId="82" xfId="3" applyNumberFormat="1" applyFont="1" applyFill="1" applyBorder="1" applyAlignment="1">
      <alignment vertical="center" wrapText="1"/>
    </xf>
    <xf numFmtId="0" fontId="25" fillId="11" borderId="125" xfId="0" applyFont="1" applyFill="1" applyBorder="1" applyAlignment="1">
      <alignment vertical="center" textRotation="90" wrapText="1"/>
    </xf>
    <xf numFmtId="0" fontId="25" fillId="11" borderId="126" xfId="0" applyFont="1" applyFill="1" applyBorder="1" applyAlignment="1">
      <alignment vertical="center" textRotation="90" wrapText="1"/>
    </xf>
    <xf numFmtId="0" fontId="25" fillId="9" borderId="78" xfId="0" applyFont="1" applyFill="1" applyBorder="1" applyAlignment="1">
      <alignment horizontal="center" vertical="center" wrapText="1"/>
    </xf>
    <xf numFmtId="0" fontId="25" fillId="9" borderId="122" xfId="0" applyFont="1" applyFill="1" applyBorder="1" applyAlignment="1">
      <alignment horizontal="center" vertical="center" wrapText="1"/>
    </xf>
    <xf numFmtId="0" fontId="25" fillId="9" borderId="137" xfId="0" applyFont="1" applyFill="1" applyBorder="1" applyAlignment="1">
      <alignment horizontal="center" vertical="center" wrapText="1"/>
    </xf>
    <xf numFmtId="0" fontId="25" fillId="9" borderId="138" xfId="0" applyFont="1" applyFill="1" applyBorder="1" applyAlignment="1">
      <alignment horizontal="center" vertical="center" wrapText="1"/>
    </xf>
    <xf numFmtId="0" fontId="25" fillId="9" borderId="121" xfId="0" applyFont="1" applyFill="1" applyBorder="1" applyAlignment="1">
      <alignment horizontal="center" vertical="center" wrapText="1"/>
    </xf>
    <xf numFmtId="0" fontId="43" fillId="2" borderId="78" xfId="0" applyFont="1" applyFill="1" applyBorder="1"/>
    <xf numFmtId="165" fontId="53" fillId="2" borderId="129" xfId="3" applyNumberFormat="1" applyFont="1" applyFill="1" applyBorder="1" applyAlignment="1">
      <alignment vertical="center" wrapText="1"/>
    </xf>
    <xf numFmtId="165" fontId="54" fillId="14" borderId="129" xfId="3" applyNumberFormat="1" applyFont="1" applyFill="1" applyBorder="1" applyAlignment="1" applyProtection="1">
      <alignment horizontal="center" vertical="center" wrapText="1"/>
      <protection locked="0"/>
    </xf>
    <xf numFmtId="9" fontId="54" fillId="14" borderId="129" xfId="3" applyNumberFormat="1" applyFont="1" applyFill="1" applyBorder="1" applyAlignment="1" applyProtection="1">
      <alignment horizontal="center" vertical="center" wrapText="1"/>
      <protection locked="0"/>
    </xf>
    <xf numFmtId="165" fontId="48" fillId="2" borderId="67" xfId="0" applyNumberFormat="1" applyFont="1" applyFill="1" applyBorder="1" applyAlignment="1">
      <alignment wrapText="1"/>
    </xf>
    <xf numFmtId="9" fontId="48" fillId="2" borderId="139" xfId="3" applyNumberFormat="1" applyFont="1" applyFill="1" applyBorder="1" applyAlignment="1" applyProtection="1">
      <alignment horizontal="center" vertical="center" wrapText="1"/>
      <protection locked="0"/>
    </xf>
    <xf numFmtId="9" fontId="48" fillId="2" borderId="67" xfId="3" applyNumberFormat="1" applyFont="1" applyFill="1" applyBorder="1" applyAlignment="1" applyProtection="1">
      <alignment horizontal="center" vertical="center" wrapText="1"/>
      <protection locked="0"/>
    </xf>
    <xf numFmtId="165" fontId="43" fillId="2" borderId="139" xfId="3" applyNumberFormat="1" applyFont="1" applyFill="1" applyBorder="1" applyAlignment="1">
      <alignment vertical="center" wrapText="1"/>
    </xf>
    <xf numFmtId="165" fontId="43" fillId="2" borderId="139" xfId="3" applyNumberFormat="1" applyFont="1" applyFill="1" applyBorder="1" applyAlignment="1" applyProtection="1">
      <alignment horizontal="center" vertical="center" wrapText="1"/>
      <protection locked="0"/>
    </xf>
    <xf numFmtId="9" fontId="43" fillId="2" borderId="139" xfId="3" applyNumberFormat="1" applyFont="1" applyFill="1" applyBorder="1" applyAlignment="1" applyProtection="1">
      <alignment horizontal="center" vertical="center" wrapText="1"/>
      <protection locked="0"/>
    </xf>
    <xf numFmtId="0" fontId="25" fillId="11" borderId="140" xfId="0" applyFont="1" applyFill="1" applyBorder="1" applyAlignment="1">
      <alignment vertical="center" textRotation="90" wrapText="1"/>
    </xf>
    <xf numFmtId="0" fontId="43" fillId="2" borderId="141" xfId="0" applyFont="1" applyFill="1" applyBorder="1"/>
    <xf numFmtId="165" fontId="48" fillId="2" borderId="67" xfId="3" applyNumberFormat="1" applyFont="1" applyFill="1" applyBorder="1" applyAlignment="1" applyProtection="1">
      <alignment horizontal="center" vertical="center" wrapText="1"/>
      <protection locked="0"/>
    </xf>
    <xf numFmtId="0" fontId="43" fillId="2" borderId="142" xfId="0" applyFont="1" applyFill="1" applyBorder="1"/>
    <xf numFmtId="0" fontId="43" fillId="2" borderId="67" xfId="0" applyFont="1" applyFill="1" applyBorder="1" applyAlignment="1">
      <alignment wrapText="1"/>
    </xf>
    <xf numFmtId="0" fontId="45" fillId="2" borderId="63" xfId="0" applyFont="1" applyFill="1" applyBorder="1" applyAlignment="1">
      <alignment vertical="center" wrapText="1"/>
    </xf>
    <xf numFmtId="0" fontId="51" fillId="2" borderId="63" xfId="0" applyFont="1" applyFill="1" applyBorder="1" applyAlignment="1">
      <alignment vertical="center" wrapText="1"/>
    </xf>
    <xf numFmtId="165" fontId="53" fillId="2" borderId="35" xfId="3" applyNumberFormat="1" applyFont="1" applyFill="1" applyAlignment="1">
      <alignment vertical="center" wrapText="1"/>
    </xf>
    <xf numFmtId="165" fontId="54" fillId="14" borderId="35" xfId="3" applyNumberFormat="1" applyFont="1" applyFill="1" applyAlignment="1" applyProtection="1">
      <alignment horizontal="center" vertical="center" wrapText="1"/>
      <protection locked="0"/>
    </xf>
    <xf numFmtId="9" fontId="54" fillId="14" borderId="35" xfId="3" applyNumberFormat="1" applyFont="1" applyFill="1" applyAlignment="1" applyProtection="1">
      <alignment horizontal="center" vertical="center" wrapText="1"/>
      <protection locked="0"/>
    </xf>
    <xf numFmtId="0" fontId="51" fillId="2" borderId="96" xfId="0" applyFont="1" applyFill="1" applyBorder="1" applyAlignment="1">
      <alignment vertical="center" wrapText="1"/>
    </xf>
    <xf numFmtId="165" fontId="43" fillId="2" borderId="144" xfId="3" applyNumberFormat="1" applyFont="1" applyFill="1" applyBorder="1" applyAlignment="1">
      <alignment vertical="center" wrapText="1"/>
    </xf>
    <xf numFmtId="165" fontId="43" fillId="2" borderId="145" xfId="3" applyNumberFormat="1" applyFont="1" applyFill="1" applyBorder="1" applyAlignment="1">
      <alignment vertical="center" wrapText="1"/>
    </xf>
    <xf numFmtId="165" fontId="43" fillId="2" borderId="145" xfId="3" applyNumberFormat="1" applyFont="1" applyFill="1" applyBorder="1" applyAlignment="1" applyProtection="1">
      <alignment horizontal="center" vertical="center" wrapText="1"/>
      <protection locked="0"/>
    </xf>
    <xf numFmtId="9" fontId="43" fillId="2" borderId="145" xfId="3" applyNumberFormat="1" applyFont="1" applyFill="1" applyBorder="1" applyAlignment="1" applyProtection="1">
      <alignment horizontal="center" vertical="center" wrapText="1"/>
      <protection locked="0"/>
    </xf>
    <xf numFmtId="9" fontId="43" fillId="2" borderId="146" xfId="3" applyNumberFormat="1" applyFont="1" applyFill="1" applyBorder="1" applyAlignment="1" applyProtection="1">
      <alignment horizontal="center" vertical="center" wrapText="1"/>
      <protection locked="0"/>
    </xf>
    <xf numFmtId="9" fontId="43" fillId="2" borderId="64" xfId="3" applyNumberFormat="1" applyFont="1" applyFill="1" applyBorder="1" applyAlignment="1" applyProtection="1">
      <alignment horizontal="center" vertical="center" wrapText="1"/>
      <protection locked="0"/>
    </xf>
    <xf numFmtId="0" fontId="25" fillId="11" borderId="147" xfId="0" applyFont="1" applyFill="1" applyBorder="1" applyAlignment="1">
      <alignment vertical="center" textRotation="90" wrapText="1"/>
    </xf>
    <xf numFmtId="0" fontId="43" fillId="2" borderId="64" xfId="0" applyFont="1" applyFill="1" applyBorder="1"/>
    <xf numFmtId="165" fontId="53" fillId="2" borderId="148" xfId="3" applyNumberFormat="1" applyFont="1" applyFill="1" applyBorder="1" applyAlignment="1">
      <alignment vertical="center" wrapText="1"/>
    </xf>
    <xf numFmtId="165" fontId="53" fillId="2" borderId="145" xfId="3" applyNumberFormat="1" applyFont="1" applyFill="1" applyBorder="1" applyAlignment="1">
      <alignment vertical="center" wrapText="1"/>
    </xf>
    <xf numFmtId="165" fontId="54" fillId="14" borderId="145" xfId="3" applyNumberFormat="1" applyFont="1" applyFill="1" applyBorder="1" applyAlignment="1" applyProtection="1">
      <alignment horizontal="center" vertical="center" wrapText="1"/>
      <protection locked="0"/>
    </xf>
    <xf numFmtId="9" fontId="54" fillId="14" borderId="145" xfId="3" applyNumberFormat="1" applyFont="1" applyFill="1" applyBorder="1" applyAlignment="1" applyProtection="1">
      <alignment horizontal="center" vertical="center" wrapText="1"/>
      <protection locked="0"/>
    </xf>
    <xf numFmtId="0" fontId="43" fillId="2" borderId="149" xfId="0" applyFont="1" applyFill="1" applyBorder="1"/>
    <xf numFmtId="0" fontId="43" fillId="2" borderId="64" xfId="0" applyFont="1" applyFill="1" applyBorder="1" applyAlignment="1">
      <alignment wrapText="1"/>
    </xf>
    <xf numFmtId="0" fontId="31" fillId="9" borderId="150" xfId="0" applyFont="1" applyFill="1" applyBorder="1" applyAlignment="1">
      <alignment horizontal="center" vertical="center" wrapText="1"/>
    </xf>
    <xf numFmtId="0" fontId="31" fillId="9" borderId="151" xfId="0" applyFont="1" applyFill="1" applyBorder="1" applyAlignment="1">
      <alignment horizontal="center" vertical="center" wrapText="1"/>
    </xf>
    <xf numFmtId="0" fontId="25" fillId="9" borderId="44" xfId="0" applyFont="1" applyFill="1" applyBorder="1" applyAlignment="1">
      <alignment horizontal="center" vertical="center" wrapText="1"/>
    </xf>
    <xf numFmtId="165" fontId="26" fillId="8" borderId="11" xfId="1" applyNumberFormat="1" applyFont="1" applyFill="1" applyBorder="1" applyAlignment="1" applyProtection="1">
      <alignment horizontal="center" vertical="center" wrapText="1"/>
      <protection locked="0"/>
    </xf>
    <xf numFmtId="165" fontId="27" fillId="2" borderId="66" xfId="3" applyNumberFormat="1" applyFont="1" applyFill="1" applyBorder="1" applyAlignment="1" applyProtection="1">
      <alignment horizontal="center" vertical="center" wrapText="1"/>
      <protection locked="0"/>
    </xf>
    <xf numFmtId="9" fontId="27" fillId="2" borderId="128" xfId="3" applyNumberFormat="1" applyFont="1" applyFill="1" applyBorder="1" applyAlignment="1" applyProtection="1">
      <alignment horizontal="center" vertical="center" wrapText="1"/>
      <protection locked="0"/>
    </xf>
    <xf numFmtId="165" fontId="27" fillId="2" borderId="63" xfId="3" applyNumberFormat="1" applyFont="1" applyFill="1" applyBorder="1" applyAlignment="1" applyProtection="1">
      <alignment horizontal="center" vertical="center" wrapText="1"/>
      <protection locked="0"/>
    </xf>
    <xf numFmtId="9" fontId="27" fillId="2" borderId="62" xfId="3" applyNumberFormat="1" applyFont="1" applyFill="1" applyBorder="1" applyAlignment="1" applyProtection="1">
      <alignment horizontal="center" vertical="center" wrapText="1"/>
      <protection locked="0"/>
    </xf>
    <xf numFmtId="165" fontId="27" fillId="2" borderId="96" xfId="3" applyNumberFormat="1" applyFont="1" applyFill="1" applyBorder="1" applyAlignment="1" applyProtection="1">
      <alignment horizontal="center" vertical="center" wrapText="1"/>
      <protection locked="0"/>
    </xf>
    <xf numFmtId="9" fontId="27" fillId="2" borderId="65" xfId="3" applyNumberFormat="1" applyFont="1" applyFill="1" applyBorder="1" applyAlignment="1" applyProtection="1">
      <alignment horizontal="center" vertical="center" wrapText="1"/>
      <protection locked="0"/>
    </xf>
    <xf numFmtId="0" fontId="42" fillId="8" borderId="136" xfId="0" applyFont="1" applyFill="1" applyBorder="1" applyAlignment="1">
      <alignment horizontal="center" wrapText="1"/>
    </xf>
    <xf numFmtId="0" fontId="25" fillId="10" borderId="71" xfId="0" applyFont="1" applyFill="1" applyBorder="1" applyAlignment="1">
      <alignment horizontal="center" vertical="center" wrapText="1"/>
    </xf>
    <xf numFmtId="0" fontId="64" fillId="2" borderId="0" xfId="0" applyFont="1" applyFill="1"/>
    <xf numFmtId="0" fontId="25" fillId="10" borderId="130" xfId="0" applyFont="1" applyFill="1" applyBorder="1" applyAlignment="1">
      <alignment horizontal="center" vertical="center" wrapText="1"/>
    </xf>
    <xf numFmtId="0" fontId="25" fillId="10" borderId="61" xfId="0" applyFont="1" applyFill="1" applyBorder="1" applyAlignment="1">
      <alignment horizontal="center" vertical="center" wrapText="1"/>
    </xf>
    <xf numFmtId="165" fontId="43" fillId="2" borderId="167" xfId="3" applyNumberFormat="1" applyFont="1" applyFill="1" applyBorder="1" applyAlignment="1">
      <alignment vertical="center" wrapText="1"/>
    </xf>
    <xf numFmtId="9" fontId="43" fillId="2" borderId="168" xfId="3" applyNumberFormat="1" applyFont="1" applyFill="1" applyBorder="1" applyAlignment="1" applyProtection="1">
      <alignment horizontal="center" vertical="center" wrapText="1"/>
      <protection locked="0"/>
    </xf>
    <xf numFmtId="165" fontId="43" fillId="2" borderId="169" xfId="3" applyNumberFormat="1" applyFont="1" applyFill="1" applyBorder="1" applyAlignment="1">
      <alignment vertical="center" wrapText="1"/>
    </xf>
    <xf numFmtId="165" fontId="43" fillId="2" borderId="170" xfId="3" applyNumberFormat="1" applyFont="1" applyFill="1" applyBorder="1" applyAlignment="1">
      <alignment vertical="center" wrapText="1"/>
    </xf>
    <xf numFmtId="165" fontId="43" fillId="2" borderId="171" xfId="3" applyNumberFormat="1" applyFont="1" applyFill="1" applyBorder="1" applyAlignment="1">
      <alignment vertical="center" wrapText="1"/>
    </xf>
    <xf numFmtId="165" fontId="43" fillId="2" borderId="171" xfId="3" applyNumberFormat="1" applyFont="1" applyFill="1" applyBorder="1" applyAlignment="1" applyProtection="1">
      <alignment horizontal="center" vertical="center" wrapText="1"/>
      <protection locked="0"/>
    </xf>
    <xf numFmtId="9" fontId="43" fillId="2" borderId="172" xfId="3" applyNumberFormat="1" applyFont="1" applyFill="1" applyBorder="1" applyAlignment="1" applyProtection="1">
      <alignment horizontal="center" vertical="center" wrapText="1"/>
      <protection locked="0"/>
    </xf>
    <xf numFmtId="165" fontId="26" fillId="8" borderId="174" xfId="1" applyNumberFormat="1" applyFont="1" applyFill="1" applyBorder="1" applyAlignment="1" applyProtection="1">
      <alignment horizontal="center" vertical="center" wrapText="1"/>
      <protection locked="0"/>
    </xf>
    <xf numFmtId="165" fontId="27" fillId="2" borderId="175" xfId="3" applyNumberFormat="1" applyFont="1" applyFill="1" applyBorder="1" applyAlignment="1" applyProtection="1">
      <alignment horizontal="center" vertical="center" wrapText="1"/>
      <protection locked="0"/>
    </xf>
    <xf numFmtId="9" fontId="27" fillId="2" borderId="176" xfId="3" applyNumberFormat="1" applyFont="1" applyFill="1" applyBorder="1" applyAlignment="1" applyProtection="1">
      <alignment horizontal="center" vertical="center" wrapText="1"/>
      <protection locked="0"/>
    </xf>
    <xf numFmtId="165" fontId="26" fillId="8" borderId="177" xfId="1" applyNumberFormat="1" applyFont="1" applyFill="1" applyBorder="1" applyAlignment="1" applyProtection="1">
      <alignment horizontal="center" vertical="center" wrapText="1"/>
      <protection locked="0"/>
    </xf>
    <xf numFmtId="165" fontId="26" fillId="8" borderId="178" xfId="1" applyNumberFormat="1" applyFont="1" applyFill="1" applyBorder="1" applyAlignment="1" applyProtection="1">
      <alignment horizontal="center" vertical="center" wrapText="1"/>
      <protection locked="0"/>
    </xf>
    <xf numFmtId="9" fontId="27" fillId="2" borderId="179" xfId="3" applyNumberFormat="1" applyFont="1" applyFill="1" applyBorder="1" applyAlignment="1" applyProtection="1">
      <alignment horizontal="center" vertical="center" wrapText="1"/>
      <protection locked="0"/>
    </xf>
    <xf numFmtId="9" fontId="27" fillId="2" borderId="33" xfId="3" applyNumberFormat="1" applyFont="1" applyFill="1" applyBorder="1" applyAlignment="1" applyProtection="1">
      <alignment horizontal="center" vertical="center" wrapText="1"/>
      <protection locked="0"/>
    </xf>
    <xf numFmtId="165" fontId="26" fillId="8" borderId="5" xfId="1" applyNumberFormat="1" applyFont="1" applyFill="1" applyBorder="1" applyAlignment="1" applyProtection="1">
      <alignment horizontal="center" vertical="center" wrapText="1"/>
      <protection locked="0"/>
    </xf>
    <xf numFmtId="165" fontId="27" fillId="2" borderId="180" xfId="3" applyNumberFormat="1" applyFont="1" applyFill="1" applyBorder="1" applyAlignment="1" applyProtection="1">
      <alignment horizontal="center" vertical="center" wrapText="1"/>
      <protection locked="0"/>
    </xf>
    <xf numFmtId="9" fontId="27" fillId="2" borderId="181" xfId="3" applyNumberFormat="1" applyFont="1" applyFill="1" applyBorder="1" applyAlignment="1" applyProtection="1">
      <alignment horizontal="center" vertical="center" wrapText="1"/>
      <protection locked="0"/>
    </xf>
    <xf numFmtId="165" fontId="26" fillId="8" borderId="182" xfId="1" applyNumberFormat="1" applyFont="1" applyFill="1" applyBorder="1" applyAlignment="1" applyProtection="1">
      <alignment horizontal="center" vertical="center" wrapText="1"/>
      <protection locked="0"/>
    </xf>
    <xf numFmtId="165" fontId="26" fillId="8" borderId="183" xfId="1" applyNumberFormat="1" applyFont="1" applyFill="1" applyBorder="1" applyAlignment="1" applyProtection="1">
      <alignment horizontal="center" vertical="center" wrapText="1"/>
      <protection locked="0"/>
    </xf>
    <xf numFmtId="9" fontId="27" fillId="2" borderId="184" xfId="3" applyNumberFormat="1" applyFont="1" applyFill="1" applyBorder="1" applyAlignment="1" applyProtection="1">
      <alignment horizontal="center" vertical="center" wrapText="1"/>
      <protection locked="0"/>
    </xf>
    <xf numFmtId="0" fontId="43" fillId="2" borderId="0" xfId="0" applyFont="1" applyFill="1" applyAlignment="1">
      <alignment horizontal="center" vertical="center"/>
    </xf>
    <xf numFmtId="0" fontId="25" fillId="9" borderId="61" xfId="0" applyFont="1" applyFill="1" applyBorder="1" applyAlignment="1">
      <alignment horizontal="center" vertical="center" wrapText="1"/>
    </xf>
    <xf numFmtId="165" fontId="26" fillId="2" borderId="37" xfId="3" applyNumberFormat="1" applyFont="1" applyFill="1" applyBorder="1" applyAlignment="1">
      <alignment horizontal="center" vertical="center" wrapText="1"/>
    </xf>
    <xf numFmtId="165" fontId="26" fillId="2" borderId="43" xfId="3" applyNumberFormat="1" applyFont="1" applyFill="1" applyBorder="1" applyAlignment="1">
      <alignment horizontal="center" vertical="center" wrapText="1"/>
    </xf>
    <xf numFmtId="165" fontId="69" fillId="2" borderId="38" xfId="3" applyNumberFormat="1" applyFont="1" applyFill="1" applyBorder="1" applyAlignment="1">
      <alignment horizontal="center" vertical="center" wrapText="1"/>
    </xf>
    <xf numFmtId="0" fontId="70" fillId="12" borderId="0" xfId="0" applyFont="1" applyFill="1"/>
    <xf numFmtId="0" fontId="70" fillId="2" borderId="0" xfId="0" applyFont="1" applyFill="1"/>
    <xf numFmtId="0" fontId="45" fillId="2" borderId="1" xfId="0" applyFont="1" applyFill="1" applyBorder="1" applyAlignment="1">
      <alignment vertical="center" wrapText="1"/>
    </xf>
    <xf numFmtId="0" fontId="45" fillId="2" borderId="40" xfId="0" applyFont="1" applyFill="1" applyBorder="1" applyAlignment="1">
      <alignment vertical="center" wrapText="1"/>
    </xf>
    <xf numFmtId="0" fontId="51" fillId="2" borderId="40" xfId="0" applyFont="1" applyFill="1" applyBorder="1" applyAlignment="1">
      <alignment vertical="center" wrapText="1"/>
    </xf>
    <xf numFmtId="165" fontId="69" fillId="2" borderId="37" xfId="3" applyNumberFormat="1" applyFont="1" applyFill="1" applyBorder="1" applyAlignment="1">
      <alignment horizontal="center" vertical="center" wrapText="1"/>
    </xf>
    <xf numFmtId="0" fontId="25" fillId="9" borderId="187" xfId="0" applyFont="1" applyFill="1" applyBorder="1" applyAlignment="1">
      <alignment horizontal="center" vertical="center" wrapText="1"/>
    </xf>
    <xf numFmtId="0" fontId="25" fillId="9" borderId="188" xfId="0" applyFont="1" applyFill="1" applyBorder="1" applyAlignment="1">
      <alignment horizontal="center" vertical="center" wrapText="1"/>
    </xf>
    <xf numFmtId="0" fontId="25" fillId="9" borderId="189" xfId="0" applyFont="1" applyFill="1" applyBorder="1" applyAlignment="1">
      <alignment horizontal="center" vertical="center" wrapText="1"/>
    </xf>
    <xf numFmtId="0" fontId="25" fillId="9" borderId="190" xfId="0" applyFont="1" applyFill="1" applyBorder="1" applyAlignment="1">
      <alignment horizontal="center" vertical="center" wrapText="1"/>
    </xf>
    <xf numFmtId="0" fontId="25" fillId="10" borderId="190" xfId="0" applyFont="1" applyFill="1" applyBorder="1" applyAlignment="1">
      <alignment horizontal="center" vertical="center" wrapText="1"/>
    </xf>
    <xf numFmtId="0" fontId="25" fillId="10" borderId="191" xfId="0" applyFont="1" applyFill="1" applyBorder="1" applyAlignment="1">
      <alignment horizontal="center" vertical="center" wrapText="1"/>
    </xf>
    <xf numFmtId="165" fontId="43" fillId="2" borderId="192" xfId="3" applyNumberFormat="1" applyFont="1" applyFill="1" applyBorder="1" applyAlignment="1">
      <alignment vertical="center" wrapText="1"/>
    </xf>
    <xf numFmtId="165" fontId="43" fillId="2" borderId="164" xfId="3" applyNumberFormat="1" applyFont="1" applyFill="1" applyBorder="1" applyAlignment="1">
      <alignment vertical="center" wrapText="1"/>
    </xf>
    <xf numFmtId="165" fontId="43" fillId="2" borderId="164" xfId="3" applyNumberFormat="1" applyFont="1" applyFill="1" applyBorder="1" applyAlignment="1" applyProtection="1">
      <alignment horizontal="center" vertical="center" wrapText="1"/>
      <protection locked="0"/>
    </xf>
    <xf numFmtId="9" fontId="43" fillId="2" borderId="165" xfId="3" applyNumberFormat="1" applyFont="1" applyFill="1" applyBorder="1" applyAlignment="1" applyProtection="1">
      <alignment horizontal="center" vertical="center" wrapText="1"/>
      <protection locked="0"/>
    </xf>
    <xf numFmtId="9" fontId="27" fillId="2" borderId="38" xfId="3" applyNumberFormat="1" applyFont="1" applyFill="1" applyBorder="1" applyAlignment="1" applyProtection="1">
      <alignment horizontal="center" vertical="center" wrapText="1"/>
      <protection locked="0"/>
    </xf>
    <xf numFmtId="9" fontId="27" fillId="2" borderId="37" xfId="3" applyNumberFormat="1" applyFont="1" applyFill="1" applyBorder="1" applyAlignment="1" applyProtection="1">
      <alignment horizontal="center" vertical="center" wrapText="1"/>
      <protection locked="0"/>
    </xf>
    <xf numFmtId="9" fontId="27" fillId="2" borderId="193" xfId="3" applyNumberFormat="1" applyFont="1" applyFill="1" applyBorder="1" applyAlignment="1" applyProtection="1">
      <alignment horizontal="center" vertical="center" wrapText="1"/>
      <protection locked="0"/>
    </xf>
    <xf numFmtId="9" fontId="27" fillId="2" borderId="194" xfId="3" applyNumberFormat="1" applyFont="1" applyFill="1" applyBorder="1" applyAlignment="1" applyProtection="1">
      <alignment horizontal="center" vertical="center" wrapText="1"/>
      <protection locked="0"/>
    </xf>
    <xf numFmtId="9" fontId="27" fillId="2" borderId="43" xfId="3" applyNumberFormat="1" applyFont="1" applyFill="1" applyBorder="1" applyAlignment="1" applyProtection="1">
      <alignment horizontal="center" vertical="center" wrapText="1"/>
      <protection locked="0"/>
    </xf>
    <xf numFmtId="165" fontId="27" fillId="2" borderId="38" xfId="3" applyNumberFormat="1" applyFont="1" applyFill="1" applyBorder="1" applyAlignment="1" applyProtection="1">
      <alignment horizontal="center" vertical="center" wrapText="1"/>
      <protection locked="0"/>
    </xf>
    <xf numFmtId="165" fontId="27" fillId="2" borderId="37" xfId="3" applyNumberFormat="1" applyFont="1" applyFill="1" applyBorder="1" applyAlignment="1" applyProtection="1">
      <alignment horizontal="center" vertical="center" wrapText="1"/>
      <protection locked="0"/>
    </xf>
    <xf numFmtId="165" fontId="27" fillId="2" borderId="193" xfId="3" applyNumberFormat="1" applyFont="1" applyFill="1" applyBorder="1" applyAlignment="1" applyProtection="1">
      <alignment horizontal="center" vertical="center" wrapText="1"/>
      <protection locked="0"/>
    </xf>
    <xf numFmtId="165" fontId="27" fillId="2" borderId="194" xfId="3" applyNumberFormat="1" applyFont="1" applyFill="1" applyBorder="1" applyAlignment="1" applyProtection="1">
      <alignment horizontal="center" vertical="center" wrapText="1"/>
      <protection locked="0"/>
    </xf>
    <xf numFmtId="165" fontId="27" fillId="2" borderId="43" xfId="3" applyNumberFormat="1" applyFont="1" applyFill="1" applyBorder="1" applyAlignment="1" applyProtection="1">
      <alignment horizontal="center" vertical="center" wrapText="1"/>
      <protection locked="0"/>
    </xf>
    <xf numFmtId="0" fontId="25" fillId="10" borderId="132" xfId="0" applyFont="1" applyFill="1" applyBorder="1" applyAlignment="1">
      <alignment horizontal="center" vertical="center" wrapText="1"/>
    </xf>
    <xf numFmtId="0" fontId="72" fillId="2" borderId="0" xfId="4" applyFont="1" applyFill="1" applyAlignment="1">
      <alignment horizontal="center" vertical="center"/>
    </xf>
    <xf numFmtId="165" fontId="29" fillId="2" borderId="162" xfId="3" applyNumberFormat="1" applyFont="1" applyFill="1" applyBorder="1" applyAlignment="1">
      <alignment vertical="center" wrapText="1"/>
    </xf>
    <xf numFmtId="165" fontId="29" fillId="2" borderId="157" xfId="3" applyNumberFormat="1" applyFont="1" applyFill="1" applyBorder="1" applyAlignment="1">
      <alignment vertical="center" wrapText="1"/>
    </xf>
    <xf numFmtId="165" fontId="29" fillId="2" borderId="157" xfId="3" applyNumberFormat="1" applyFont="1" applyFill="1" applyBorder="1" applyAlignment="1" applyProtection="1">
      <alignment horizontal="center" vertical="center" wrapText="1"/>
      <protection locked="0"/>
    </xf>
    <xf numFmtId="9" fontId="29" fillId="2" borderId="158" xfId="3" applyNumberFormat="1" applyFont="1" applyFill="1" applyBorder="1" applyAlignment="1" applyProtection="1">
      <alignment horizontal="center" vertical="center" wrapText="1"/>
      <protection locked="0"/>
    </xf>
    <xf numFmtId="9" fontId="56" fillId="10" borderId="44" xfId="2" applyFont="1" applyFill="1" applyBorder="1" applyAlignment="1" applyProtection="1">
      <alignment horizontal="center" vertical="center" wrapText="1"/>
      <protection locked="0"/>
    </xf>
    <xf numFmtId="165" fontId="29" fillId="2" borderId="97" xfId="3" applyNumberFormat="1" applyFont="1" applyFill="1" applyBorder="1" applyAlignment="1">
      <alignment vertical="center" wrapText="1"/>
    </xf>
    <xf numFmtId="165" fontId="29" fillId="2" borderId="35" xfId="3" applyNumberFormat="1" applyFont="1" applyFill="1" applyAlignment="1">
      <alignment vertical="center" wrapText="1"/>
    </xf>
    <xf numFmtId="165" fontId="29" fillId="2" borderId="35" xfId="3" applyNumberFormat="1" applyFont="1" applyFill="1" applyAlignment="1" applyProtection="1">
      <alignment horizontal="center" vertical="center" wrapText="1"/>
      <protection locked="0"/>
    </xf>
    <xf numFmtId="9" fontId="29" fillId="2" borderId="159" xfId="3" applyNumberFormat="1" applyFont="1" applyFill="1" applyBorder="1" applyAlignment="1" applyProtection="1">
      <alignment horizontal="center" vertical="center" wrapText="1"/>
      <protection locked="0"/>
    </xf>
    <xf numFmtId="165" fontId="29" fillId="2" borderId="167" xfId="3" applyNumberFormat="1" applyFont="1" applyFill="1" applyBorder="1" applyAlignment="1">
      <alignment vertical="center" wrapText="1"/>
    </xf>
    <xf numFmtId="165" fontId="29" fillId="2" borderId="129" xfId="3" applyNumberFormat="1" applyFont="1" applyFill="1" applyBorder="1" applyAlignment="1">
      <alignment vertical="center" wrapText="1"/>
    </xf>
    <xf numFmtId="165" fontId="29" fillId="2" borderId="129" xfId="3" applyNumberFormat="1" applyFont="1" applyFill="1" applyBorder="1" applyAlignment="1" applyProtection="1">
      <alignment horizontal="center" vertical="center" wrapText="1"/>
      <protection locked="0"/>
    </xf>
    <xf numFmtId="9" fontId="29" fillId="2" borderId="129" xfId="3" applyNumberFormat="1" applyFont="1" applyFill="1" applyBorder="1" applyAlignment="1" applyProtection="1">
      <alignment horizontal="center" vertical="center" wrapText="1"/>
      <protection locked="0"/>
    </xf>
    <xf numFmtId="9" fontId="29" fillId="2" borderId="168" xfId="3" applyNumberFormat="1" applyFont="1" applyFill="1" applyBorder="1" applyAlignment="1" applyProtection="1">
      <alignment horizontal="center" vertical="center" wrapText="1"/>
      <protection locked="0"/>
    </xf>
    <xf numFmtId="165" fontId="29" fillId="4" borderId="169" xfId="3" applyNumberFormat="1" applyFont="1" applyFill="1" applyBorder="1" applyAlignment="1">
      <alignment vertical="center" wrapText="1"/>
    </xf>
    <xf numFmtId="165" fontId="29" fillId="4" borderId="35" xfId="3" applyNumberFormat="1" applyFont="1" applyFill="1" applyAlignment="1">
      <alignment vertical="center" wrapText="1"/>
    </xf>
    <xf numFmtId="165" fontId="29" fillId="4" borderId="35" xfId="3" applyNumberFormat="1" applyFont="1" applyFill="1" applyAlignment="1" applyProtection="1">
      <alignment horizontal="center" vertical="center" wrapText="1"/>
      <protection locked="0"/>
    </xf>
    <xf numFmtId="9" fontId="29" fillId="4" borderId="35" xfId="3" applyNumberFormat="1" applyFont="1" applyFill="1" applyAlignment="1" applyProtection="1">
      <alignment horizontal="center" vertical="center" wrapText="1"/>
      <protection locked="0"/>
    </xf>
    <xf numFmtId="9" fontId="29" fillId="4" borderId="124" xfId="3" applyNumberFormat="1" applyFont="1" applyFill="1" applyBorder="1" applyAlignment="1" applyProtection="1">
      <alignment horizontal="center" vertical="center" wrapText="1"/>
      <protection locked="0"/>
    </xf>
    <xf numFmtId="165" fontId="29" fillId="2" borderId="169" xfId="3" applyNumberFormat="1" applyFont="1" applyFill="1" applyBorder="1" applyAlignment="1">
      <alignment vertical="center" wrapText="1"/>
    </xf>
    <xf numFmtId="9" fontId="29" fillId="2" borderId="35" xfId="3" applyNumberFormat="1" applyFont="1" applyFill="1" applyAlignment="1" applyProtection="1">
      <alignment horizontal="center" vertical="center" wrapText="1"/>
      <protection locked="0"/>
    </xf>
    <xf numFmtId="9" fontId="29" fillId="2" borderId="124" xfId="3" applyNumberFormat="1" applyFont="1" applyFill="1" applyBorder="1" applyAlignment="1" applyProtection="1">
      <alignment horizontal="center" vertical="center" wrapText="1"/>
      <protection locked="0"/>
    </xf>
    <xf numFmtId="165" fontId="29" fillId="2" borderId="170" xfId="3" applyNumberFormat="1" applyFont="1" applyFill="1" applyBorder="1" applyAlignment="1">
      <alignment vertical="center" wrapText="1"/>
    </xf>
    <xf numFmtId="165" fontId="29" fillId="2" borderId="171" xfId="3" applyNumberFormat="1" applyFont="1" applyFill="1" applyBorder="1" applyAlignment="1">
      <alignment vertical="center" wrapText="1"/>
    </xf>
    <xf numFmtId="165" fontId="29" fillId="2" borderId="171" xfId="3" applyNumberFormat="1" applyFont="1" applyFill="1" applyBorder="1" applyAlignment="1" applyProtection="1">
      <alignment horizontal="center" vertical="center" wrapText="1"/>
      <protection locked="0"/>
    </xf>
    <xf numFmtId="9" fontId="29" fillId="2" borderId="171" xfId="3" applyNumberFormat="1" applyFont="1" applyFill="1" applyBorder="1" applyAlignment="1" applyProtection="1">
      <alignment horizontal="center" vertical="center" wrapText="1"/>
      <protection locked="0"/>
    </xf>
    <xf numFmtId="9" fontId="29" fillId="2" borderId="172" xfId="3" applyNumberFormat="1" applyFont="1" applyFill="1" applyBorder="1" applyAlignment="1" applyProtection="1">
      <alignment horizontal="center" vertical="center" wrapText="1"/>
      <protection locked="0"/>
    </xf>
    <xf numFmtId="165" fontId="29" fillId="2" borderId="163" xfId="3" applyNumberFormat="1" applyFont="1" applyFill="1" applyBorder="1" applyAlignment="1">
      <alignment vertical="center" wrapText="1"/>
    </xf>
    <xf numFmtId="165" fontId="29" fillId="2" borderId="160" xfId="3" applyNumberFormat="1" applyFont="1" applyFill="1" applyBorder="1" applyAlignment="1">
      <alignment vertical="center" wrapText="1"/>
    </xf>
    <xf numFmtId="165" fontId="29" fillId="2" borderId="160" xfId="3" applyNumberFormat="1" applyFont="1" applyFill="1" applyBorder="1" applyAlignment="1" applyProtection="1">
      <alignment horizontal="center" vertical="center" wrapText="1"/>
      <protection locked="0"/>
    </xf>
    <xf numFmtId="9" fontId="29" fillId="2" borderId="161" xfId="3" applyNumberFormat="1" applyFont="1" applyFill="1" applyBorder="1" applyAlignment="1" applyProtection="1">
      <alignment horizontal="center" vertical="center" wrapText="1"/>
      <protection locked="0"/>
    </xf>
    <xf numFmtId="9" fontId="56" fillId="10" borderId="70" xfId="2" applyFont="1" applyFill="1" applyBorder="1" applyAlignment="1" applyProtection="1">
      <alignment horizontal="center" vertical="center" wrapText="1"/>
      <protection locked="0"/>
    </xf>
    <xf numFmtId="165" fontId="29" fillId="2" borderId="1" xfId="0" applyNumberFormat="1" applyFont="1" applyFill="1" applyBorder="1" applyAlignment="1">
      <alignment wrapText="1"/>
    </xf>
    <xf numFmtId="165" fontId="29" fillId="2" borderId="2" xfId="0" applyNumberFormat="1" applyFont="1" applyFill="1" applyBorder="1" applyAlignment="1">
      <alignment wrapText="1"/>
    </xf>
    <xf numFmtId="9" fontId="29" fillId="2" borderId="164" xfId="3" applyNumberFormat="1" applyFont="1" applyFill="1" applyBorder="1" applyAlignment="1" applyProtection="1">
      <alignment horizontal="center" vertical="center" wrapText="1"/>
      <protection locked="0"/>
    </xf>
    <xf numFmtId="9" fontId="29" fillId="2" borderId="165" xfId="3" applyNumberFormat="1" applyFont="1" applyFill="1" applyBorder="1" applyAlignment="1" applyProtection="1">
      <alignment horizontal="center" vertical="center" wrapText="1"/>
      <protection locked="0"/>
    </xf>
    <xf numFmtId="165" fontId="29" fillId="2" borderId="166" xfId="3" applyNumberFormat="1" applyFont="1" applyFill="1" applyBorder="1" applyAlignment="1">
      <alignment vertical="center" wrapText="1"/>
    </xf>
    <xf numFmtId="165" fontId="29" fillId="2" borderId="145" xfId="3" applyNumberFormat="1" applyFont="1" applyFill="1" applyBorder="1" applyAlignment="1">
      <alignment vertical="center" wrapText="1"/>
    </xf>
    <xf numFmtId="165" fontId="29" fillId="2" borderId="145" xfId="3" applyNumberFormat="1" applyFont="1" applyFill="1" applyBorder="1" applyAlignment="1" applyProtection="1">
      <alignment horizontal="center" vertical="center" wrapText="1"/>
      <protection locked="0"/>
    </xf>
    <xf numFmtId="9" fontId="29" fillId="2" borderId="145" xfId="3" applyNumberFormat="1" applyFont="1" applyFill="1" applyBorder="1" applyAlignment="1" applyProtection="1">
      <alignment horizontal="center" vertical="center" wrapText="1"/>
      <protection locked="0"/>
    </xf>
    <xf numFmtId="9" fontId="29" fillId="2" borderId="146" xfId="3" applyNumberFormat="1" applyFont="1" applyFill="1" applyBorder="1" applyAlignment="1" applyProtection="1">
      <alignment horizontal="center" vertical="center" wrapText="1"/>
      <protection locked="0"/>
    </xf>
    <xf numFmtId="0" fontId="71" fillId="10" borderId="0" xfId="0" applyFont="1" applyFill="1" applyAlignment="1">
      <alignment vertical="center" wrapText="1"/>
    </xf>
    <xf numFmtId="0" fontId="58" fillId="10" borderId="69" xfId="0" applyFont="1" applyFill="1" applyBorder="1" applyAlignment="1">
      <alignment vertical="center"/>
    </xf>
    <xf numFmtId="9" fontId="27" fillId="2" borderId="2" xfId="3" applyNumberFormat="1" applyFont="1" applyFill="1" applyBorder="1" applyAlignment="1" applyProtection="1">
      <alignment horizontal="center" vertical="center" wrapText="1"/>
      <protection locked="0"/>
    </xf>
    <xf numFmtId="0" fontId="58" fillId="10" borderId="201" xfId="0" applyFont="1" applyFill="1" applyBorder="1" applyAlignment="1">
      <alignment vertical="center"/>
    </xf>
    <xf numFmtId="0" fontId="25" fillId="9" borderId="203" xfId="0" applyFont="1" applyFill="1" applyBorder="1" applyAlignment="1">
      <alignment horizontal="center" vertical="center" wrapText="1"/>
    </xf>
    <xf numFmtId="9" fontId="27" fillId="2" borderId="11" xfId="3" applyNumberFormat="1" applyFont="1" applyFill="1" applyBorder="1" applyAlignment="1" applyProtection="1">
      <alignment horizontal="center" vertical="center" wrapText="1"/>
      <protection locked="0"/>
    </xf>
    <xf numFmtId="0" fontId="25" fillId="9" borderId="204" xfId="0" applyFont="1" applyFill="1" applyBorder="1" applyAlignment="1">
      <alignment horizontal="center" vertical="center" wrapText="1"/>
    </xf>
    <xf numFmtId="0" fontId="25" fillId="9" borderId="195" xfId="0" applyFont="1" applyFill="1" applyBorder="1" applyAlignment="1">
      <alignment horizontal="center" vertical="center" wrapText="1"/>
    </xf>
    <xf numFmtId="9" fontId="26" fillId="2" borderId="94" xfId="2" applyFont="1" applyFill="1" applyBorder="1" applyAlignment="1" applyProtection="1">
      <alignment horizontal="center" vertical="center" wrapText="1"/>
      <protection locked="0"/>
    </xf>
    <xf numFmtId="9" fontId="26" fillId="2" borderId="93" xfId="2" applyFont="1" applyFill="1" applyBorder="1" applyAlignment="1" applyProtection="1">
      <alignment horizontal="center" vertical="center" wrapText="1"/>
      <protection locked="0"/>
    </xf>
    <xf numFmtId="0" fontId="25" fillId="9" borderId="210" xfId="0" applyFont="1" applyFill="1" applyBorder="1" applyAlignment="1">
      <alignment horizontal="center" vertical="center" wrapText="1"/>
    </xf>
    <xf numFmtId="0" fontId="25" fillId="10" borderId="211" xfId="0" applyFont="1" applyFill="1" applyBorder="1" applyAlignment="1">
      <alignment horizontal="center" vertical="center" wrapText="1"/>
    </xf>
    <xf numFmtId="0" fontId="25" fillId="9" borderId="211" xfId="0" applyFont="1" applyFill="1" applyBorder="1" applyAlignment="1">
      <alignment horizontal="center" vertical="center" wrapText="1"/>
    </xf>
    <xf numFmtId="0" fontId="25" fillId="10" borderId="212" xfId="0" applyFont="1" applyFill="1" applyBorder="1" applyAlignment="1">
      <alignment horizontal="center" vertical="center" wrapText="1"/>
    </xf>
    <xf numFmtId="9" fontId="27" fillId="2" borderId="42" xfId="3" applyNumberFormat="1" applyFont="1" applyFill="1" applyBorder="1" applyAlignment="1" applyProtection="1">
      <alignment horizontal="center" vertical="center" wrapText="1"/>
      <protection locked="0"/>
    </xf>
    <xf numFmtId="165" fontId="26" fillId="8" borderId="41" xfId="1" applyNumberFormat="1" applyFont="1" applyFill="1" applyBorder="1" applyAlignment="1" applyProtection="1">
      <alignment horizontal="center" vertical="center" wrapText="1"/>
      <protection locked="0"/>
    </xf>
    <xf numFmtId="9" fontId="27" fillId="2" borderId="213" xfId="3" applyNumberFormat="1" applyFont="1" applyFill="1" applyBorder="1" applyAlignment="1" applyProtection="1">
      <alignment horizontal="center" vertical="center" wrapText="1"/>
      <protection locked="0"/>
    </xf>
    <xf numFmtId="165" fontId="26" fillId="8" borderId="173" xfId="1" applyNumberFormat="1" applyFont="1" applyFill="1" applyBorder="1" applyAlignment="1" applyProtection="1">
      <alignment horizontal="center" vertical="center" wrapText="1"/>
      <protection locked="0"/>
    </xf>
    <xf numFmtId="9" fontId="27" fillId="2" borderId="214" xfId="3" applyNumberFormat="1" applyFont="1" applyFill="1" applyBorder="1" applyAlignment="1" applyProtection="1">
      <alignment horizontal="center" vertical="center" wrapText="1"/>
      <protection locked="0"/>
    </xf>
    <xf numFmtId="165" fontId="26" fillId="8" borderId="215" xfId="1" applyNumberFormat="1" applyFont="1" applyFill="1" applyBorder="1" applyAlignment="1" applyProtection="1">
      <alignment horizontal="center" vertical="center" wrapText="1"/>
      <protection locked="0"/>
    </xf>
    <xf numFmtId="165" fontId="27" fillId="2" borderId="216" xfId="3" applyNumberFormat="1" applyFont="1" applyFill="1" applyBorder="1" applyAlignment="1" applyProtection="1">
      <alignment horizontal="center" vertical="center" wrapText="1"/>
      <protection locked="0"/>
    </xf>
    <xf numFmtId="9" fontId="27" fillId="2" borderId="95" xfId="3" applyNumberFormat="1" applyFont="1" applyFill="1" applyBorder="1" applyAlignment="1" applyProtection="1">
      <alignment horizontal="center" vertical="center" wrapText="1"/>
      <protection locked="0"/>
    </xf>
    <xf numFmtId="165" fontId="26" fillId="8" borderId="217" xfId="1" applyNumberFormat="1" applyFont="1" applyFill="1" applyBorder="1" applyAlignment="1" applyProtection="1">
      <alignment horizontal="center" vertical="center" wrapText="1"/>
      <protection locked="0"/>
    </xf>
    <xf numFmtId="9" fontId="27" fillId="2" borderId="24" xfId="3"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horizontal="center" wrapText="1"/>
    </xf>
    <xf numFmtId="0" fontId="0" fillId="2" borderId="225" xfId="0" applyFill="1" applyBorder="1"/>
    <xf numFmtId="0" fontId="81" fillId="2" borderId="0" xfId="0" applyFont="1" applyFill="1"/>
    <xf numFmtId="0" fontId="79" fillId="2" borderId="0" xfId="0" applyFont="1" applyFill="1"/>
    <xf numFmtId="0" fontId="0" fillId="19" borderId="0" xfId="0" applyFill="1"/>
    <xf numFmtId="0" fontId="70" fillId="2" borderId="0" xfId="0" applyFont="1" applyFill="1" applyAlignment="1">
      <alignment wrapText="1"/>
    </xf>
    <xf numFmtId="0" fontId="56" fillId="2" borderId="0" xfId="0" applyFont="1" applyFill="1" applyAlignment="1">
      <alignment wrapText="1"/>
    </xf>
    <xf numFmtId="0" fontId="57" fillId="2" borderId="0" xfId="0" applyFont="1" applyFill="1" applyAlignment="1">
      <alignment wrapText="1"/>
    </xf>
    <xf numFmtId="0" fontId="81" fillId="19" borderId="0" xfId="0" applyFont="1" applyFill="1"/>
    <xf numFmtId="165" fontId="84" fillId="2" borderId="97" xfId="3" applyNumberFormat="1" applyFont="1" applyFill="1" applyBorder="1" applyAlignment="1">
      <alignment vertical="center" wrapText="1"/>
    </xf>
    <xf numFmtId="0" fontId="88" fillId="9" borderId="71" xfId="0" applyFont="1" applyFill="1" applyBorder="1" applyAlignment="1">
      <alignment horizontal="center" vertical="center" wrapText="1"/>
    </xf>
    <xf numFmtId="0" fontId="88" fillId="9" borderId="130" xfId="0" applyFont="1" applyFill="1" applyBorder="1" applyAlignment="1">
      <alignment horizontal="center" vertical="center" wrapText="1"/>
    </xf>
    <xf numFmtId="0" fontId="88" fillId="9" borderId="218" xfId="0" applyFont="1" applyFill="1" applyBorder="1" applyAlignment="1">
      <alignment horizontal="center" vertical="center" wrapText="1"/>
    </xf>
    <xf numFmtId="0" fontId="55" fillId="2" borderId="0" xfId="0" applyFont="1" applyFill="1" applyAlignment="1">
      <alignment horizontal="center" vertical="center"/>
    </xf>
    <xf numFmtId="0" fontId="55" fillId="2" borderId="0" xfId="0" applyFont="1" applyFill="1" applyAlignment="1">
      <alignment horizontal="center" wrapText="1"/>
    </xf>
    <xf numFmtId="0" fontId="34" fillId="19" borderId="0" xfId="0" applyFont="1" applyFill="1"/>
    <xf numFmtId="165" fontId="84" fillId="2" borderId="226" xfId="3" applyNumberFormat="1" applyFont="1" applyFill="1" applyBorder="1" applyAlignment="1">
      <alignment vertical="center" wrapText="1"/>
    </xf>
    <xf numFmtId="9" fontId="84" fillId="2" borderId="227" xfId="3" applyNumberFormat="1" applyFont="1" applyFill="1" applyBorder="1" applyAlignment="1">
      <alignment vertical="center" wrapText="1"/>
    </xf>
    <xf numFmtId="9" fontId="85" fillId="2" borderId="0" xfId="2" applyFont="1" applyFill="1" applyBorder="1" applyAlignment="1" applyProtection="1">
      <alignment horizontal="center" vertical="center" wrapText="1"/>
      <protection locked="0"/>
    </xf>
    <xf numFmtId="165" fontId="84" fillId="2" borderId="228" xfId="3" applyNumberFormat="1" applyFont="1" applyFill="1" applyBorder="1" applyAlignment="1">
      <alignment vertical="center" wrapText="1"/>
    </xf>
    <xf numFmtId="165" fontId="84" fillId="2" borderId="139" xfId="3" applyNumberFormat="1" applyFont="1" applyFill="1" applyBorder="1" applyAlignment="1">
      <alignment vertical="center" wrapText="1"/>
    </xf>
    <xf numFmtId="9" fontId="84" fillId="2" borderId="229" xfId="3" applyNumberFormat="1" applyFont="1" applyFill="1" applyBorder="1" applyAlignment="1">
      <alignment vertical="center" wrapText="1"/>
    </xf>
    <xf numFmtId="9" fontId="85" fillId="2" borderId="67" xfId="2" applyFont="1" applyFill="1" applyBorder="1" applyAlignment="1" applyProtection="1">
      <alignment horizontal="center" vertical="center" wrapText="1"/>
      <protection locked="0"/>
    </xf>
    <xf numFmtId="0" fontId="79" fillId="2" borderId="67" xfId="0" applyFont="1" applyFill="1" applyBorder="1" applyAlignment="1">
      <alignment horizontal="left" vertical="center" wrapText="1"/>
    </xf>
    <xf numFmtId="0" fontId="81" fillId="2" borderId="67" xfId="0" applyFont="1" applyFill="1" applyBorder="1"/>
    <xf numFmtId="0" fontId="0" fillId="19" borderId="64" xfId="0" applyFill="1" applyBorder="1"/>
    <xf numFmtId="165" fontId="84" fillId="2" borderId="230" xfId="3" applyNumberFormat="1" applyFont="1" applyFill="1" applyBorder="1" applyAlignment="1">
      <alignment vertical="center" wrapText="1"/>
    </xf>
    <xf numFmtId="0" fontId="88" fillId="9" borderId="231" xfId="0" applyFont="1" applyFill="1" applyBorder="1" applyAlignment="1">
      <alignment horizontal="center" vertical="center" wrapText="1"/>
    </xf>
    <xf numFmtId="0" fontId="88" fillId="9" borderId="232" xfId="0" applyFont="1" applyFill="1" applyBorder="1" applyAlignment="1">
      <alignment horizontal="center" vertical="center" wrapText="1"/>
    </xf>
    <xf numFmtId="0" fontId="88" fillId="9" borderId="233" xfId="0" applyFont="1" applyFill="1" applyBorder="1" applyAlignment="1">
      <alignment horizontal="center" vertical="center" wrapText="1"/>
    </xf>
    <xf numFmtId="165" fontId="84" fillId="2" borderId="234" xfId="3" applyNumberFormat="1" applyFont="1" applyFill="1" applyBorder="1" applyAlignment="1">
      <alignment vertical="center" wrapText="1"/>
    </xf>
    <xf numFmtId="9" fontId="84" fillId="2" borderId="235" xfId="3" applyNumberFormat="1" applyFont="1" applyFill="1" applyBorder="1" applyAlignment="1">
      <alignment vertical="center" wrapText="1"/>
    </xf>
    <xf numFmtId="165" fontId="84" fillId="2" borderId="236" xfId="3" applyNumberFormat="1" applyFont="1" applyFill="1" applyBorder="1" applyAlignment="1">
      <alignment vertical="center" wrapText="1"/>
    </xf>
    <xf numFmtId="9" fontId="84" fillId="2" borderId="237" xfId="3" applyNumberFormat="1" applyFont="1" applyFill="1" applyBorder="1" applyAlignment="1">
      <alignment vertical="center" wrapText="1"/>
    </xf>
    <xf numFmtId="0" fontId="0" fillId="2" borderId="62" xfId="0" applyFill="1" applyBorder="1"/>
    <xf numFmtId="0" fontId="0" fillId="2" borderId="64" xfId="0" applyFill="1" applyBorder="1"/>
    <xf numFmtId="0" fontId="32" fillId="2" borderId="0" xfId="0" applyFont="1" applyFill="1" applyAlignment="1">
      <alignment horizontal="center" wrapText="1"/>
    </xf>
    <xf numFmtId="0" fontId="18" fillId="6" borderId="25" xfId="0" applyFont="1" applyFill="1" applyBorder="1" applyAlignment="1">
      <alignment vertical="center"/>
    </xf>
    <xf numFmtId="0" fontId="19" fillId="2" borderId="42" xfId="0" applyFont="1" applyFill="1" applyBorder="1" applyAlignment="1">
      <alignment horizontal="left" vertical="center"/>
    </xf>
    <xf numFmtId="0" fontId="19" fillId="7" borderId="25" xfId="3" applyFont="1" applyFill="1" applyBorder="1" applyAlignment="1">
      <alignment horizontal="left" vertical="center"/>
    </xf>
    <xf numFmtId="0" fontId="19" fillId="2" borderId="123" xfId="0" applyFont="1" applyFill="1" applyBorder="1" applyAlignment="1">
      <alignment horizontal="left" vertical="center"/>
    </xf>
    <xf numFmtId="0" fontId="18" fillId="18" borderId="152" xfId="0" applyFont="1" applyFill="1" applyBorder="1" applyAlignment="1">
      <alignment vertical="center"/>
    </xf>
    <xf numFmtId="0" fontId="19" fillId="2" borderId="153" xfId="0" applyFont="1" applyFill="1" applyBorder="1" applyAlignment="1">
      <alignment horizontal="left" vertical="center"/>
    </xf>
    <xf numFmtId="0" fontId="18" fillId="18" borderId="153" xfId="0" applyFont="1" applyFill="1" applyBorder="1" applyAlignment="1">
      <alignment vertical="center"/>
    </xf>
    <xf numFmtId="0" fontId="19" fillId="2" borderId="154" xfId="0" applyFont="1" applyFill="1" applyBorder="1" applyAlignment="1">
      <alignment horizontal="left" vertical="center"/>
    </xf>
    <xf numFmtId="9" fontId="79" fillId="2" borderId="0" xfId="0" applyNumberFormat="1" applyFont="1" applyFill="1"/>
    <xf numFmtId="0" fontId="87" fillId="2" borderId="0" xfId="0" applyFont="1" applyFill="1"/>
    <xf numFmtId="0" fontId="0" fillId="21" borderId="0" xfId="0" applyFill="1"/>
    <xf numFmtId="165" fontId="29" fillId="2" borderId="166" xfId="3" applyNumberFormat="1" applyFont="1" applyFill="1" applyBorder="1" applyAlignment="1" applyProtection="1">
      <alignment vertical="center" wrapText="1"/>
    </xf>
    <xf numFmtId="165" fontId="29" fillId="2" borderId="145" xfId="3" applyNumberFormat="1" applyFont="1" applyFill="1" applyBorder="1" applyAlignment="1" applyProtection="1">
      <alignment vertical="center" wrapText="1"/>
    </xf>
    <xf numFmtId="165" fontId="29" fillId="2" borderId="145" xfId="3" applyNumberFormat="1" applyFont="1" applyFill="1" applyBorder="1" applyAlignment="1" applyProtection="1">
      <alignment horizontal="center" vertical="center" wrapText="1"/>
    </xf>
    <xf numFmtId="9" fontId="29" fillId="2" borderId="145" xfId="3" applyNumberFormat="1" applyFont="1" applyFill="1" applyBorder="1" applyAlignment="1" applyProtection="1">
      <alignment horizontal="center" vertical="center" wrapText="1"/>
    </xf>
    <xf numFmtId="9" fontId="29" fillId="2" borderId="146" xfId="3" applyNumberFormat="1" applyFont="1" applyFill="1" applyBorder="1" applyAlignment="1" applyProtection="1">
      <alignment horizontal="center" vertical="center" wrapText="1"/>
    </xf>
    <xf numFmtId="165" fontId="29" fillId="2" borderId="167" xfId="3" applyNumberFormat="1" applyFont="1" applyFill="1" applyBorder="1" applyAlignment="1" applyProtection="1">
      <alignment vertical="center" wrapText="1"/>
    </xf>
    <xf numFmtId="165" fontId="29" fillId="2" borderId="129" xfId="3" applyNumberFormat="1" applyFont="1" applyFill="1" applyBorder="1" applyAlignment="1" applyProtection="1">
      <alignment vertical="center" wrapText="1"/>
    </xf>
    <xf numFmtId="165" fontId="29" fillId="2" borderId="129" xfId="3" applyNumberFormat="1" applyFont="1" applyFill="1" applyBorder="1" applyAlignment="1" applyProtection="1">
      <alignment horizontal="center" vertical="center" wrapText="1"/>
    </xf>
    <xf numFmtId="9" fontId="29" fillId="2" borderId="129" xfId="3" applyNumberFormat="1" applyFont="1" applyFill="1" applyBorder="1" applyAlignment="1" applyProtection="1">
      <alignment horizontal="center" vertical="center" wrapText="1"/>
    </xf>
    <xf numFmtId="9" fontId="29" fillId="2" borderId="168" xfId="3" applyNumberFormat="1" applyFont="1" applyFill="1" applyBorder="1" applyAlignment="1" applyProtection="1">
      <alignment horizontal="center" vertical="center" wrapText="1"/>
    </xf>
    <xf numFmtId="165" fontId="29" fillId="4" borderId="169" xfId="3" applyNumberFormat="1" applyFont="1" applyFill="1" applyBorder="1" applyAlignment="1" applyProtection="1">
      <alignment vertical="center" wrapText="1"/>
    </xf>
    <xf numFmtId="165" fontId="29" fillId="4" borderId="35" xfId="3" applyNumberFormat="1" applyFont="1" applyFill="1" applyAlignment="1" applyProtection="1">
      <alignment vertical="center" wrapText="1"/>
    </xf>
    <xf numFmtId="165" fontId="29" fillId="4" borderId="35" xfId="3" applyNumberFormat="1" applyFont="1" applyFill="1" applyAlignment="1" applyProtection="1">
      <alignment horizontal="center" vertical="center" wrapText="1"/>
    </xf>
    <xf numFmtId="9" fontId="29" fillId="4" borderId="35" xfId="3" applyNumberFormat="1" applyFont="1" applyFill="1" applyAlignment="1" applyProtection="1">
      <alignment horizontal="center" vertical="center" wrapText="1"/>
    </xf>
    <xf numFmtId="9" fontId="29" fillId="4" borderId="124" xfId="3" applyNumberFormat="1" applyFont="1" applyFill="1" applyBorder="1" applyAlignment="1" applyProtection="1">
      <alignment horizontal="center" vertical="center" wrapText="1"/>
    </xf>
    <xf numFmtId="165" fontId="29" fillId="2" borderId="169" xfId="3" applyNumberFormat="1" applyFont="1" applyFill="1" applyBorder="1" applyAlignment="1" applyProtection="1">
      <alignment vertical="center" wrapText="1"/>
    </xf>
    <xf numFmtId="165" fontId="29" fillId="2" borderId="35" xfId="3" applyNumberFormat="1" applyFont="1" applyFill="1" applyAlignment="1" applyProtection="1">
      <alignment vertical="center" wrapText="1"/>
    </xf>
    <xf numFmtId="165" fontId="29" fillId="2" borderId="35" xfId="3" applyNumberFormat="1" applyFont="1" applyFill="1" applyAlignment="1" applyProtection="1">
      <alignment horizontal="center" vertical="center" wrapText="1"/>
    </xf>
    <xf numFmtId="9" fontId="29" fillId="2" borderId="35" xfId="3" applyNumberFormat="1" applyFont="1" applyFill="1" applyAlignment="1" applyProtection="1">
      <alignment horizontal="center" vertical="center" wrapText="1"/>
    </xf>
    <xf numFmtId="9" fontId="29" fillId="2" borderId="124" xfId="3" applyNumberFormat="1" applyFont="1" applyFill="1" applyBorder="1" applyAlignment="1" applyProtection="1">
      <alignment horizontal="center" vertical="center" wrapText="1"/>
    </xf>
    <xf numFmtId="165" fontId="29" fillId="2" borderId="170" xfId="3" applyNumberFormat="1" applyFont="1" applyFill="1" applyBorder="1" applyAlignment="1" applyProtection="1">
      <alignment vertical="center" wrapText="1"/>
    </xf>
    <xf numFmtId="165" fontId="29" fillId="2" borderId="171" xfId="3" applyNumberFormat="1" applyFont="1" applyFill="1" applyBorder="1" applyAlignment="1" applyProtection="1">
      <alignment vertical="center" wrapText="1"/>
    </xf>
    <xf numFmtId="165" fontId="29" fillId="2" borderId="171" xfId="3" applyNumberFormat="1" applyFont="1" applyFill="1" applyBorder="1" applyAlignment="1" applyProtection="1">
      <alignment horizontal="center" vertical="center" wrapText="1"/>
    </xf>
    <xf numFmtId="9" fontId="29" fillId="2" borderId="171" xfId="3" applyNumberFormat="1" applyFont="1" applyFill="1" applyBorder="1" applyAlignment="1" applyProtection="1">
      <alignment horizontal="center" vertical="center" wrapText="1"/>
    </xf>
    <xf numFmtId="9" fontId="29" fillId="2" borderId="172" xfId="3" applyNumberFormat="1" applyFont="1" applyFill="1" applyBorder="1" applyAlignment="1" applyProtection="1">
      <alignment horizontal="center" vertical="center" wrapText="1"/>
    </xf>
    <xf numFmtId="0" fontId="55" fillId="0" borderId="0" xfId="0" applyFont="1"/>
    <xf numFmtId="0" fontId="29" fillId="0" borderId="0" xfId="0" applyFont="1"/>
    <xf numFmtId="0" fontId="43" fillId="0" borderId="0" xfId="0" applyFont="1"/>
    <xf numFmtId="0" fontId="70" fillId="0" borderId="0" xfId="0" applyFont="1" applyAlignment="1">
      <alignment wrapText="1"/>
    </xf>
    <xf numFmtId="0" fontId="70" fillId="0" borderId="0" xfId="0" applyFont="1"/>
    <xf numFmtId="9" fontId="3" fillId="0" borderId="0" xfId="2" applyFont="1" applyFill="1" applyAlignment="1">
      <alignment horizontal="center" wrapText="1"/>
    </xf>
    <xf numFmtId="0" fontId="61" fillId="2" borderId="0" xfId="0" applyFont="1" applyFill="1" applyAlignment="1">
      <alignment horizontal="center" vertical="center" textRotation="90" wrapText="1"/>
    </xf>
    <xf numFmtId="165" fontId="29" fillId="2" borderId="0" xfId="3" applyNumberFormat="1" applyFont="1" applyFill="1" applyBorder="1" applyAlignment="1">
      <alignment vertical="center" wrapText="1"/>
    </xf>
    <xf numFmtId="165" fontId="29" fillId="2" borderId="0" xfId="3" applyNumberFormat="1" applyFont="1" applyFill="1" applyBorder="1" applyAlignment="1" applyProtection="1">
      <alignment horizontal="center" vertical="center" wrapText="1"/>
      <protection locked="0"/>
    </xf>
    <xf numFmtId="9" fontId="29" fillId="2" borderId="0" xfId="3" applyNumberFormat="1" applyFont="1" applyFill="1" applyBorder="1" applyAlignment="1" applyProtection="1">
      <alignment horizontal="center" vertical="center" wrapText="1"/>
      <protection locked="0"/>
    </xf>
    <xf numFmtId="9" fontId="56" fillId="10" borderId="0" xfId="2" applyFont="1" applyFill="1" applyBorder="1" applyAlignment="1" applyProtection="1">
      <alignment horizontal="center" vertical="center" wrapText="1"/>
      <protection locked="0"/>
    </xf>
    <xf numFmtId="0" fontId="94" fillId="2" borderId="0" xfId="0" applyFont="1" applyFill="1"/>
    <xf numFmtId="0" fontId="79" fillId="2" borderId="0" xfId="0" applyFont="1" applyFill="1" applyAlignment="1">
      <alignment horizontal="left" vertical="center" wrapText="1"/>
    </xf>
    <xf numFmtId="0" fontId="83" fillId="2" borderId="140" xfId="0" applyFont="1" applyFill="1" applyBorder="1" applyAlignment="1">
      <alignment vertical="center" wrapText="1"/>
    </xf>
    <xf numFmtId="9" fontId="85" fillId="2" borderId="248" xfId="2" applyFont="1" applyFill="1" applyBorder="1" applyAlignment="1" applyProtection="1">
      <alignment horizontal="center" vertical="center" wrapText="1"/>
      <protection locked="0"/>
    </xf>
    <xf numFmtId="0" fontId="83" fillId="2" borderId="125" xfId="0" applyFont="1" applyFill="1" applyBorder="1" applyAlignment="1">
      <alignment vertical="center" wrapText="1"/>
    </xf>
    <xf numFmtId="165" fontId="84" fillId="2" borderId="35" xfId="3" applyNumberFormat="1" applyFont="1" applyFill="1" applyAlignment="1">
      <alignment vertical="center" wrapText="1"/>
    </xf>
    <xf numFmtId="9" fontId="85" fillId="2" borderId="42" xfId="2" applyFont="1" applyFill="1" applyBorder="1" applyAlignment="1" applyProtection="1">
      <alignment horizontal="center" vertical="center" wrapText="1"/>
      <protection locked="0"/>
    </xf>
    <xf numFmtId="0" fontId="79" fillId="2" borderId="125" xfId="0" applyFont="1" applyFill="1" applyBorder="1" applyAlignment="1">
      <alignment vertical="center" wrapText="1"/>
    </xf>
    <xf numFmtId="0" fontId="79" fillId="2" borderId="250" xfId="0" applyFont="1" applyFill="1" applyBorder="1" applyAlignment="1">
      <alignment vertical="center" wrapText="1"/>
    </xf>
    <xf numFmtId="165" fontId="84" fillId="2" borderId="251" xfId="3" applyNumberFormat="1" applyFont="1" applyFill="1" applyBorder="1" applyAlignment="1">
      <alignment vertical="center" wrapText="1"/>
    </xf>
    <xf numFmtId="165" fontId="84" fillId="2" borderId="171" xfId="3" applyNumberFormat="1" applyFont="1" applyFill="1" applyBorder="1" applyAlignment="1">
      <alignment vertical="center" wrapText="1"/>
    </xf>
    <xf numFmtId="9" fontId="84" fillId="2" borderId="252" xfId="3" applyNumberFormat="1" applyFont="1" applyFill="1" applyBorder="1" applyAlignment="1">
      <alignment vertical="center" wrapText="1"/>
    </xf>
    <xf numFmtId="9" fontId="85" fillId="2" borderId="11" xfId="2" applyFont="1" applyFill="1" applyBorder="1" applyAlignment="1" applyProtection="1">
      <alignment horizontal="center" vertical="center" wrapText="1"/>
      <protection locked="0"/>
    </xf>
    <xf numFmtId="0" fontId="79" fillId="2" borderId="11" xfId="0" applyFont="1" applyFill="1" applyBorder="1" applyAlignment="1">
      <alignment horizontal="left" vertical="center" wrapText="1"/>
    </xf>
    <xf numFmtId="165" fontId="84" fillId="2" borderId="253" xfId="3" applyNumberFormat="1" applyFont="1" applyFill="1" applyBorder="1" applyAlignment="1">
      <alignment vertical="center" wrapText="1"/>
    </xf>
    <xf numFmtId="9" fontId="84" fillId="2" borderId="254" xfId="3" applyNumberFormat="1" applyFont="1" applyFill="1" applyBorder="1" applyAlignment="1">
      <alignment vertical="center" wrapText="1"/>
    </xf>
    <xf numFmtId="0" fontId="81" fillId="2" borderId="11" xfId="0" applyFont="1" applyFill="1" applyBorder="1"/>
    <xf numFmtId="165" fontId="84" fillId="2" borderId="255" xfId="3" applyNumberFormat="1" applyFont="1" applyFill="1" applyBorder="1" applyAlignment="1">
      <alignment vertical="center" wrapText="1"/>
    </xf>
    <xf numFmtId="9" fontId="85" fillId="2" borderId="24" xfId="2" applyFont="1" applyFill="1" applyBorder="1" applyAlignment="1" applyProtection="1">
      <alignment horizontal="center" vertical="center" wrapText="1"/>
      <protection locked="0"/>
    </xf>
    <xf numFmtId="0" fontId="70" fillId="2" borderId="0" xfId="0" applyFont="1" applyFill="1" applyAlignment="1" applyProtection="1">
      <alignment wrapText="1"/>
      <protection locked="0"/>
    </xf>
    <xf numFmtId="9" fontId="84" fillId="2" borderId="256" xfId="3" applyNumberFormat="1" applyFont="1" applyFill="1" applyBorder="1" applyAlignment="1">
      <alignment vertical="center" wrapText="1"/>
    </xf>
    <xf numFmtId="9" fontId="84" fillId="2" borderId="257" xfId="3" applyNumberFormat="1" applyFont="1" applyFill="1" applyBorder="1" applyAlignment="1">
      <alignment vertical="center" wrapText="1"/>
    </xf>
    <xf numFmtId="9" fontId="84" fillId="2" borderId="258" xfId="3" applyNumberFormat="1" applyFont="1" applyFill="1" applyBorder="1" applyAlignment="1">
      <alignment vertical="center" wrapText="1"/>
    </xf>
    <xf numFmtId="9" fontId="85" fillId="2" borderId="38" xfId="2" applyFont="1" applyFill="1" applyBorder="1" applyAlignment="1" applyProtection="1">
      <alignment horizontal="center" vertical="center" wrapText="1"/>
      <protection locked="0"/>
    </xf>
    <xf numFmtId="9" fontId="85" fillId="2" borderId="37" xfId="2" applyFont="1" applyFill="1" applyBorder="1" applyAlignment="1" applyProtection="1">
      <alignment horizontal="center" vertical="center" wrapText="1"/>
      <protection locked="0"/>
    </xf>
    <xf numFmtId="9" fontId="85" fillId="2" borderId="43" xfId="2" applyFont="1" applyFill="1" applyBorder="1" applyAlignment="1" applyProtection="1">
      <alignment horizontal="center" vertical="center" wrapText="1"/>
      <protection locked="0"/>
    </xf>
    <xf numFmtId="0" fontId="36" fillId="8" borderId="1" xfId="0" applyFont="1" applyFill="1" applyBorder="1" applyAlignment="1">
      <alignment vertical="center"/>
    </xf>
    <xf numFmtId="0" fontId="26" fillId="8" borderId="2" xfId="0" applyFont="1" applyFill="1" applyBorder="1"/>
    <xf numFmtId="0" fontId="26" fillId="8" borderId="123" xfId="0" applyFont="1" applyFill="1" applyBorder="1"/>
    <xf numFmtId="0" fontId="36" fillId="8" borderId="40" xfId="0" applyFont="1" applyFill="1" applyBorder="1" applyAlignment="1">
      <alignment vertical="center"/>
    </xf>
    <xf numFmtId="0" fontId="26" fillId="8" borderId="0" xfId="0" applyFont="1" applyFill="1"/>
    <xf numFmtId="0" fontId="26" fillId="8" borderId="42" xfId="0" applyFont="1" applyFill="1" applyBorder="1"/>
    <xf numFmtId="0" fontId="36" fillId="2" borderId="40" xfId="0" applyFont="1" applyFill="1" applyBorder="1" applyAlignment="1">
      <alignment vertical="center"/>
    </xf>
    <xf numFmtId="0" fontId="26" fillId="2" borderId="42" xfId="0" applyFont="1" applyFill="1" applyBorder="1"/>
    <xf numFmtId="0" fontId="40" fillId="8" borderId="40" xfId="0" applyFont="1" applyFill="1" applyBorder="1" applyAlignment="1">
      <alignment vertical="center"/>
    </xf>
    <xf numFmtId="0" fontId="40" fillId="2" borderId="40" xfId="0" applyFont="1" applyFill="1" applyBorder="1" applyAlignment="1">
      <alignment vertical="center"/>
    </xf>
    <xf numFmtId="0" fontId="40" fillId="8" borderId="259" xfId="0" applyFont="1" applyFill="1" applyBorder="1" applyAlignment="1">
      <alignment vertical="center"/>
    </xf>
    <xf numFmtId="0" fontId="26" fillId="8" borderId="260" xfId="0" applyFont="1" applyFill="1" applyBorder="1"/>
    <xf numFmtId="0" fontId="40" fillId="2" borderId="10" xfId="0" applyFont="1" applyFill="1" applyBorder="1" applyAlignment="1">
      <alignment vertical="center"/>
    </xf>
    <xf numFmtId="0" fontId="26" fillId="2" borderId="11" xfId="0" applyFont="1" applyFill="1" applyBorder="1"/>
    <xf numFmtId="0" fontId="26" fillId="2" borderId="24" xfId="0" applyFont="1" applyFill="1" applyBorder="1"/>
    <xf numFmtId="0" fontId="91" fillId="2" borderId="240" xfId="0" applyFont="1" applyFill="1" applyBorder="1" applyAlignment="1">
      <alignment horizontal="center" vertical="center"/>
    </xf>
    <xf numFmtId="0" fontId="91" fillId="2" borderId="222" xfId="0" applyFont="1" applyFill="1" applyBorder="1" applyAlignment="1">
      <alignment horizontal="center" vertical="center"/>
    </xf>
    <xf numFmtId="0" fontId="91" fillId="2" borderId="223" xfId="0" applyFont="1" applyFill="1" applyBorder="1" applyAlignment="1">
      <alignment horizontal="center" vertical="center"/>
    </xf>
    <xf numFmtId="0" fontId="74" fillId="20" borderId="219" xfId="0" applyFont="1" applyFill="1" applyBorder="1" applyAlignment="1">
      <alignment horizontal="center" vertical="center"/>
    </xf>
    <xf numFmtId="0" fontId="74" fillId="20" borderId="220" xfId="0" applyFont="1" applyFill="1" applyBorder="1" applyAlignment="1">
      <alignment horizontal="center" vertical="center"/>
    </xf>
    <xf numFmtId="0" fontId="74" fillId="20" borderId="221" xfId="0" applyFont="1" applyFill="1" applyBorder="1" applyAlignment="1">
      <alignment horizontal="center" vertical="center"/>
    </xf>
    <xf numFmtId="0" fontId="92" fillId="2" borderId="245" xfId="0" applyFont="1" applyFill="1" applyBorder="1" applyAlignment="1">
      <alignment horizontal="center" vertical="center"/>
    </xf>
    <xf numFmtId="0" fontId="92" fillId="2" borderId="243" xfId="0" applyFont="1" applyFill="1" applyBorder="1" applyAlignment="1">
      <alignment horizontal="center" vertical="center"/>
    </xf>
    <xf numFmtId="0" fontId="92" fillId="2" borderId="244" xfId="0" applyFont="1" applyFill="1" applyBorder="1" applyAlignment="1">
      <alignment horizontal="center" vertical="center"/>
    </xf>
    <xf numFmtId="0" fontId="80" fillId="17" borderId="63" xfId="0" applyFont="1" applyFill="1" applyBorder="1" applyAlignment="1">
      <alignment horizontal="center" vertical="center" wrapText="1"/>
    </xf>
    <xf numFmtId="0" fontId="80" fillId="17" borderId="0" xfId="0" applyFont="1" applyFill="1" applyAlignment="1">
      <alignment horizontal="center" vertical="center" wrapText="1"/>
    </xf>
    <xf numFmtId="0" fontId="82" fillId="10" borderId="67" xfId="0" applyFont="1" applyFill="1" applyBorder="1" applyAlignment="1">
      <alignment horizontal="center" vertical="center" wrapText="1"/>
    </xf>
    <xf numFmtId="0" fontId="82" fillId="10" borderId="0" xfId="0" applyFont="1" applyFill="1" applyAlignment="1">
      <alignment horizontal="center" vertical="center" wrapText="1"/>
    </xf>
    <xf numFmtId="0" fontId="89" fillId="2" borderId="238" xfId="0" applyFont="1" applyFill="1" applyBorder="1" applyAlignment="1">
      <alignment horizontal="center" vertical="center"/>
    </xf>
    <xf numFmtId="0" fontId="89" fillId="2" borderId="141" xfId="0" applyFont="1" applyFill="1" applyBorder="1" applyAlignment="1">
      <alignment horizontal="center" vertical="center"/>
    </xf>
    <xf numFmtId="0" fontId="89" fillId="2" borderId="142" xfId="0" applyFont="1" applyFill="1" applyBorder="1" applyAlignment="1">
      <alignment horizontal="center" vertical="center"/>
    </xf>
    <xf numFmtId="0" fontId="82" fillId="10" borderId="248" xfId="0" applyFont="1" applyFill="1" applyBorder="1" applyAlignment="1">
      <alignment horizontal="center" vertical="center" wrapText="1"/>
    </xf>
    <xf numFmtId="0" fontId="82" fillId="10" borderId="42" xfId="0" applyFont="1" applyFill="1" applyBorder="1" applyAlignment="1">
      <alignment horizontal="center" vertical="center" wrapText="1"/>
    </xf>
    <xf numFmtId="0" fontId="89" fillId="2" borderId="239" xfId="0" applyFont="1" applyFill="1" applyBorder="1" applyAlignment="1">
      <alignment horizontal="center" vertical="center"/>
    </xf>
    <xf numFmtId="0" fontId="89" fillId="2" borderId="67" xfId="0" applyFont="1" applyFill="1" applyBorder="1" applyAlignment="1">
      <alignment horizontal="center" vertical="center"/>
    </xf>
    <xf numFmtId="0" fontId="78" fillId="16" borderId="0" xfId="0" applyFont="1" applyFill="1" applyAlignment="1">
      <alignment horizontal="center" vertical="center" wrapText="1"/>
    </xf>
    <xf numFmtId="0" fontId="90" fillId="10" borderId="1" xfId="0" applyFont="1" applyFill="1" applyBorder="1" applyAlignment="1">
      <alignment horizontal="left" vertical="center" wrapText="1"/>
    </xf>
    <xf numFmtId="0" fontId="90" fillId="10" borderId="2" xfId="0" applyFont="1" applyFill="1" applyBorder="1" applyAlignment="1">
      <alignment horizontal="left" vertical="center" wrapText="1"/>
    </xf>
    <xf numFmtId="0" fontId="90" fillId="10" borderId="123" xfId="0" applyFont="1" applyFill="1" applyBorder="1" applyAlignment="1">
      <alignment horizontal="left" vertical="center" wrapText="1"/>
    </xf>
    <xf numFmtId="0" fontId="74" fillId="20" borderId="241" xfId="0" applyFont="1" applyFill="1" applyBorder="1" applyAlignment="1">
      <alignment horizontal="center" vertical="center"/>
    </xf>
    <xf numFmtId="0" fontId="92" fillId="2" borderId="242" xfId="0" applyFont="1" applyFill="1" applyBorder="1" applyAlignment="1">
      <alignment horizontal="center" vertical="center"/>
    </xf>
    <xf numFmtId="0" fontId="74" fillId="2" borderId="245" xfId="0" applyFont="1" applyFill="1" applyBorder="1" applyAlignment="1">
      <alignment horizontal="center" vertical="center"/>
    </xf>
    <xf numFmtId="0" fontId="74" fillId="2" borderId="243" xfId="0" applyFont="1" applyFill="1" applyBorder="1" applyAlignment="1">
      <alignment horizontal="center" vertical="center"/>
    </xf>
    <xf numFmtId="0" fontId="74" fillId="2" borderId="244" xfId="0" applyFont="1" applyFill="1" applyBorder="1" applyAlignment="1">
      <alignment horizontal="center" vertical="center"/>
    </xf>
    <xf numFmtId="0" fontId="93" fillId="16" borderId="66" xfId="0" applyFont="1" applyFill="1" applyBorder="1" applyAlignment="1">
      <alignment horizontal="center" vertical="center" wrapText="1"/>
    </xf>
    <xf numFmtId="0" fontId="93" fillId="16" borderId="67" xfId="0" applyFont="1" applyFill="1" applyBorder="1" applyAlignment="1">
      <alignment horizontal="center" vertical="center" wrapText="1"/>
    </xf>
    <xf numFmtId="0" fontId="93" fillId="16" borderId="128" xfId="0" applyFont="1" applyFill="1" applyBorder="1" applyAlignment="1">
      <alignment horizontal="center" vertical="center" wrapText="1"/>
    </xf>
    <xf numFmtId="0" fontId="74" fillId="20" borderId="224" xfId="0" applyFont="1" applyFill="1" applyBorder="1" applyAlignment="1">
      <alignment horizontal="center" vertical="center"/>
    </xf>
    <xf numFmtId="0" fontId="74" fillId="20" borderId="0" xfId="0" applyFont="1" applyFill="1" applyAlignment="1">
      <alignment horizontal="center" vertical="center"/>
    </xf>
    <xf numFmtId="0" fontId="74" fillId="20" borderId="62" xfId="0" applyFont="1" applyFill="1" applyBorder="1" applyAlignment="1">
      <alignment horizontal="center" vertical="center"/>
    </xf>
    <xf numFmtId="0" fontId="92" fillId="2" borderId="246" xfId="0" applyFont="1" applyFill="1" applyBorder="1" applyAlignment="1">
      <alignment horizontal="center" vertical="center"/>
    </xf>
    <xf numFmtId="0" fontId="92" fillId="2" borderId="64" xfId="0" applyFont="1" applyFill="1" applyBorder="1" applyAlignment="1">
      <alignment horizontal="center" vertical="center"/>
    </xf>
    <xf numFmtId="0" fontId="92" fillId="2" borderId="65" xfId="0" applyFont="1" applyFill="1" applyBorder="1" applyAlignment="1">
      <alignment horizontal="center" vertical="center"/>
    </xf>
    <xf numFmtId="0" fontId="82" fillId="9" borderId="247" xfId="0" applyFont="1" applyFill="1" applyBorder="1" applyAlignment="1">
      <alignment horizontal="left" vertical="center" wrapText="1"/>
    </xf>
    <xf numFmtId="0" fontId="82" fillId="9" borderId="249" xfId="0" applyFont="1" applyFill="1" applyBorder="1" applyAlignment="1">
      <alignment horizontal="left" vertical="center" wrapText="1"/>
    </xf>
    <xf numFmtId="0" fontId="53" fillId="8" borderId="179" xfId="0" applyFont="1" applyFill="1" applyBorder="1" applyAlignment="1" applyProtection="1">
      <alignment horizontal="center" vertical="center" textRotation="90" wrapText="1"/>
      <protection locked="0"/>
    </xf>
    <xf numFmtId="0" fontId="53" fillId="8" borderId="33" xfId="0" applyFont="1" applyFill="1" applyBorder="1" applyAlignment="1" applyProtection="1">
      <alignment horizontal="center" vertical="center" textRotation="90" wrapText="1"/>
      <protection locked="0"/>
    </xf>
    <xf numFmtId="0" fontId="53" fillId="8" borderId="184" xfId="0" applyFont="1" applyFill="1" applyBorder="1" applyAlignment="1" applyProtection="1">
      <alignment horizontal="center" vertical="center" textRotation="90" wrapText="1"/>
      <protection locked="0"/>
    </xf>
    <xf numFmtId="0" fontId="53" fillId="8" borderId="3" xfId="0" applyFont="1" applyFill="1" applyBorder="1" applyAlignment="1" applyProtection="1">
      <alignment horizontal="center" vertical="center" textRotation="90" wrapText="1"/>
      <protection locked="0"/>
    </xf>
    <xf numFmtId="0" fontId="53" fillId="8" borderId="4" xfId="0" applyFont="1" applyFill="1" applyBorder="1" applyAlignment="1" applyProtection="1">
      <alignment horizontal="center" vertical="center" textRotation="90" wrapText="1"/>
      <protection locked="0"/>
    </xf>
    <xf numFmtId="0" fontId="53" fillId="8" borderId="6" xfId="0" applyFont="1" applyFill="1" applyBorder="1" applyAlignment="1" applyProtection="1">
      <alignment horizontal="center" vertical="center" textRotation="90" wrapText="1"/>
      <protection locked="0"/>
    </xf>
    <xf numFmtId="0" fontId="53" fillId="8" borderId="185" xfId="0" applyFont="1" applyFill="1" applyBorder="1" applyAlignment="1" applyProtection="1">
      <alignment horizontal="center" vertical="center" textRotation="90" wrapText="1"/>
      <protection locked="0"/>
    </xf>
    <xf numFmtId="0" fontId="53" fillId="8" borderId="23" xfId="0" applyFont="1" applyFill="1" applyBorder="1" applyAlignment="1" applyProtection="1">
      <alignment horizontal="center" vertical="center" textRotation="90" wrapText="1"/>
      <protection locked="0"/>
    </xf>
    <xf numFmtId="0" fontId="53" fillId="8" borderId="186" xfId="0" applyFont="1" applyFill="1" applyBorder="1" applyAlignment="1" applyProtection="1">
      <alignment horizontal="center" vertical="center" textRotation="90" wrapText="1"/>
      <protection locked="0"/>
    </xf>
    <xf numFmtId="0" fontId="53" fillId="8" borderId="194" xfId="0" applyFont="1" applyFill="1" applyBorder="1" applyAlignment="1" applyProtection="1">
      <alignment horizontal="center" vertical="center" textRotation="90" wrapText="1"/>
      <protection locked="0"/>
    </xf>
    <xf numFmtId="0" fontId="53" fillId="8" borderId="37" xfId="0" applyFont="1" applyFill="1" applyBorder="1" applyAlignment="1" applyProtection="1">
      <alignment horizontal="center" vertical="center" textRotation="90" wrapText="1"/>
      <protection locked="0"/>
    </xf>
    <xf numFmtId="0" fontId="53" fillId="8" borderId="193" xfId="0" applyFont="1" applyFill="1" applyBorder="1" applyAlignment="1" applyProtection="1">
      <alignment horizontal="center" vertical="center" textRotation="90" wrapText="1"/>
      <protection locked="0"/>
    </xf>
    <xf numFmtId="0" fontId="2" fillId="2" borderId="0" xfId="0" applyFont="1" applyFill="1" applyAlignment="1">
      <alignment horizontal="center" vertical="center" textRotation="90"/>
    </xf>
    <xf numFmtId="0" fontId="53" fillId="8" borderId="22" xfId="0" applyFont="1" applyFill="1" applyBorder="1" applyAlignment="1" applyProtection="1">
      <alignment horizontal="center" vertical="center" textRotation="90" wrapText="1"/>
      <protection locked="0"/>
    </xf>
    <xf numFmtId="0" fontId="25" fillId="10" borderId="38"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67" fillId="2" borderId="30" xfId="0" applyFont="1" applyFill="1" applyBorder="1" applyAlignment="1">
      <alignment horizontal="center" vertical="center"/>
    </xf>
    <xf numFmtId="0" fontId="67" fillId="2" borderId="26" xfId="0" applyFont="1" applyFill="1" applyBorder="1" applyAlignment="1">
      <alignment horizontal="center" vertical="center"/>
    </xf>
    <xf numFmtId="0" fontId="67" fillId="2" borderId="196" xfId="0" applyFont="1" applyFill="1" applyBorder="1" applyAlignment="1">
      <alignment horizontal="center" vertical="center"/>
    </xf>
    <xf numFmtId="0" fontId="67" fillId="2" borderId="1" xfId="0" applyFont="1" applyFill="1" applyBorder="1" applyAlignment="1">
      <alignment horizontal="center" vertical="center"/>
    </xf>
    <xf numFmtId="0" fontId="67" fillId="2" borderId="2" xfId="0" applyFont="1" applyFill="1" applyBorder="1" applyAlignment="1">
      <alignment horizontal="center" vertical="center"/>
    </xf>
    <xf numFmtId="0" fontId="67" fillId="2" borderId="208" xfId="0" applyFont="1" applyFill="1" applyBorder="1" applyAlignment="1">
      <alignment horizontal="center" vertical="center"/>
    </xf>
    <xf numFmtId="0" fontId="32" fillId="13" borderId="75" xfId="0" applyFont="1" applyFill="1" applyBorder="1" applyAlignment="1">
      <alignment horizontal="center" vertical="center" wrapText="1"/>
    </xf>
    <xf numFmtId="0" fontId="32" fillId="13" borderId="76" xfId="0" applyFont="1" applyFill="1" applyBorder="1" applyAlignment="1">
      <alignment horizontal="center" vertical="center" wrapText="1"/>
    </xf>
    <xf numFmtId="0" fontId="32" fillId="13" borderId="77" xfId="0" applyFont="1" applyFill="1" applyBorder="1" applyAlignment="1">
      <alignment horizontal="center" vertical="center" wrapText="1"/>
    </xf>
    <xf numFmtId="0" fontId="25" fillId="10" borderId="71" xfId="0" applyFont="1" applyFill="1" applyBorder="1" applyAlignment="1">
      <alignment horizontal="center" vertical="center" wrapText="1"/>
    </xf>
    <xf numFmtId="0" fontId="25" fillId="10" borderId="60" xfId="0" applyFont="1" applyFill="1" applyBorder="1" applyAlignment="1">
      <alignment horizontal="center" vertical="center" wrapText="1"/>
    </xf>
    <xf numFmtId="0" fontId="61" fillId="2" borderId="0" xfId="0" applyFont="1" applyFill="1" applyAlignment="1">
      <alignment horizontal="center" vertical="center" wrapText="1"/>
    </xf>
    <xf numFmtId="0" fontId="61" fillId="2" borderId="53" xfId="0" applyFont="1" applyFill="1" applyBorder="1" applyAlignment="1">
      <alignment horizontal="center" vertical="center" wrapText="1"/>
    </xf>
    <xf numFmtId="0" fontId="67" fillId="2" borderId="120" xfId="0" applyFont="1" applyFill="1" applyBorder="1" applyAlignment="1">
      <alignment horizontal="center" vertical="center"/>
    </xf>
    <xf numFmtId="0" fontId="67" fillId="2" borderId="78" xfId="0" applyFont="1" applyFill="1" applyBorder="1" applyAlignment="1">
      <alignment horizontal="center" vertical="center"/>
    </xf>
    <xf numFmtId="0" fontId="62" fillId="10" borderId="130" xfId="0" applyFont="1" applyFill="1" applyBorder="1" applyAlignment="1">
      <alignment horizontal="center" vertical="center"/>
    </xf>
    <xf numFmtId="0" fontId="58" fillId="10" borderId="120" xfId="0" applyFont="1" applyFill="1" applyBorder="1" applyAlignment="1">
      <alignment horizontal="center" vertical="center"/>
    </xf>
    <xf numFmtId="0" fontId="58" fillId="10" borderId="78" xfId="0" applyFont="1" applyFill="1" applyBorder="1" applyAlignment="1">
      <alignment horizontal="center" vertical="center"/>
    </xf>
    <xf numFmtId="0" fontId="67" fillId="2" borderId="130" xfId="0" applyFont="1" applyFill="1" applyBorder="1" applyAlignment="1">
      <alignment horizontal="center" vertical="center"/>
    </xf>
    <xf numFmtId="0" fontId="68" fillId="10" borderId="0" xfId="0" applyFont="1" applyFill="1" applyAlignment="1">
      <alignment horizontal="left" vertical="center" wrapText="1"/>
    </xf>
    <xf numFmtId="0" fontId="77" fillId="2" borderId="30" xfId="0" applyFont="1" applyFill="1" applyBorder="1" applyAlignment="1">
      <alignment horizontal="center" vertical="center" wrapText="1"/>
    </xf>
    <xf numFmtId="0" fontId="77" fillId="2" borderId="26" xfId="0" applyFont="1" applyFill="1" applyBorder="1" applyAlignment="1">
      <alignment horizontal="center" vertical="center" wrapText="1"/>
    </xf>
    <xf numFmtId="0" fontId="77" fillId="2" borderId="25" xfId="0" applyFont="1" applyFill="1" applyBorder="1" applyAlignment="1">
      <alignment horizontal="center" vertical="center" wrapText="1"/>
    </xf>
    <xf numFmtId="0" fontId="61" fillId="2" borderId="155" xfId="0" applyFont="1" applyFill="1" applyBorder="1" applyAlignment="1">
      <alignment horizontal="center" vertical="center" textRotation="90" wrapText="1"/>
    </xf>
    <xf numFmtId="0" fontId="61" fillId="2" borderId="156" xfId="0" applyFont="1" applyFill="1" applyBorder="1" applyAlignment="1">
      <alignment horizontal="center" vertical="center" textRotation="90" wrapText="1"/>
    </xf>
    <xf numFmtId="0" fontId="61" fillId="2" borderId="117" xfId="0" applyFont="1" applyFill="1" applyBorder="1" applyAlignment="1">
      <alignment horizontal="center" vertical="center" textRotation="90" wrapText="1"/>
    </xf>
    <xf numFmtId="0" fontId="61" fillId="2" borderId="119" xfId="0" applyFont="1" applyFill="1" applyBorder="1" applyAlignment="1">
      <alignment horizontal="center" vertical="center" textRotation="90" wrapText="1"/>
    </xf>
    <xf numFmtId="0" fontId="67" fillId="2" borderId="206" xfId="0" applyFont="1" applyFill="1" applyBorder="1" applyAlignment="1">
      <alignment horizontal="center" vertical="center"/>
    </xf>
    <xf numFmtId="0" fontId="67" fillId="2" borderId="199" xfId="0" applyFont="1" applyFill="1" applyBorder="1" applyAlignment="1">
      <alignment horizontal="center" vertical="center"/>
    </xf>
    <xf numFmtId="0" fontId="67" fillId="2" borderId="68" xfId="0" applyFont="1" applyFill="1" applyBorder="1" applyAlignment="1">
      <alignment horizontal="center" vertical="center"/>
    </xf>
    <xf numFmtId="0" fontId="62" fillId="10" borderId="198" xfId="0" applyFont="1" applyFill="1" applyBorder="1" applyAlignment="1">
      <alignment horizontal="center" vertical="center"/>
    </xf>
    <xf numFmtId="0" fontId="62" fillId="10" borderId="199" xfId="0" applyFont="1" applyFill="1" applyBorder="1" applyAlignment="1">
      <alignment horizontal="center" vertical="center"/>
    </xf>
    <xf numFmtId="0" fontId="62" fillId="10" borderId="68" xfId="0" applyFont="1" applyFill="1" applyBorder="1" applyAlignment="1">
      <alignment horizontal="center" vertical="center"/>
    </xf>
    <xf numFmtId="0" fontId="67" fillId="2" borderId="198" xfId="0" applyFont="1" applyFill="1" applyBorder="1" applyAlignment="1">
      <alignment horizontal="center" vertical="center"/>
    </xf>
    <xf numFmtId="0" fontId="67" fillId="2" borderId="200" xfId="0" applyFont="1" applyFill="1" applyBorder="1" applyAlignment="1">
      <alignment horizontal="center" vertical="center"/>
    </xf>
    <xf numFmtId="0" fontId="25" fillId="10" borderId="207" xfId="0" applyFont="1" applyFill="1" applyBorder="1" applyAlignment="1">
      <alignment horizontal="center" vertical="center" wrapText="1"/>
    </xf>
    <xf numFmtId="0" fontId="25" fillId="10" borderId="205" xfId="0" applyFont="1" applyFill="1" applyBorder="1" applyAlignment="1">
      <alignment horizontal="center" vertical="center" wrapText="1"/>
    </xf>
    <xf numFmtId="0" fontId="53" fillId="8" borderId="3" xfId="0" quotePrefix="1" applyFont="1" applyFill="1" applyBorder="1" applyAlignment="1" applyProtection="1">
      <alignment horizontal="center" vertical="center" textRotation="90" wrapText="1"/>
      <protection locked="0"/>
    </xf>
    <xf numFmtId="0" fontId="25" fillId="9" borderId="0" xfId="0" applyFont="1" applyFill="1" applyAlignment="1">
      <alignment horizontal="center" vertical="center" wrapText="1"/>
    </xf>
    <xf numFmtId="0" fontId="58" fillId="11" borderId="69" xfId="0" applyFont="1" applyFill="1" applyBorder="1" applyAlignment="1">
      <alignment horizontal="center" vertical="center"/>
    </xf>
    <xf numFmtId="0" fontId="58" fillId="11" borderId="70" xfId="0" applyFont="1" applyFill="1" applyBorder="1" applyAlignment="1">
      <alignment horizontal="center" vertical="center"/>
    </xf>
    <xf numFmtId="0" fontId="62" fillId="10" borderId="45" xfId="0" applyFont="1" applyFill="1" applyBorder="1" applyAlignment="1">
      <alignment horizontal="center" vertical="center"/>
    </xf>
    <xf numFmtId="0" fontId="62" fillId="10" borderId="69" xfId="0" applyFont="1" applyFill="1" applyBorder="1" applyAlignment="1">
      <alignment horizontal="center" vertical="center"/>
    </xf>
    <xf numFmtId="0" fontId="62" fillId="10" borderId="70" xfId="0" applyFont="1" applyFill="1" applyBorder="1" applyAlignment="1">
      <alignment horizontal="center" vertical="center"/>
    </xf>
    <xf numFmtId="0" fontId="76" fillId="2" borderId="30" xfId="0" applyFont="1" applyFill="1" applyBorder="1" applyAlignment="1">
      <alignment horizontal="center" vertical="center" wrapText="1"/>
    </xf>
    <xf numFmtId="0" fontId="76" fillId="2" borderId="26" xfId="0" applyFont="1" applyFill="1" applyBorder="1" applyAlignment="1">
      <alignment horizontal="center" vertical="center" wrapText="1"/>
    </xf>
    <xf numFmtId="0" fontId="76" fillId="2" borderId="25" xfId="0" applyFont="1" applyFill="1" applyBorder="1" applyAlignment="1">
      <alignment horizontal="center" vertical="center" wrapText="1"/>
    </xf>
    <xf numFmtId="0" fontId="71" fillId="10" borderId="1" xfId="0" applyFont="1" applyFill="1" applyBorder="1" applyAlignment="1">
      <alignment horizontal="center" vertical="center" wrapText="1"/>
    </xf>
    <xf numFmtId="0" fontId="71" fillId="10" borderId="2" xfId="0" applyFont="1" applyFill="1" applyBorder="1" applyAlignment="1">
      <alignment horizontal="center" vertical="center" wrapText="1"/>
    </xf>
    <xf numFmtId="0" fontId="71" fillId="10" borderId="40" xfId="0" applyFont="1" applyFill="1" applyBorder="1" applyAlignment="1">
      <alignment horizontal="center" vertical="center" wrapText="1"/>
    </xf>
    <xf numFmtId="0" fontId="71" fillId="10" borderId="0" xfId="0" applyFont="1" applyFill="1" applyAlignment="1">
      <alignment horizontal="center" vertical="center" wrapText="1"/>
    </xf>
    <xf numFmtId="0" fontId="73" fillId="2" borderId="1" xfId="0" applyFont="1" applyFill="1" applyBorder="1" applyAlignment="1">
      <alignment horizontal="center" vertical="center" wrapText="1"/>
    </xf>
    <xf numFmtId="0" fontId="73" fillId="2" borderId="123" xfId="0" applyFont="1" applyFill="1" applyBorder="1" applyAlignment="1">
      <alignment horizontal="center" vertical="center" wrapText="1"/>
    </xf>
    <xf numFmtId="0" fontId="73" fillId="2" borderId="40" xfId="0" applyFont="1" applyFill="1" applyBorder="1" applyAlignment="1">
      <alignment horizontal="center" vertical="center" wrapText="1"/>
    </xf>
    <xf numFmtId="0" fontId="73" fillId="2" borderId="42" xfId="0" applyFont="1" applyFill="1" applyBorder="1" applyAlignment="1">
      <alignment horizontal="center" vertical="center" wrapText="1"/>
    </xf>
    <xf numFmtId="0" fontId="73" fillId="2" borderId="10" xfId="0" applyFont="1" applyFill="1" applyBorder="1" applyAlignment="1">
      <alignment horizontal="center" vertical="center" wrapText="1"/>
    </xf>
    <xf numFmtId="0" fontId="73" fillId="2" borderId="24" xfId="0" applyFont="1" applyFill="1" applyBorder="1" applyAlignment="1">
      <alignment horizontal="center" vertical="center" wrapText="1"/>
    </xf>
    <xf numFmtId="0" fontId="25" fillId="10" borderId="202" xfId="0" applyFont="1" applyFill="1" applyBorder="1" applyAlignment="1">
      <alignment horizontal="center" vertical="center" wrapText="1"/>
    </xf>
    <xf numFmtId="0" fontId="62" fillId="10" borderId="197" xfId="0" applyFont="1" applyFill="1" applyBorder="1" applyAlignment="1">
      <alignment horizontal="center" vertical="center"/>
    </xf>
    <xf numFmtId="0" fontId="58" fillId="10" borderId="26" xfId="0" applyFont="1" applyFill="1" applyBorder="1" applyAlignment="1">
      <alignment horizontal="center" vertical="center"/>
    </xf>
    <xf numFmtId="0" fontId="58" fillId="10" borderId="196" xfId="0" applyFont="1" applyFill="1" applyBorder="1" applyAlignment="1">
      <alignment horizontal="center" vertical="center"/>
    </xf>
    <xf numFmtId="0" fontId="67" fillId="2" borderId="197" xfId="0" applyFont="1" applyFill="1" applyBorder="1" applyAlignment="1">
      <alignment horizontal="center" vertical="center"/>
    </xf>
    <xf numFmtId="0" fontId="67" fillId="2" borderId="25" xfId="0" applyFont="1" applyFill="1" applyBorder="1" applyAlignment="1">
      <alignment horizontal="center" vertical="center"/>
    </xf>
    <xf numFmtId="0" fontId="61" fillId="2" borderId="116" xfId="0" applyFont="1" applyFill="1" applyBorder="1" applyAlignment="1">
      <alignment horizontal="center" vertical="center" textRotation="90" wrapText="1"/>
    </xf>
    <xf numFmtId="0" fontId="62" fillId="10" borderId="209" xfId="0" applyFont="1" applyFill="1" applyBorder="1" applyAlignment="1">
      <alignment horizontal="center" vertical="center"/>
    </xf>
    <xf numFmtId="0" fontId="62" fillId="10" borderId="2" xfId="0" applyFont="1" applyFill="1" applyBorder="1" applyAlignment="1">
      <alignment horizontal="center" vertical="center"/>
    </xf>
    <xf numFmtId="0" fontId="62" fillId="10" borderId="208" xfId="0" applyFont="1" applyFill="1" applyBorder="1" applyAlignment="1">
      <alignment horizontal="center" vertical="center"/>
    </xf>
    <xf numFmtId="0" fontId="67" fillId="2" borderId="209" xfId="0" applyFont="1" applyFill="1" applyBorder="1" applyAlignment="1">
      <alignment horizontal="center" vertical="center"/>
    </xf>
    <xf numFmtId="0" fontId="67" fillId="2" borderId="123" xfId="0" applyFont="1" applyFill="1" applyBorder="1" applyAlignment="1">
      <alignment horizontal="center" vertical="center"/>
    </xf>
    <xf numFmtId="0" fontId="26" fillId="2" borderId="0" xfId="0" applyFont="1" applyFill="1" applyAlignment="1">
      <alignment horizontal="center"/>
    </xf>
    <xf numFmtId="0" fontId="33" fillId="2" borderId="0" xfId="4" applyFill="1" applyAlignment="1">
      <alignment horizontal="center"/>
    </xf>
    <xf numFmtId="0" fontId="35" fillId="2" borderId="0" xfId="0" applyFont="1" applyFill="1" applyAlignment="1">
      <alignment horizontal="left"/>
    </xf>
    <xf numFmtId="0" fontId="9" fillId="2" borderId="26" xfId="0" applyFont="1" applyFill="1" applyBorder="1" applyAlignment="1">
      <alignment horizontal="center" vertical="center"/>
    </xf>
    <xf numFmtId="0" fontId="9" fillId="2" borderId="25" xfId="0" applyFont="1" applyFill="1" applyBorder="1" applyAlignment="1">
      <alignment horizontal="center" vertical="center"/>
    </xf>
    <xf numFmtId="0" fontId="6" fillId="0" borderId="19" xfId="0" applyFont="1" applyBorder="1" applyAlignment="1">
      <alignment horizontal="left"/>
    </xf>
    <xf numFmtId="0" fontId="6" fillId="0" borderId="0" xfId="0" applyFont="1" applyAlignment="1">
      <alignment horizontal="left"/>
    </xf>
    <xf numFmtId="0" fontId="6" fillId="0" borderId="21" xfId="0" applyFont="1" applyBorder="1" applyAlignment="1">
      <alignment horizontal="left"/>
    </xf>
    <xf numFmtId="0" fontId="11" fillId="0" borderId="0" xfId="0" applyFont="1" applyAlignment="1">
      <alignment horizontal="justify" vertical="center" wrapText="1"/>
    </xf>
    <xf numFmtId="0" fontId="0" fillId="0" borderId="0" xfId="0" applyAlignment="1">
      <alignment wrapText="1"/>
    </xf>
    <xf numFmtId="0" fontId="11"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center" wrapText="1"/>
    </xf>
    <xf numFmtId="165" fontId="26" fillId="8" borderId="96" xfId="1" applyNumberFormat="1" applyFont="1" applyFill="1" applyBorder="1" applyAlignment="1" applyProtection="1">
      <alignment horizontal="center" vertical="center" wrapText="1"/>
      <protection locked="0"/>
    </xf>
    <xf numFmtId="165" fontId="26" fillId="8" borderId="64" xfId="1" applyNumberFormat="1" applyFont="1" applyFill="1" applyBorder="1" applyAlignment="1" applyProtection="1">
      <alignment horizontal="center" vertical="center" wrapText="1"/>
      <protection locked="0"/>
    </xf>
    <xf numFmtId="165" fontId="26" fillId="8" borderId="0" xfId="1" applyNumberFormat="1" applyFont="1" applyFill="1" applyBorder="1" applyAlignment="1" applyProtection="1">
      <alignment horizontal="center" vertical="center" wrapText="1"/>
      <protection locked="0"/>
    </xf>
    <xf numFmtId="165" fontId="26" fillId="8" borderId="65" xfId="1" applyNumberFormat="1" applyFont="1" applyFill="1" applyBorder="1" applyAlignment="1" applyProtection="1">
      <alignment horizontal="center" vertical="center" wrapText="1"/>
      <protection locked="0"/>
    </xf>
    <xf numFmtId="0" fontId="25" fillId="10" borderId="60" xfId="0" applyFont="1" applyFill="1" applyBorder="1" applyAlignment="1">
      <alignment horizontal="center"/>
    </xf>
    <xf numFmtId="0" fontId="25" fillId="10" borderId="45" xfId="0" applyFont="1" applyFill="1" applyBorder="1" applyAlignment="1">
      <alignment horizontal="center"/>
    </xf>
    <xf numFmtId="0" fontId="47" fillId="2" borderId="37" xfId="0" applyFont="1" applyFill="1" applyBorder="1" applyAlignment="1">
      <alignment horizontal="center" vertical="center" textRotation="90" wrapText="1"/>
    </xf>
    <xf numFmtId="0" fontId="47" fillId="2" borderId="143" xfId="0" applyFont="1" applyFill="1" applyBorder="1" applyAlignment="1">
      <alignment horizontal="center" vertical="center" textRotation="90" wrapText="1"/>
    </xf>
    <xf numFmtId="0" fontId="66" fillId="4" borderId="152" xfId="0" applyFont="1" applyFill="1" applyBorder="1" applyAlignment="1">
      <alignment horizontal="center" vertical="top" textRotation="90"/>
    </xf>
    <xf numFmtId="0" fontId="66" fillId="4" borderId="153" xfId="0" applyFont="1" applyFill="1" applyBorder="1" applyAlignment="1">
      <alignment horizontal="center" vertical="top" textRotation="90"/>
    </xf>
    <xf numFmtId="0" fontId="41" fillId="4" borderId="153" xfId="0" applyFont="1" applyFill="1" applyBorder="1" applyAlignment="1">
      <alignment horizontal="center"/>
    </xf>
    <xf numFmtId="0" fontId="66" fillId="4" borderId="154" xfId="0" applyFont="1" applyFill="1" applyBorder="1" applyAlignment="1">
      <alignment horizontal="center" vertical="top" textRotation="90"/>
    </xf>
    <xf numFmtId="0" fontId="25" fillId="10" borderId="80" xfId="0" applyFont="1" applyFill="1" applyBorder="1" applyAlignment="1">
      <alignment horizontal="center"/>
    </xf>
    <xf numFmtId="0" fontId="25" fillId="10" borderId="81" xfId="0" applyFont="1" applyFill="1" applyBorder="1" applyAlignment="1">
      <alignment horizontal="center"/>
    </xf>
    <xf numFmtId="0" fontId="65" fillId="4" borderId="152" xfId="0" applyFont="1" applyFill="1" applyBorder="1" applyAlignment="1">
      <alignment horizontal="center" vertical="center" textRotation="90"/>
    </xf>
    <xf numFmtId="0" fontId="65" fillId="4" borderId="153" xfId="0" applyFont="1" applyFill="1" applyBorder="1" applyAlignment="1">
      <alignment horizontal="center" vertical="center" textRotation="90"/>
    </xf>
    <xf numFmtId="0" fontId="65" fillId="4" borderId="154" xfId="0" applyFont="1" applyFill="1" applyBorder="1" applyAlignment="1">
      <alignment horizontal="center" vertical="center" textRotation="90"/>
    </xf>
    <xf numFmtId="0" fontId="63" fillId="10" borderId="46" xfId="0" applyFont="1" applyFill="1" applyBorder="1" applyAlignment="1">
      <alignment horizontal="left" vertical="center" wrapText="1"/>
    </xf>
    <xf numFmtId="0" fontId="63" fillId="10" borderId="52" xfId="0" applyFont="1" applyFill="1" applyBorder="1" applyAlignment="1">
      <alignment horizontal="left" vertical="center" wrapText="1"/>
    </xf>
    <xf numFmtId="0" fontId="63" fillId="10" borderId="47" xfId="0" applyFont="1" applyFill="1" applyBorder="1" applyAlignment="1">
      <alignment horizontal="left" vertical="center" wrapText="1"/>
    </xf>
    <xf numFmtId="0" fontId="25" fillId="9" borderId="130" xfId="0" applyFont="1" applyFill="1" applyBorder="1" applyAlignment="1">
      <alignment horizontal="center" vertical="center" wrapText="1"/>
    </xf>
    <xf numFmtId="0" fontId="25" fillId="9" borderId="78" xfId="0" applyFont="1" applyFill="1" applyBorder="1" applyAlignment="1">
      <alignment horizontal="center" vertical="center" wrapText="1"/>
    </xf>
    <xf numFmtId="0" fontId="25" fillId="9" borderId="132" xfId="0" applyFont="1" applyFill="1" applyBorder="1" applyAlignment="1">
      <alignment horizontal="center" vertical="center" wrapText="1"/>
    </xf>
    <xf numFmtId="0" fontId="25" fillId="9" borderId="44" xfId="0" applyFont="1" applyFill="1" applyBorder="1" applyAlignment="1">
      <alignment horizontal="center" vertical="center" wrapText="1"/>
    </xf>
    <xf numFmtId="0" fontId="25" fillId="9" borderId="45" xfId="0" applyFont="1" applyFill="1" applyBorder="1" applyAlignment="1">
      <alignment horizontal="center" vertical="center" wrapText="1"/>
    </xf>
    <xf numFmtId="0" fontId="25" fillId="9" borderId="70" xfId="0" applyFont="1" applyFill="1" applyBorder="1" applyAlignment="1">
      <alignment horizontal="center" vertical="center" wrapText="1"/>
    </xf>
    <xf numFmtId="0" fontId="58" fillId="10" borderId="45" xfId="0" applyFont="1" applyFill="1" applyBorder="1" applyAlignment="1">
      <alignment horizontal="center" vertical="center"/>
    </xf>
    <xf numFmtId="0" fontId="58" fillId="10" borderId="69" xfId="0" applyFont="1" applyFill="1" applyBorder="1" applyAlignment="1">
      <alignment horizontal="center" vertical="center"/>
    </xf>
    <xf numFmtId="0" fontId="58" fillId="10" borderId="70" xfId="0" applyFont="1" applyFill="1" applyBorder="1" applyAlignment="1">
      <alignment horizontal="center" vertical="center"/>
    </xf>
    <xf numFmtId="0" fontId="61" fillId="8" borderId="38" xfId="0" applyFont="1" applyFill="1" applyBorder="1" applyAlignment="1">
      <alignment horizontal="center" vertical="center" wrapText="1"/>
    </xf>
    <xf numFmtId="0" fontId="61" fillId="8" borderId="37" xfId="0" applyFont="1" applyFill="1" applyBorder="1" applyAlignment="1">
      <alignment horizontal="center" vertical="center" wrapText="1"/>
    </xf>
    <xf numFmtId="0" fontId="61" fillId="2" borderId="47" xfId="0" applyFont="1" applyFill="1" applyBorder="1" applyAlignment="1">
      <alignment horizontal="center" vertical="center" wrapText="1"/>
    </xf>
    <xf numFmtId="0" fontId="61" fillId="2" borderId="49" xfId="0" applyFont="1" applyFill="1" applyBorder="1" applyAlignment="1">
      <alignment horizontal="center" vertical="center" wrapText="1"/>
    </xf>
    <xf numFmtId="0" fontId="61" fillId="2" borderId="131" xfId="0" applyFont="1" applyFill="1" applyBorder="1" applyAlignment="1">
      <alignment horizontal="center" vertical="center" wrapText="1"/>
    </xf>
    <xf numFmtId="0" fontId="61" fillId="8" borderId="133" xfId="0" applyFont="1" applyFill="1" applyBorder="1" applyAlignment="1">
      <alignment horizontal="center" vertical="center" wrapText="1"/>
    </xf>
    <xf numFmtId="0" fontId="61" fillId="8" borderId="134" xfId="0" applyFont="1" applyFill="1" applyBorder="1" applyAlignment="1">
      <alignment horizontal="center" vertical="center" wrapText="1"/>
    </xf>
    <xf numFmtId="0" fontId="25" fillId="10" borderId="69" xfId="0" applyFont="1" applyFill="1" applyBorder="1" applyAlignment="1">
      <alignment horizontal="center" vertical="center"/>
    </xf>
    <xf numFmtId="0" fontId="25" fillId="10" borderId="127" xfId="0" applyFont="1" applyFill="1" applyBorder="1" applyAlignment="1">
      <alignment horizontal="center" vertical="center"/>
    </xf>
    <xf numFmtId="0" fontId="25" fillId="10" borderId="79" xfId="0" applyFont="1" applyFill="1" applyBorder="1" applyAlignment="1">
      <alignment horizontal="center"/>
    </xf>
  </cellXfs>
  <cellStyles count="5">
    <cellStyle name="Comma" xfId="1" builtinId="3"/>
    <cellStyle name="Hyperlink" xfId="4" builtinId="8"/>
    <cellStyle name="Normal" xfId="0" builtinId="0"/>
    <cellStyle name="Note" xfId="3" builtinId="10"/>
    <cellStyle name="Percent" xfId="2" builtinId="5"/>
  </cellStyles>
  <dxfs count="44">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theme="9" tint="-0.499984740745262"/>
        </patternFill>
      </fill>
    </dxf>
    <dxf>
      <fill>
        <patternFill>
          <bgColor theme="9" tint="-0.499984740745262"/>
        </patternFill>
      </fill>
    </dxf>
    <dxf>
      <fill>
        <patternFill>
          <bgColor rgb="FFFFC000"/>
        </patternFill>
      </fill>
    </dxf>
    <dxf>
      <fill>
        <patternFill>
          <bgColor theme="9" tint="-0.499984740745262"/>
        </patternFill>
      </fill>
    </dxf>
    <dxf>
      <fill>
        <patternFill>
          <bgColor rgb="FF9A0000"/>
        </patternFill>
      </fill>
    </dxf>
    <dxf>
      <fill>
        <patternFill>
          <bgColor theme="9" tint="-0.499984740745262"/>
        </patternFill>
      </fill>
    </dxf>
    <dxf>
      <fill>
        <patternFill>
          <bgColor theme="9" tint="-0.499984740745262"/>
        </patternFill>
      </fill>
    </dxf>
    <dxf>
      <fill>
        <patternFill>
          <bgColor rgb="FF9A0000"/>
        </patternFill>
      </fill>
    </dxf>
    <dxf>
      <fill>
        <patternFill>
          <bgColor theme="9" tint="-0.499984740745262"/>
        </patternFill>
      </fill>
    </dxf>
    <dxf>
      <fill>
        <patternFill>
          <bgColor theme="9" tint="-0.499984740745262"/>
        </patternFill>
      </fill>
    </dxf>
    <dxf>
      <fill>
        <patternFill>
          <bgColor rgb="FF9A0000"/>
        </patternFill>
      </fill>
    </dxf>
    <dxf>
      <fill>
        <patternFill>
          <bgColor theme="9" tint="-0.499984740745262"/>
        </patternFill>
      </fill>
    </dxf>
    <dxf>
      <fill>
        <patternFill>
          <bgColor theme="9" tint="-0.499984740745262"/>
        </patternFill>
      </fill>
    </dxf>
    <dxf>
      <fill>
        <patternFill>
          <bgColor rgb="FF9A0000"/>
        </patternFill>
      </fill>
    </dxf>
    <dxf>
      <fill>
        <patternFill>
          <bgColor theme="9" tint="-0.499984740745262"/>
        </patternFill>
      </fill>
    </dxf>
  </dxfs>
  <tableStyles count="0" defaultTableStyle="TableStyleMedium2" defaultPivotStyle="PivotStyleLight16"/>
  <colors>
    <mruColors>
      <color rgb="FFFFFFCC"/>
      <color rgb="FF9A0000"/>
      <color rgb="FF960000"/>
      <color rgb="FFC89400"/>
      <color rgb="FF1723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Sheet2!$C$6</c:f>
              <c:strCache>
                <c:ptCount val="1"/>
                <c:pt idx="0">
                  <c:v>Electricity</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Sheet2!$D$4:$O$4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Sheet2!$D$6:$O$6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6A5-4794-A3ED-C03EFF4F0F73}"/>
            </c:ext>
          </c:extLst>
        </c:ser>
        <c:dLbls>
          <c:dLblPos val="ctr"/>
          <c:showLegendKey val="0"/>
          <c:showVal val="1"/>
          <c:showCatName val="0"/>
          <c:showSerName val="0"/>
          <c:showPercent val="0"/>
          <c:showBubbleSize val="0"/>
        </c:dLbls>
        <c:smooth val="0"/>
        <c:axId val="810433064"/>
        <c:axId val="810435224"/>
        <c:extLst>
          <c:ext xmlns:c15="http://schemas.microsoft.com/office/drawing/2012/chart" uri="{02D57815-91ED-43cb-92C2-25804820EDAC}">
            <c15:filteredLineSeries>
              <c15:ser>
                <c:idx val="0"/>
                <c:order val="0"/>
                <c:tx>
                  <c:strRef>
                    <c:extLst>
                      <c:ext uri="{02D57815-91ED-43cb-92C2-25804820EDAC}">
                        <c15:formulaRef>
                          <c15:sqref>Sheet2!$C$5</c15:sqref>
                        </c15:formulaRef>
                      </c:ext>
                    </c:extLst>
                    <c:strCache>
                      <c:ptCount val="1"/>
                      <c:pt idx="0">
                        <c:v>Property Rates Tax</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solidFill>
                      <a:srgbClr val="FFFFCC"/>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c:ext uri="{02D57815-91ED-43cb-92C2-25804820EDAC}">
                        <c15:formulaRef>
                          <c15:sqref>Sheet2!$D$5:$O$5</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6A5-4794-A3ED-C03EFF4F0F73}"/>
                  </c:ext>
                </c:extLst>
              </c15:ser>
            </c15:filteredLineSeries>
          </c:ext>
        </c:extLst>
      </c:lineChart>
      <c:catAx>
        <c:axId val="810433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5224"/>
        <c:crosses val="autoZero"/>
        <c:auto val="1"/>
        <c:lblAlgn val="ctr"/>
        <c:lblOffset val="100"/>
        <c:noMultiLvlLbl val="0"/>
      </c:catAx>
      <c:valAx>
        <c:axId val="81043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prst="angle"/>
    </a:sp3d>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Sheet2!$C$5</c:f>
              <c:strCache>
                <c:ptCount val="1"/>
                <c:pt idx="0">
                  <c:v>Property Rates Tax</c:v>
                </c:pt>
              </c:strCache>
              <c:extLst xmlns:c15="http://schemas.microsoft.com/office/drawing/2012/chart"/>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Sheet2!$D$4:$O$4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extLst xmlns:c15="http://schemas.microsoft.com/office/drawing/2012/chart"/>
            </c:strRef>
          </c:cat>
          <c:val>
            <c:numRef>
              <c:f>Sheet2!$D$5:$O$5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extLst xmlns:c15="http://schemas.microsoft.com/office/drawing/2012/chart"/>
            </c:numRef>
          </c:val>
          <c:smooth val="0"/>
          <c:extLst>
            <c:ext xmlns:c16="http://schemas.microsoft.com/office/drawing/2014/chart" uri="{C3380CC4-5D6E-409C-BE32-E72D297353CC}">
              <c16:uniqueId val="{00000000-1AD9-4673-8999-23051CD989A1}"/>
            </c:ext>
          </c:extLst>
        </c:ser>
        <c:dLbls>
          <c:dLblPos val="ctr"/>
          <c:showLegendKey val="0"/>
          <c:showVal val="1"/>
          <c:showCatName val="0"/>
          <c:showSerName val="0"/>
          <c:showPercent val="0"/>
          <c:showBubbleSize val="0"/>
        </c:dLbls>
        <c:marker val="1"/>
        <c:smooth val="0"/>
        <c:axId val="810433064"/>
        <c:axId val="810435224"/>
        <c:extLst>
          <c:ext xmlns:c15="http://schemas.microsoft.com/office/drawing/2012/chart" uri="{02D57815-91ED-43cb-92C2-25804820EDAC}">
            <c15:filteredLineSeries>
              <c15:ser>
                <c:idx val="1"/>
                <c:order val="1"/>
                <c:tx>
                  <c:strRef>
                    <c:extLst>
                      <c:ext uri="{02D57815-91ED-43cb-92C2-25804820EDAC}">
                        <c15:formulaRef>
                          <c15:sqref>Sheet2!$C$6</c15:sqref>
                        </c15:formulaRef>
                      </c:ext>
                    </c:extLst>
                    <c:strCache>
                      <c:ptCount val="1"/>
                      <c:pt idx="0">
                        <c:v>Electricity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c:ext uri="{02D57815-91ED-43cb-92C2-25804820EDAC}">
                        <c15:formulaRef>
                          <c15:sqref>Sheet2!$D$6:$O$6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AD9-4673-8999-23051CD989A1}"/>
                  </c:ext>
                </c:extLst>
              </c15:ser>
            </c15:filteredLineSeries>
          </c:ext>
        </c:extLst>
      </c:lineChart>
      <c:catAx>
        <c:axId val="81043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5224"/>
        <c:crosses val="autoZero"/>
        <c:auto val="1"/>
        <c:lblAlgn val="ctr"/>
        <c:lblOffset val="100"/>
        <c:noMultiLvlLbl val="0"/>
      </c:catAx>
      <c:valAx>
        <c:axId val="81043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prst="angle"/>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Sheet2!$C$7</c:f>
              <c:strCache>
                <c:ptCount val="1"/>
                <c:pt idx="0">
                  <c:v>Water</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Sheet2!$D$4:$O$4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Sheet2!$D$7:$O$7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7E7-46C9-956E-64B77DA15612}"/>
            </c:ext>
          </c:extLst>
        </c:ser>
        <c:dLbls>
          <c:dLblPos val="ctr"/>
          <c:showLegendKey val="0"/>
          <c:showVal val="1"/>
          <c:showCatName val="0"/>
          <c:showSerName val="0"/>
          <c:showPercent val="0"/>
          <c:showBubbleSize val="0"/>
        </c:dLbls>
        <c:smooth val="0"/>
        <c:axId val="810433064"/>
        <c:axId val="810435224"/>
        <c:extLst>
          <c:ext xmlns:c15="http://schemas.microsoft.com/office/drawing/2012/chart" uri="{02D57815-91ED-43cb-92C2-25804820EDAC}">
            <c15:filteredLineSeries>
              <c15:ser>
                <c:idx val="0"/>
                <c:order val="0"/>
                <c:tx>
                  <c:strRef>
                    <c:extLst>
                      <c:ext uri="{02D57815-91ED-43cb-92C2-25804820EDAC}">
                        <c15:formulaRef>
                          <c15:sqref>Sheet2!$C$5</c15:sqref>
                        </c15:formulaRef>
                      </c:ext>
                    </c:extLst>
                    <c:strCache>
                      <c:ptCount val="1"/>
                      <c:pt idx="0">
                        <c:v>Property Rates Tax</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solidFill>
                      <a:srgbClr val="FFFFCC"/>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c:ext uri="{02D57815-91ED-43cb-92C2-25804820EDAC}">
                        <c15:formulaRef>
                          <c15:sqref>Sheet2!$D$5:$O$5</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7E7-46C9-956E-64B77DA1561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Sheet2!$C$6</c15:sqref>
                        </c15:formulaRef>
                      </c:ext>
                    </c:extLst>
                    <c:strCache>
                      <c:ptCount val="1"/>
                      <c:pt idx="0">
                        <c:v>Electricity</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Sheet2!$D$6:$O$6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2-67E7-46C9-956E-64B77DA1561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Sheet2!$C$8</c15:sqref>
                        </c15:formulaRef>
                      </c:ext>
                    </c:extLst>
                    <c:strCache>
                      <c:ptCount val="1"/>
                      <c:pt idx="0">
                        <c:v>Refuse</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Sheet2!$D$8:$O$8</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3-67E7-46C9-956E-64B77DA15612}"/>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Sheet2!$C$9</c15:sqref>
                        </c15:formulaRef>
                      </c:ext>
                    </c:extLst>
                    <c:strCache>
                      <c:ptCount val="1"/>
                      <c:pt idx="0">
                        <c:v>Waste Water</c:v>
                      </c:pt>
                    </c:strCache>
                  </c:strRef>
                </c:tx>
                <c:spPr>
                  <a:ln w="34925" cap="rnd">
                    <a:solidFill>
                      <a:schemeClr val="accent5"/>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Sheet2!$D$9:$O$9</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4-67E7-46C9-956E-64B77DA15612}"/>
                  </c:ext>
                </c:extLst>
              </c15:ser>
            </c15:filteredLineSeries>
          </c:ext>
        </c:extLst>
      </c:lineChart>
      <c:catAx>
        <c:axId val="810433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5224"/>
        <c:crosses val="autoZero"/>
        <c:auto val="1"/>
        <c:lblAlgn val="ctr"/>
        <c:lblOffset val="100"/>
        <c:noMultiLvlLbl val="0"/>
      </c:catAx>
      <c:valAx>
        <c:axId val="81043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prst="angle"/>
    </a:sp3d>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Sheet2!$C$8</c:f>
              <c:strCache>
                <c:ptCount val="1"/>
                <c:pt idx="0">
                  <c:v>Refuse</c:v>
                </c:pt>
              </c:strCache>
              <c:extLst xmlns:c15="http://schemas.microsoft.com/office/drawing/2012/chart"/>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Sheet2!$D$4:$O$4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extLst xmlns:c15="http://schemas.microsoft.com/office/drawing/2012/chart"/>
            </c:strRef>
          </c:cat>
          <c:val>
            <c:numRef>
              <c:f>Sheet2!$D$8:$O$8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extLst xmlns:c15="http://schemas.microsoft.com/office/drawing/2012/chart"/>
            </c:numRef>
          </c:val>
          <c:smooth val="0"/>
          <c:extLst>
            <c:ext xmlns:c16="http://schemas.microsoft.com/office/drawing/2014/chart" uri="{C3380CC4-5D6E-409C-BE32-E72D297353CC}">
              <c16:uniqueId val="{00000000-1632-4574-8516-CBD57092F16F}"/>
            </c:ext>
          </c:extLst>
        </c:ser>
        <c:dLbls>
          <c:dLblPos val="ctr"/>
          <c:showLegendKey val="0"/>
          <c:showVal val="1"/>
          <c:showCatName val="0"/>
          <c:showSerName val="0"/>
          <c:showPercent val="0"/>
          <c:showBubbleSize val="0"/>
        </c:dLbls>
        <c:smooth val="0"/>
        <c:axId val="810433064"/>
        <c:axId val="810435224"/>
        <c:extLst>
          <c:ext xmlns:c15="http://schemas.microsoft.com/office/drawing/2012/chart" uri="{02D57815-91ED-43cb-92C2-25804820EDAC}">
            <c15:filteredLineSeries>
              <c15:ser>
                <c:idx val="0"/>
                <c:order val="0"/>
                <c:tx>
                  <c:strRef>
                    <c:extLst>
                      <c:ext uri="{02D57815-91ED-43cb-92C2-25804820EDAC}">
                        <c15:formulaRef>
                          <c15:sqref>Sheet2!$C$5</c15:sqref>
                        </c15:formulaRef>
                      </c:ext>
                    </c:extLst>
                    <c:strCache>
                      <c:ptCount val="1"/>
                      <c:pt idx="0">
                        <c:v>Property Rates Tax</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solidFill>
                      <a:srgbClr val="FFFFCC"/>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c:ext uri="{02D57815-91ED-43cb-92C2-25804820EDAC}">
                        <c15:formulaRef>
                          <c15:sqref>Sheet2!$D$5:$O$5</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632-4574-8516-CBD57092F16F}"/>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Sheet2!$C$6</c15:sqref>
                        </c15:formulaRef>
                      </c:ext>
                    </c:extLst>
                    <c:strCache>
                      <c:ptCount val="1"/>
                      <c:pt idx="0">
                        <c:v>Electricity</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Sheet2!$D$6:$O$6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2-1632-4574-8516-CBD57092F16F}"/>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Sheet2!$C$7</c15:sqref>
                        </c15:formulaRef>
                      </c:ext>
                    </c:extLst>
                    <c:strCache>
                      <c:ptCount val="1"/>
                      <c:pt idx="0">
                        <c:v>Water</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Sheet2!$D$7:$O$7</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3-1632-4574-8516-CBD57092F16F}"/>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Sheet2!$C$9</c15:sqref>
                        </c15:formulaRef>
                      </c:ext>
                    </c:extLst>
                    <c:strCache>
                      <c:ptCount val="1"/>
                      <c:pt idx="0">
                        <c:v>Waste Water</c:v>
                      </c:pt>
                    </c:strCache>
                  </c:strRef>
                </c:tx>
                <c:spPr>
                  <a:ln w="34925" cap="rnd">
                    <a:solidFill>
                      <a:schemeClr val="accent5"/>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Sheet2!$D$9:$O$9</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4-1632-4574-8516-CBD57092F16F}"/>
                  </c:ext>
                </c:extLst>
              </c15:ser>
            </c15:filteredLineSeries>
          </c:ext>
        </c:extLst>
      </c:lineChart>
      <c:catAx>
        <c:axId val="810433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5224"/>
        <c:crosses val="autoZero"/>
        <c:auto val="1"/>
        <c:lblAlgn val="ctr"/>
        <c:lblOffset val="100"/>
        <c:noMultiLvlLbl val="0"/>
      </c:catAx>
      <c:valAx>
        <c:axId val="81043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prst="angle"/>
    </a:sp3d>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4"/>
          <c:tx>
            <c:strRef>
              <c:f>Sheet2!$C$9</c:f>
              <c:strCache>
                <c:ptCount val="1"/>
                <c:pt idx="0">
                  <c:v>Waste Water</c:v>
                </c:pt>
              </c:strCache>
              <c:extLst xmlns:c15="http://schemas.microsoft.com/office/drawing/2012/chart"/>
            </c:strRef>
          </c:tx>
          <c:spPr>
            <a:ln w="34925" cap="rnd">
              <a:solidFill>
                <a:schemeClr val="accent5"/>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Sheet2!$D$4:$O$4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extLst xmlns:c15="http://schemas.microsoft.com/office/drawing/2012/chart"/>
            </c:strRef>
          </c:cat>
          <c:val>
            <c:numRef>
              <c:f>Sheet2!$D$9:$O$9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extLst xmlns:c15="http://schemas.microsoft.com/office/drawing/2012/chart"/>
            </c:numRef>
          </c:val>
          <c:smooth val="0"/>
          <c:extLst>
            <c:ext xmlns:c16="http://schemas.microsoft.com/office/drawing/2014/chart" uri="{C3380CC4-5D6E-409C-BE32-E72D297353CC}">
              <c16:uniqueId val="{00000000-5CC4-4138-8B4C-BCAAC637FF4C}"/>
            </c:ext>
          </c:extLst>
        </c:ser>
        <c:dLbls>
          <c:dLblPos val="ctr"/>
          <c:showLegendKey val="0"/>
          <c:showVal val="1"/>
          <c:showCatName val="0"/>
          <c:showSerName val="0"/>
          <c:showPercent val="0"/>
          <c:showBubbleSize val="0"/>
        </c:dLbls>
        <c:smooth val="0"/>
        <c:axId val="810433064"/>
        <c:axId val="810435224"/>
        <c:extLst>
          <c:ext xmlns:c15="http://schemas.microsoft.com/office/drawing/2012/chart" uri="{02D57815-91ED-43cb-92C2-25804820EDAC}">
            <c15:filteredLineSeries>
              <c15:ser>
                <c:idx val="0"/>
                <c:order val="0"/>
                <c:tx>
                  <c:strRef>
                    <c:extLst>
                      <c:ext uri="{02D57815-91ED-43cb-92C2-25804820EDAC}">
                        <c15:formulaRef>
                          <c15:sqref>Sheet2!$C$5</c15:sqref>
                        </c15:formulaRef>
                      </c:ext>
                    </c:extLst>
                    <c:strCache>
                      <c:ptCount val="1"/>
                      <c:pt idx="0">
                        <c:v>Property Rates Tax</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solidFill>
                      <a:srgbClr val="FFFFCC"/>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c:ext uri="{02D57815-91ED-43cb-92C2-25804820EDAC}">
                        <c15:formulaRef>
                          <c15:sqref>Sheet2!$D$5:$O$5</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CC4-4138-8B4C-BCAAC637FF4C}"/>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Sheet2!$C$6</c15:sqref>
                        </c15:formulaRef>
                      </c:ext>
                    </c:extLst>
                    <c:strCache>
                      <c:ptCount val="1"/>
                      <c:pt idx="0">
                        <c:v>Electricity</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Sheet2!$D$6:$O$6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2-5CC4-4138-8B4C-BCAAC637FF4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Sheet2!$C$7</c15:sqref>
                        </c15:formulaRef>
                      </c:ext>
                    </c:extLst>
                    <c:strCache>
                      <c:ptCount val="1"/>
                      <c:pt idx="0">
                        <c:v>Water</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Sheet2!$D$7:$O$7</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3-5CC4-4138-8B4C-BCAAC637FF4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Sheet2!$C$8</c15:sqref>
                        </c15:formulaRef>
                      </c:ext>
                    </c:extLst>
                    <c:strCache>
                      <c:ptCount val="1"/>
                      <c:pt idx="0">
                        <c:v>Refuse</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Sheet2!$D$4:$O$4</c15:sqref>
                        </c15:formulaRef>
                      </c:ext>
                    </c:extLst>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extLst xmlns:c15="http://schemas.microsoft.com/office/drawing/2012/chart">
                      <c:ext xmlns:c15="http://schemas.microsoft.com/office/drawing/2012/chart" uri="{02D57815-91ED-43cb-92C2-25804820EDAC}">
                        <c15:formulaRef>
                          <c15:sqref>Sheet2!$D$8:$O$8</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4-5CC4-4138-8B4C-BCAAC637FF4C}"/>
                  </c:ext>
                </c:extLst>
              </c15:ser>
            </c15:filteredLineSeries>
          </c:ext>
        </c:extLst>
      </c:lineChart>
      <c:catAx>
        <c:axId val="810433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5224"/>
        <c:crosses val="autoZero"/>
        <c:auto val="1"/>
        <c:lblAlgn val="ctr"/>
        <c:lblOffset val="100"/>
        <c:noMultiLvlLbl val="0"/>
      </c:catAx>
      <c:valAx>
        <c:axId val="81043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43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prst="angle"/>
    </a:sp3d>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bg2">
                    <a:lumMod val="25000"/>
                  </a:schemeClr>
                </a:solidFill>
                <a:latin typeface="+mn-lt"/>
                <a:ea typeface="+mn-ea"/>
                <a:cs typeface="+mn-cs"/>
              </a:defRPr>
            </a:pPr>
            <a:r>
              <a:rPr lang="en-ZA"/>
              <a:t>% MONTHLY Collection PERFORMANCE </a:t>
            </a:r>
          </a:p>
        </c:rich>
      </c:tx>
      <c:layout>
        <c:manualLayout>
          <c:xMode val="edge"/>
          <c:yMode val="edge"/>
          <c:x val="0.27265624999999999"/>
          <c:y val="2.3569017320443988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bg2">
                  <a:lumMod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Sheet2!$D$4</c:f>
              <c:strCache>
                <c:ptCount val="1"/>
                <c:pt idx="0">
                  <c:v>July</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Sheet2!$D$5:$D$9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331-4B59-9B27-F7ACE975A9E4}"/>
            </c:ext>
          </c:extLst>
        </c:ser>
        <c:ser>
          <c:idx val="1"/>
          <c:order val="1"/>
          <c:tx>
            <c:strRef>
              <c:f>Sheet2!$E$4</c:f>
              <c:strCache>
                <c:ptCount val="1"/>
                <c:pt idx="0">
                  <c:v>August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Sheet2!$E$5:$E$9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331-4B59-9B27-F7ACE975A9E4}"/>
            </c:ext>
          </c:extLst>
        </c:ser>
        <c:ser>
          <c:idx val="2"/>
          <c:order val="2"/>
          <c:tx>
            <c:strRef>
              <c:f>Sheet2!$F$4</c:f>
              <c:strCache>
                <c:ptCount val="1"/>
                <c:pt idx="0">
                  <c:v>September</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Sheet2!$F$5:$F$9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331-4B59-9B27-F7ACE975A9E4}"/>
            </c:ext>
          </c:extLst>
        </c:ser>
        <c:ser>
          <c:idx val="3"/>
          <c:order val="3"/>
          <c:tx>
            <c:strRef>
              <c:f>Sheet2!$G$4</c:f>
              <c:strCache>
                <c:ptCount val="1"/>
                <c:pt idx="0">
                  <c:v>October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Sheet2!$G$5:$G$9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E331-4B59-9B27-F7ACE975A9E4}"/>
            </c:ext>
          </c:extLst>
        </c:ser>
        <c:ser>
          <c:idx val="4"/>
          <c:order val="4"/>
          <c:tx>
            <c:strRef>
              <c:f>Sheet2!$H$4</c:f>
              <c:strCache>
                <c:ptCount val="1"/>
                <c:pt idx="0">
                  <c:v>November</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Sheet2!$H$5:$H$9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E331-4B59-9B27-F7ACE975A9E4}"/>
            </c:ext>
          </c:extLst>
        </c:ser>
        <c:ser>
          <c:idx val="5"/>
          <c:order val="5"/>
          <c:tx>
            <c:strRef>
              <c:f>Sheet2!$I$4</c:f>
              <c:strCache>
                <c:ptCount val="1"/>
                <c:pt idx="0">
                  <c:v>December</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Sheet2!$I$5:$I$9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E331-4B59-9B27-F7ACE975A9E4}"/>
            </c:ext>
          </c:extLst>
        </c:ser>
        <c:ser>
          <c:idx val="6"/>
          <c:order val="6"/>
          <c:tx>
            <c:strRef>
              <c:f>Sheet2!$J$4</c:f>
              <c:strCache>
                <c:ptCount val="1"/>
                <c:pt idx="0">
                  <c:v>January</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Sheet2!$J$5:$J$9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E331-4B59-9B27-F7ACE975A9E4}"/>
            </c:ext>
          </c:extLst>
        </c:ser>
        <c:ser>
          <c:idx val="7"/>
          <c:order val="7"/>
          <c:tx>
            <c:strRef>
              <c:f>Sheet2!$K$4</c:f>
              <c:strCache>
                <c:ptCount val="1"/>
                <c:pt idx="0">
                  <c:v>February</c:v>
                </c:pt>
              </c:strCache>
            </c:strRef>
          </c:tx>
          <c:spPr>
            <a:solidFill>
              <a:schemeClr val="accent2">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Sheet2!$K$5:$K$9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E331-4B59-9B27-F7ACE975A9E4}"/>
            </c:ext>
          </c:extLst>
        </c:ser>
        <c:ser>
          <c:idx val="8"/>
          <c:order val="8"/>
          <c:tx>
            <c:strRef>
              <c:f>Sheet2!$L$4</c:f>
              <c:strCache>
                <c:ptCount val="1"/>
                <c:pt idx="0">
                  <c:v>March</c:v>
                </c:pt>
              </c:strCache>
            </c:strRef>
          </c:tx>
          <c:spPr>
            <a:solidFill>
              <a:schemeClr val="accent3">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Sheet2!$L$5:$L$9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331-4B59-9B27-F7ACE975A9E4}"/>
            </c:ext>
          </c:extLst>
        </c:ser>
        <c:ser>
          <c:idx val="9"/>
          <c:order val="9"/>
          <c:tx>
            <c:strRef>
              <c:f>Sheet2!$M$4</c:f>
              <c:strCache>
                <c:ptCount val="1"/>
                <c:pt idx="0">
                  <c:v>April</c:v>
                </c:pt>
              </c:strCache>
            </c:strRef>
          </c:tx>
          <c:spPr>
            <a:solidFill>
              <a:schemeClr val="accent4">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Sheet2!$M$5:$M$9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E331-4B59-9B27-F7ACE975A9E4}"/>
            </c:ext>
          </c:extLst>
        </c:ser>
        <c:ser>
          <c:idx val="10"/>
          <c:order val="10"/>
          <c:tx>
            <c:strRef>
              <c:f>Sheet2!$N$4</c:f>
              <c:strCache>
                <c:ptCount val="1"/>
                <c:pt idx="0">
                  <c:v>May</c:v>
                </c:pt>
              </c:strCache>
            </c:strRef>
          </c:tx>
          <c:spPr>
            <a:solidFill>
              <a:schemeClr val="accent5">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Sheet2!$N$5:$N$9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E331-4B59-9B27-F7ACE975A9E4}"/>
            </c:ext>
          </c:extLst>
        </c:ser>
        <c:ser>
          <c:idx val="11"/>
          <c:order val="11"/>
          <c:tx>
            <c:strRef>
              <c:f>Sheet2!$O$4</c:f>
              <c:strCache>
                <c:ptCount val="1"/>
                <c:pt idx="0">
                  <c:v>June</c:v>
                </c:pt>
              </c:strCache>
            </c:strRef>
          </c:tx>
          <c:spPr>
            <a:solidFill>
              <a:schemeClr val="accent6">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Sheet2!$O$5:$O$9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B-E331-4B59-9B27-F7ACE975A9E4}"/>
            </c:ext>
          </c:extLst>
        </c:ser>
        <c:dLbls>
          <c:dLblPos val="outEnd"/>
          <c:showLegendKey val="0"/>
          <c:showVal val="1"/>
          <c:showCatName val="0"/>
          <c:showSerName val="0"/>
          <c:showPercent val="0"/>
          <c:showBubbleSize val="0"/>
        </c:dLbls>
        <c:gapWidth val="444"/>
        <c:overlap val="-90"/>
        <c:axId val="998999928"/>
        <c:axId val="999003528"/>
      </c:barChart>
      <c:catAx>
        <c:axId val="998999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bg2">
                    <a:lumMod val="25000"/>
                  </a:schemeClr>
                </a:solidFill>
                <a:latin typeface="+mn-lt"/>
                <a:ea typeface="+mn-ea"/>
                <a:cs typeface="+mn-cs"/>
              </a:defRPr>
            </a:pPr>
            <a:endParaRPr lang="en-US"/>
          </a:p>
        </c:txPr>
        <c:crossAx val="999003528"/>
        <c:crosses val="autoZero"/>
        <c:auto val="1"/>
        <c:lblAlgn val="ctr"/>
        <c:lblOffset val="100"/>
        <c:noMultiLvlLbl val="0"/>
      </c:catAx>
      <c:valAx>
        <c:axId val="999003528"/>
        <c:scaling>
          <c:orientation val="minMax"/>
        </c:scaling>
        <c:delete val="1"/>
        <c:axPos val="l"/>
        <c:numFmt formatCode="0%" sourceLinked="1"/>
        <c:majorTickMark val="none"/>
        <c:minorTickMark val="none"/>
        <c:tickLblPos val="nextTo"/>
        <c:crossAx val="998999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bg2">
                  <a:lumMod val="2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a:scene3d>
      <a:camera prst="orthographicFront"/>
      <a:lightRig rig="threePt" dir="t"/>
    </a:scene3d>
    <a:sp3d>
      <a:bevelT prst="angle"/>
    </a:sp3d>
  </c:spPr>
  <c:txPr>
    <a:bodyPr/>
    <a:lstStyle/>
    <a:p>
      <a:pPr>
        <a:defRPr>
          <a:solidFill>
            <a:schemeClr val="bg2">
              <a:lumMod val="25000"/>
            </a:schemeClr>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bg2">
                  <a:lumMod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Sheet2!$D$4</c:f>
              <c:strCache>
                <c:ptCount val="1"/>
                <c:pt idx="0">
                  <c:v>July</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Sheet2!$D$5:$D$9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5D1-4C05-9508-503777C6EEFF}"/>
            </c:ext>
          </c:extLst>
        </c:ser>
        <c:ser>
          <c:idx val="1"/>
          <c:order val="1"/>
          <c:tx>
            <c:strRef>
              <c:f>Sheet2!$E$4</c:f>
              <c:strCache>
                <c:ptCount val="1"/>
                <c:pt idx="0">
                  <c:v>August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Sheet2!$E$5:$E$9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25D1-4C05-9508-503777C6EEFF}"/>
            </c:ext>
          </c:extLst>
        </c:ser>
        <c:ser>
          <c:idx val="2"/>
          <c:order val="2"/>
          <c:tx>
            <c:strRef>
              <c:f>Sheet2!$F$4</c:f>
              <c:strCache>
                <c:ptCount val="1"/>
                <c:pt idx="0">
                  <c:v>September</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Sheet2!$F$5:$F$9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25D1-4C05-9508-503777C6EEFF}"/>
            </c:ext>
          </c:extLst>
        </c:ser>
        <c:ser>
          <c:idx val="3"/>
          <c:order val="3"/>
          <c:tx>
            <c:strRef>
              <c:f>Sheet2!$G$4</c:f>
              <c:strCache>
                <c:ptCount val="1"/>
                <c:pt idx="0">
                  <c:v>October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Sheet2!$G$5:$G$9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25D1-4C05-9508-503777C6EEFF}"/>
            </c:ext>
          </c:extLst>
        </c:ser>
        <c:ser>
          <c:idx val="4"/>
          <c:order val="4"/>
          <c:tx>
            <c:strRef>
              <c:f>Sheet2!$H$4</c:f>
              <c:strCache>
                <c:ptCount val="1"/>
                <c:pt idx="0">
                  <c:v>November</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Sheet2!$H$5:$H$9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25D1-4C05-9508-503777C6EEFF}"/>
            </c:ext>
          </c:extLst>
        </c:ser>
        <c:ser>
          <c:idx val="5"/>
          <c:order val="5"/>
          <c:tx>
            <c:strRef>
              <c:f>Sheet2!$I$4</c:f>
              <c:strCache>
                <c:ptCount val="1"/>
                <c:pt idx="0">
                  <c:v>December</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Sheet2!$I$5:$I$9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25D1-4C05-9508-503777C6EEFF}"/>
            </c:ext>
          </c:extLst>
        </c:ser>
        <c:ser>
          <c:idx val="6"/>
          <c:order val="6"/>
          <c:tx>
            <c:strRef>
              <c:f>Sheet2!$J$4</c:f>
              <c:strCache>
                <c:ptCount val="1"/>
                <c:pt idx="0">
                  <c:v>January</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Sheet2!$J$5:$J$9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25D1-4C05-9508-503777C6EEFF}"/>
            </c:ext>
          </c:extLst>
        </c:ser>
        <c:ser>
          <c:idx val="7"/>
          <c:order val="7"/>
          <c:tx>
            <c:strRef>
              <c:f>Sheet2!$K$4</c:f>
              <c:strCache>
                <c:ptCount val="1"/>
                <c:pt idx="0">
                  <c:v>February</c:v>
                </c:pt>
              </c:strCache>
            </c:strRef>
          </c:tx>
          <c:spPr>
            <a:solidFill>
              <a:schemeClr val="accent2">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Sheet2!$K$5:$K$9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25D1-4C05-9508-503777C6EEFF}"/>
            </c:ext>
          </c:extLst>
        </c:ser>
        <c:ser>
          <c:idx val="8"/>
          <c:order val="8"/>
          <c:tx>
            <c:strRef>
              <c:f>Sheet2!$L$4</c:f>
              <c:strCache>
                <c:ptCount val="1"/>
                <c:pt idx="0">
                  <c:v>March</c:v>
                </c:pt>
              </c:strCache>
            </c:strRef>
          </c:tx>
          <c:spPr>
            <a:solidFill>
              <a:schemeClr val="accent3">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Sheet2!$L$5:$L$9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25D1-4C05-9508-503777C6EEFF}"/>
            </c:ext>
          </c:extLst>
        </c:ser>
        <c:ser>
          <c:idx val="9"/>
          <c:order val="9"/>
          <c:tx>
            <c:strRef>
              <c:f>Sheet2!$M$4</c:f>
              <c:strCache>
                <c:ptCount val="1"/>
                <c:pt idx="0">
                  <c:v>April</c:v>
                </c:pt>
              </c:strCache>
            </c:strRef>
          </c:tx>
          <c:spPr>
            <a:solidFill>
              <a:schemeClr val="accent4">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Sheet2!$M$5:$M$9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25D1-4C05-9508-503777C6EEFF}"/>
            </c:ext>
          </c:extLst>
        </c:ser>
        <c:ser>
          <c:idx val="10"/>
          <c:order val="10"/>
          <c:tx>
            <c:strRef>
              <c:f>Sheet2!$N$4</c:f>
              <c:strCache>
                <c:ptCount val="1"/>
                <c:pt idx="0">
                  <c:v>May</c:v>
                </c:pt>
              </c:strCache>
            </c:strRef>
          </c:tx>
          <c:spPr>
            <a:solidFill>
              <a:schemeClr val="accent5">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Sheet2!$N$5:$N$9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25D1-4C05-9508-503777C6EEFF}"/>
            </c:ext>
          </c:extLst>
        </c:ser>
        <c:ser>
          <c:idx val="11"/>
          <c:order val="11"/>
          <c:tx>
            <c:strRef>
              <c:f>Sheet2!$O$4</c:f>
              <c:strCache>
                <c:ptCount val="1"/>
                <c:pt idx="0">
                  <c:v>June</c:v>
                </c:pt>
              </c:strCache>
            </c:strRef>
          </c:tx>
          <c:spPr>
            <a:solidFill>
              <a:schemeClr val="accent6">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bg2">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Sheet2!$C$5:$C$9</c:f>
              <c:strCache>
                <c:ptCount val="5"/>
                <c:pt idx="0">
                  <c:v>Property Rates Tax</c:v>
                </c:pt>
                <c:pt idx="1">
                  <c:v>Electricity</c:v>
                </c:pt>
                <c:pt idx="2">
                  <c:v>Water</c:v>
                </c:pt>
                <c:pt idx="3">
                  <c:v>Refuse</c:v>
                </c:pt>
                <c:pt idx="4">
                  <c:v>Waste Water</c:v>
                </c:pt>
              </c:strCache>
            </c:strRef>
          </c:cat>
          <c:val>
            <c:numRef>
              <c:f>Sheet2!$O$5:$O$9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B-25D1-4C05-9508-503777C6EEFF}"/>
            </c:ext>
          </c:extLst>
        </c:ser>
        <c:dLbls>
          <c:dLblPos val="outEnd"/>
          <c:showLegendKey val="0"/>
          <c:showVal val="1"/>
          <c:showCatName val="0"/>
          <c:showSerName val="0"/>
          <c:showPercent val="0"/>
          <c:showBubbleSize val="0"/>
        </c:dLbls>
        <c:gapWidth val="444"/>
        <c:overlap val="-90"/>
        <c:axId val="998999928"/>
        <c:axId val="999003528"/>
      </c:barChart>
      <c:catAx>
        <c:axId val="998999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bg2">
                    <a:lumMod val="50000"/>
                  </a:schemeClr>
                </a:solidFill>
                <a:latin typeface="+mn-lt"/>
                <a:ea typeface="+mn-ea"/>
                <a:cs typeface="+mn-cs"/>
              </a:defRPr>
            </a:pPr>
            <a:endParaRPr lang="en-US"/>
          </a:p>
        </c:txPr>
        <c:crossAx val="999003528"/>
        <c:crosses val="autoZero"/>
        <c:auto val="1"/>
        <c:lblAlgn val="ctr"/>
        <c:lblOffset val="100"/>
        <c:noMultiLvlLbl val="0"/>
      </c:catAx>
      <c:valAx>
        <c:axId val="999003528"/>
        <c:scaling>
          <c:orientation val="minMax"/>
        </c:scaling>
        <c:delete val="1"/>
        <c:axPos val="l"/>
        <c:numFmt formatCode="0%" sourceLinked="1"/>
        <c:majorTickMark val="none"/>
        <c:minorTickMark val="none"/>
        <c:tickLblPos val="nextTo"/>
        <c:crossAx val="998999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bg2">
              <a:lumMod val="50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777240</xdr:colOff>
          <xdr:row>3</xdr:row>
          <xdr:rowOff>30480</xdr:rowOff>
        </xdr:from>
        <xdr:to>
          <xdr:col>10</xdr:col>
          <xdr:colOff>670560</xdr:colOff>
          <xdr:row>4</xdr:row>
          <xdr:rowOff>53340</xdr:rowOff>
        </xdr:to>
        <xdr:sp macro="" textlink="">
          <xdr:nvSpPr>
            <xdr:cNvPr id="2050" name="Combo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792480</xdr:colOff>
          <xdr:row>2</xdr:row>
          <xdr:rowOff>243840</xdr:rowOff>
        </xdr:from>
        <xdr:to>
          <xdr:col>20</xdr:col>
          <xdr:colOff>563880</xdr:colOff>
          <xdr:row>3</xdr:row>
          <xdr:rowOff>548640</xdr:rowOff>
        </xdr:to>
        <xdr:sp macro="" textlink="">
          <xdr:nvSpPr>
            <xdr:cNvPr id="2053" name="ComboBox2"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473530</xdr:colOff>
      <xdr:row>3</xdr:row>
      <xdr:rowOff>112124</xdr:rowOff>
    </xdr:from>
    <xdr:to>
      <xdr:col>34</xdr:col>
      <xdr:colOff>168730</xdr:colOff>
      <xdr:row>18</xdr:row>
      <xdr:rowOff>79466</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435429</xdr:colOff>
      <xdr:row>3</xdr:row>
      <xdr:rowOff>119743</xdr:rowOff>
    </xdr:from>
    <xdr:to>
      <xdr:col>26</xdr:col>
      <xdr:colOff>130629</xdr:colOff>
      <xdr:row>18</xdr:row>
      <xdr:rowOff>87085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128452</xdr:colOff>
      <xdr:row>26</xdr:row>
      <xdr:rowOff>39188</xdr:rowOff>
    </xdr:from>
    <xdr:to>
      <xdr:col>8</xdr:col>
      <xdr:colOff>433252</xdr:colOff>
      <xdr:row>41</xdr:row>
      <xdr:rowOff>6531</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91440</xdr:colOff>
      <xdr:row>25</xdr:row>
      <xdr:rowOff>118654</xdr:rowOff>
    </xdr:from>
    <xdr:to>
      <xdr:col>18</xdr:col>
      <xdr:colOff>571500</xdr:colOff>
      <xdr:row>40</xdr:row>
      <xdr:rowOff>85997</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183969</xdr:colOff>
      <xdr:row>25</xdr:row>
      <xdr:rowOff>174171</xdr:rowOff>
    </xdr:from>
    <xdr:to>
      <xdr:col>28</xdr:col>
      <xdr:colOff>108857</xdr:colOff>
      <xdr:row>40</xdr:row>
      <xdr:rowOff>141514</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576943</xdr:colOff>
      <xdr:row>2</xdr:row>
      <xdr:rowOff>141515</xdr:rowOff>
    </xdr:from>
    <xdr:to>
      <xdr:col>17</xdr:col>
      <xdr:colOff>576943</xdr:colOff>
      <xdr:row>20</xdr:row>
      <xdr:rowOff>43544</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480060</xdr:colOff>
      <xdr:row>1</xdr:row>
      <xdr:rowOff>133350</xdr:rowOff>
    </xdr:from>
    <xdr:to>
      <xdr:col>19</xdr:col>
      <xdr:colOff>243840</xdr:colOff>
      <xdr:row>18</xdr:row>
      <xdr:rowOff>26670</xdr:rowOff>
    </xdr:to>
    <xdr:graphicFrame macro="">
      <xdr:nvGraphicFramePr>
        <xdr:cNvPr id="9" name="Chart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571500</xdr:colOff>
          <xdr:row>1</xdr:row>
          <xdr:rowOff>45720</xdr:rowOff>
        </xdr:from>
        <xdr:to>
          <xdr:col>20</xdr:col>
          <xdr:colOff>541020</xdr:colOff>
          <xdr:row>1</xdr:row>
          <xdr:rowOff>556260</xdr:rowOff>
        </xdr:to>
        <xdr:sp macro="" textlink="">
          <xdr:nvSpPr>
            <xdr:cNvPr id="5121" name="ComboBox1" hidden="1">
              <a:extLst>
                <a:ext uri="{63B3BB69-23CF-44E3-9099-C40C66FF867C}">
                  <a14:compatExt spid="_x0000_s5121"/>
                </a:ext>
                <a:ext uri="{FF2B5EF4-FFF2-40B4-BE49-F238E27FC236}">
                  <a16:creationId xmlns:a16="http://schemas.microsoft.com/office/drawing/2014/main" id="{00000000-0008-0000-0A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777240</xdr:colOff>
          <xdr:row>3</xdr:row>
          <xdr:rowOff>30480</xdr:rowOff>
        </xdr:from>
        <xdr:to>
          <xdr:col>10</xdr:col>
          <xdr:colOff>464820</xdr:colOff>
          <xdr:row>4</xdr:row>
          <xdr:rowOff>38100</xdr:rowOff>
        </xdr:to>
        <xdr:sp macro="" textlink="">
          <xdr:nvSpPr>
            <xdr:cNvPr id="6612" name="ComboBox1" hidden="1">
              <a:extLst>
                <a:ext uri="{63B3BB69-23CF-44E3-9099-C40C66FF867C}">
                  <a14:compatExt spid="_x0000_s6612"/>
                </a:ext>
                <a:ext uri="{FF2B5EF4-FFF2-40B4-BE49-F238E27FC236}">
                  <a16:creationId xmlns:a16="http://schemas.microsoft.com/office/drawing/2014/main" id="{00000000-0008-0000-0B00-0000D4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image" Target="../media/image3.emf"/></Relationships>
</file>

<file path=xl/worksheets/_rels/sheet12.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image" Target="../media/image4.emf"/></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2:AW22"/>
  <sheetViews>
    <sheetView zoomScale="70" zoomScaleNormal="70" workbookViewId="0">
      <selection activeCell="K13" sqref="K13"/>
    </sheetView>
  </sheetViews>
  <sheetFormatPr defaultColWidth="8.88671875" defaultRowHeight="14.4" x14ac:dyDescent="0.3"/>
  <cols>
    <col min="1" max="1" width="4.5546875" style="446" customWidth="1"/>
    <col min="2" max="2" width="3.44140625" style="446" customWidth="1"/>
    <col min="3" max="3" width="46.44140625" style="446" customWidth="1"/>
    <col min="4" max="4" width="10.77734375" style="446" customWidth="1"/>
    <col min="5" max="5" width="12.6640625" style="446" customWidth="1"/>
    <col min="6" max="6" width="15.5546875" style="446" customWidth="1"/>
    <col min="7" max="7" width="10.5546875" style="446" customWidth="1"/>
    <col min="8" max="8" width="7.88671875" style="446" customWidth="1"/>
    <col min="9" max="9" width="1.21875" style="446" customWidth="1"/>
    <col min="10" max="11" width="10.77734375" style="446" customWidth="1"/>
    <col min="12" max="12" width="15.5546875" style="446" customWidth="1"/>
    <col min="13" max="13" width="10.77734375" style="446" customWidth="1"/>
    <col min="14" max="14" width="6.77734375" style="446" customWidth="1"/>
    <col min="15" max="15" width="1.21875" style="446" customWidth="1"/>
    <col min="16" max="17" width="10.77734375" style="446" customWidth="1"/>
    <col min="18" max="18" width="15.21875" style="446" customWidth="1"/>
    <col min="19" max="19" width="10.77734375" style="446" customWidth="1"/>
    <col min="20" max="20" width="6.88671875" style="446" customWidth="1"/>
    <col min="21" max="21" width="1.21875" style="446" customWidth="1"/>
    <col min="22" max="25" width="10.77734375" style="446" customWidth="1"/>
    <col min="26" max="26" width="7.5546875" style="446" customWidth="1"/>
    <col min="27" max="16384" width="8.88671875" style="446"/>
  </cols>
  <sheetData>
    <row r="2" spans="2:49" x14ac:dyDescent="0.3">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row>
    <row r="3" spans="2:49" x14ac:dyDescent="0.3">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row>
    <row r="4" spans="2:49" ht="22.8" customHeight="1" x14ac:dyDescent="0.3">
      <c r="B4" s="441"/>
      <c r="C4" s="587" t="s">
        <v>692</v>
      </c>
      <c r="D4" s="587"/>
      <c r="E4" s="441"/>
      <c r="F4" s="441"/>
      <c r="G4" s="596" t="s">
        <v>715</v>
      </c>
      <c r="H4" s="597"/>
      <c r="I4" s="597"/>
      <c r="J4" s="597"/>
      <c r="K4" s="597"/>
      <c r="L4" s="597"/>
      <c r="M4" s="597"/>
      <c r="N4" s="597"/>
      <c r="O4" s="597"/>
      <c r="P4" s="597"/>
      <c r="Q4" s="597"/>
      <c r="R4" s="597"/>
      <c r="S4" s="597"/>
      <c r="T4" s="597"/>
      <c r="U4" s="597"/>
      <c r="V4" s="597"/>
      <c r="W4" s="597"/>
      <c r="X4" s="597"/>
      <c r="Y4" s="597"/>
      <c r="Z4" s="598"/>
      <c r="AA4" s="441"/>
      <c r="AB4" s="441"/>
    </row>
    <row r="5" spans="2:49" ht="23.4" customHeight="1" x14ac:dyDescent="0.3">
      <c r="B5" s="441"/>
      <c r="C5" s="576" t="s">
        <v>693</v>
      </c>
      <c r="D5" s="577"/>
      <c r="E5" s="441"/>
      <c r="F5" s="441"/>
      <c r="G5" s="567" t="e">
        <f>VLOOKUP(G7,Dd!H:J,2,FALSE)</f>
        <v>#N/A</v>
      </c>
      <c r="H5" s="568"/>
      <c r="I5" s="568"/>
      <c r="J5" s="568"/>
      <c r="K5" s="568"/>
      <c r="L5" s="568"/>
      <c r="M5" s="568"/>
      <c r="N5" s="568"/>
      <c r="O5" s="568"/>
      <c r="P5" s="568"/>
      <c r="Q5" s="569"/>
      <c r="R5" s="441"/>
      <c r="S5" s="441"/>
      <c r="T5" s="441"/>
      <c r="U5" s="441"/>
      <c r="V5" s="441"/>
      <c r="W5" s="441"/>
      <c r="X5" s="441"/>
      <c r="Y5" s="441"/>
      <c r="Z5" s="476"/>
      <c r="AA5" s="441"/>
      <c r="AB5" s="441"/>
    </row>
    <row r="6" spans="2:49" ht="23.4" customHeight="1" x14ac:dyDescent="0.3">
      <c r="B6" s="441"/>
      <c r="C6" s="576" t="s">
        <v>694</v>
      </c>
      <c r="D6" s="577"/>
      <c r="E6" s="441"/>
      <c r="F6" s="441"/>
      <c r="G6" s="591" t="s">
        <v>691</v>
      </c>
      <c r="H6" s="571"/>
      <c r="I6" s="572"/>
      <c r="J6" s="443"/>
      <c r="K6" s="570" t="s">
        <v>690</v>
      </c>
      <c r="L6" s="571"/>
      <c r="M6" s="572"/>
      <c r="N6" s="443"/>
      <c r="O6" s="570" t="s">
        <v>42</v>
      </c>
      <c r="P6" s="571"/>
      <c r="Q6" s="572"/>
      <c r="R6" s="441"/>
      <c r="S6" s="570" t="s">
        <v>712</v>
      </c>
      <c r="T6" s="571"/>
      <c r="U6" s="572"/>
      <c r="V6" s="441"/>
      <c r="W6" s="599" t="s">
        <v>713</v>
      </c>
      <c r="X6" s="600"/>
      <c r="Y6" s="600"/>
      <c r="Z6" s="601"/>
      <c r="AA6" s="441"/>
      <c r="AB6" s="441"/>
    </row>
    <row r="7" spans="2:49" ht="33" customHeight="1" x14ac:dyDescent="0.3">
      <c r="B7" s="441"/>
      <c r="C7" s="576" t="s">
        <v>695</v>
      </c>
      <c r="D7" s="577"/>
      <c r="E7" s="441"/>
      <c r="F7" s="441"/>
      <c r="G7" s="592" t="str">
        <f>'Monthly Performance'!A1</f>
        <v/>
      </c>
      <c r="H7" s="574"/>
      <c r="I7" s="575"/>
      <c r="J7" s="477"/>
      <c r="K7" s="593"/>
      <c r="L7" s="594"/>
      <c r="M7" s="595"/>
      <c r="N7" s="477"/>
      <c r="O7" s="573" t="e">
        <f>VLOOKUP(G7,Dd!H:J,3,FALSE)</f>
        <v>#N/A</v>
      </c>
      <c r="P7" s="574"/>
      <c r="Q7" s="575"/>
      <c r="R7" s="477"/>
      <c r="S7" s="573" t="str">
        <f>'Monthly Performance'!A4</f>
        <v/>
      </c>
      <c r="T7" s="574"/>
      <c r="U7" s="575"/>
      <c r="V7" s="477"/>
      <c r="W7" s="602">
        <f>COUNTA('Monthly Performance'!I24:I700)</f>
        <v>0</v>
      </c>
      <c r="X7" s="603"/>
      <c r="Y7" s="603"/>
      <c r="Z7" s="604"/>
      <c r="AA7" s="441"/>
      <c r="AB7" s="441"/>
      <c r="AW7" s="467"/>
    </row>
    <row r="8" spans="2:49" ht="33.6" customHeight="1" x14ac:dyDescent="0.3">
      <c r="B8" s="441"/>
      <c r="C8" s="441"/>
      <c r="D8" s="442"/>
      <c r="E8" s="441"/>
      <c r="F8" s="441"/>
      <c r="G8" s="441"/>
      <c r="H8" s="441"/>
      <c r="I8" s="441"/>
      <c r="J8" s="441"/>
      <c r="K8" s="441"/>
      <c r="L8" s="441"/>
      <c r="M8" s="441"/>
      <c r="N8" s="441"/>
      <c r="O8" s="441"/>
      <c r="P8" s="441"/>
      <c r="Q8" s="441"/>
      <c r="R8" s="441"/>
      <c r="S8" s="441"/>
      <c r="T8" s="441"/>
      <c r="U8" s="441"/>
      <c r="V8" s="441"/>
      <c r="W8" s="441"/>
      <c r="X8" s="441"/>
      <c r="Y8" s="441"/>
      <c r="Z8" s="441"/>
      <c r="AA8" s="441"/>
      <c r="AB8" s="441"/>
    </row>
    <row r="9" spans="2:49" s="457" customFormat="1" ht="23.4" customHeight="1" x14ac:dyDescent="0.3">
      <c r="B9" s="196"/>
      <c r="C9" s="588" t="s">
        <v>622</v>
      </c>
      <c r="D9" s="589"/>
      <c r="E9" s="589"/>
      <c r="F9" s="589"/>
      <c r="G9" s="589"/>
      <c r="H9" s="589"/>
      <c r="I9" s="589"/>
      <c r="J9" s="589"/>
      <c r="K9" s="589"/>
      <c r="L9" s="589"/>
      <c r="M9" s="589"/>
      <c r="N9" s="589"/>
      <c r="O9" s="589"/>
      <c r="P9" s="589"/>
      <c r="Q9" s="589"/>
      <c r="R9" s="589"/>
      <c r="S9" s="589"/>
      <c r="T9" s="589"/>
      <c r="U9" s="589"/>
      <c r="V9" s="589"/>
      <c r="W9" s="589"/>
      <c r="X9" s="589"/>
      <c r="Y9" s="589"/>
      <c r="Z9" s="590"/>
      <c r="AA9" s="196"/>
      <c r="AB9" s="196"/>
    </row>
    <row r="10" spans="2:49" s="450" customFormat="1" ht="13.8" x14ac:dyDescent="0.25">
      <c r="B10" s="444"/>
      <c r="C10" s="605" t="s">
        <v>623</v>
      </c>
      <c r="D10" s="580" t="s">
        <v>668</v>
      </c>
      <c r="E10" s="581"/>
      <c r="F10" s="581"/>
      <c r="G10" s="581"/>
      <c r="H10" s="578" t="s">
        <v>663</v>
      </c>
      <c r="I10" s="465"/>
      <c r="J10" s="585" t="s">
        <v>675</v>
      </c>
      <c r="K10" s="586"/>
      <c r="L10" s="586"/>
      <c r="M10" s="586"/>
      <c r="N10" s="578" t="s">
        <v>676</v>
      </c>
      <c r="O10" s="466"/>
      <c r="P10" s="580" t="s">
        <v>686</v>
      </c>
      <c r="Q10" s="581"/>
      <c r="R10" s="581"/>
      <c r="S10" s="582"/>
      <c r="T10" s="578" t="s">
        <v>663</v>
      </c>
      <c r="U10" s="466"/>
      <c r="V10" s="580" t="s">
        <v>685</v>
      </c>
      <c r="W10" s="581"/>
      <c r="X10" s="581"/>
      <c r="Y10" s="582"/>
      <c r="Z10" s="583" t="s">
        <v>663</v>
      </c>
      <c r="AA10" s="444"/>
      <c r="AB10" s="444"/>
    </row>
    <row r="11" spans="2:49" s="450" customFormat="1" ht="41.4" x14ac:dyDescent="0.25">
      <c r="B11" s="444"/>
      <c r="C11" s="606"/>
      <c r="D11" s="452" t="s">
        <v>650</v>
      </c>
      <c r="E11" s="452" t="s">
        <v>651</v>
      </c>
      <c r="F11" s="452" t="s">
        <v>664</v>
      </c>
      <c r="G11" s="453" t="s">
        <v>590</v>
      </c>
      <c r="H11" s="579"/>
      <c r="I11" s="527"/>
      <c r="J11" s="469" t="s">
        <v>650</v>
      </c>
      <c r="K11" s="470" t="s">
        <v>651</v>
      </c>
      <c r="L11" s="470" t="s">
        <v>664</v>
      </c>
      <c r="M11" s="471" t="s">
        <v>590</v>
      </c>
      <c r="N11" s="579"/>
      <c r="O11" s="444"/>
      <c r="P11" s="452" t="s">
        <v>650</v>
      </c>
      <c r="Q11" s="452" t="s">
        <v>651</v>
      </c>
      <c r="R11" s="452" t="s">
        <v>664</v>
      </c>
      <c r="S11" s="452" t="s">
        <v>590</v>
      </c>
      <c r="T11" s="579"/>
      <c r="U11" s="444"/>
      <c r="V11" s="454" t="s">
        <v>650</v>
      </c>
      <c r="W11" s="452" t="s">
        <v>651</v>
      </c>
      <c r="X11" s="452" t="s">
        <v>664</v>
      </c>
      <c r="Y11" s="453" t="s">
        <v>590</v>
      </c>
      <c r="Z11" s="584"/>
      <c r="AA11" s="444"/>
      <c r="AB11" s="444"/>
    </row>
    <row r="12" spans="2:49" s="450" customFormat="1" ht="23.4" customHeight="1" x14ac:dyDescent="0.25">
      <c r="B12" s="444"/>
      <c r="C12" s="528" t="s">
        <v>658</v>
      </c>
      <c r="D12" s="468">
        <f>'Monthly Performance'!W12</f>
        <v>0</v>
      </c>
      <c r="E12" s="462">
        <f>'Monthly Performance'!X12</f>
        <v>0</v>
      </c>
      <c r="F12" s="462">
        <f>'Monthly Performance'!Y12</f>
        <v>0</v>
      </c>
      <c r="G12" s="546" t="e">
        <f>'Monthly Performance'!Z12</f>
        <v>#DIV/0!</v>
      </c>
      <c r="H12" s="549" t="e">
        <f>'Monthly Performance'!AA12</f>
        <v>#DIV/0!</v>
      </c>
      <c r="I12" s="527"/>
      <c r="J12" s="472">
        <f>'Monthly Performance'!AP12</f>
        <v>0</v>
      </c>
      <c r="K12" s="462">
        <f>'Monthly Performance'!AQ12</f>
        <v>0</v>
      </c>
      <c r="L12" s="462">
        <f>'Monthly Performance'!AR12</f>
        <v>0</v>
      </c>
      <c r="M12" s="473" t="e">
        <f>'Monthly Performance'!AS12</f>
        <v>#DIV/0!</v>
      </c>
      <c r="N12" s="464" t="e">
        <f>'Monthly Performance'!AT12</f>
        <v>#DIV/0!</v>
      </c>
      <c r="O12" s="444"/>
      <c r="P12" s="461">
        <f>'Monthly Performance'!BI12</f>
        <v>0</v>
      </c>
      <c r="Q12" s="462">
        <f>'Monthly Performance'!BJ12</f>
        <v>0</v>
      </c>
      <c r="R12" s="462">
        <f>'Monthly Performance'!BK12</f>
        <v>0</v>
      </c>
      <c r="S12" s="463" t="e">
        <f>'Monthly Performance'!BL12</f>
        <v>#DIV/0!</v>
      </c>
      <c r="T12" s="464" t="e">
        <f>'Monthly Performance'!BM12</f>
        <v>#DIV/0!</v>
      </c>
      <c r="U12" s="444"/>
      <c r="V12" s="461">
        <f>'Monthly Performance'!CB12</f>
        <v>0</v>
      </c>
      <c r="W12" s="462">
        <f>'Monthly Performance'!CC12</f>
        <v>0</v>
      </c>
      <c r="X12" s="462">
        <f>'Monthly Performance'!CD12</f>
        <v>0</v>
      </c>
      <c r="Y12" s="463" t="e">
        <f>'Monthly Performance'!CE12</f>
        <v>#DIV/0!</v>
      </c>
      <c r="Z12" s="529" t="e">
        <f>'Monthly Performance'!CF12</f>
        <v>#DIV/0!</v>
      </c>
      <c r="AA12" s="444"/>
      <c r="AB12" s="444"/>
    </row>
    <row r="13" spans="2:49" s="450" customFormat="1" ht="23.4" customHeight="1" x14ac:dyDescent="0.25">
      <c r="B13" s="444"/>
      <c r="C13" s="530" t="s">
        <v>706</v>
      </c>
      <c r="D13" s="451">
        <f>'Monthly Performance'!W13</f>
        <v>0</v>
      </c>
      <c r="E13" s="531">
        <f>'Monthly Performance'!X13</f>
        <v>0</v>
      </c>
      <c r="F13" s="531">
        <f>'Monthly Performance'!Y13</f>
        <v>0</v>
      </c>
      <c r="G13" s="547" t="e">
        <f>'Monthly Performance'!Z13</f>
        <v>#DIV/0!</v>
      </c>
      <c r="H13" s="550" t="e">
        <f>'Monthly Performance'!AA13</f>
        <v>#DIV/0!</v>
      </c>
      <c r="I13" s="527"/>
      <c r="J13" s="474">
        <f>'Monthly Performance'!AP13</f>
        <v>0</v>
      </c>
      <c r="K13" s="531">
        <f>'Monthly Performance'!AQ13</f>
        <v>0</v>
      </c>
      <c r="L13" s="531">
        <f>'Monthly Performance'!AR13</f>
        <v>0</v>
      </c>
      <c r="M13" s="475" t="e">
        <f>'Monthly Performance'!AS13</f>
        <v>#DIV/0!</v>
      </c>
      <c r="N13" s="460" t="e">
        <f>'Monthly Performance'!AT13</f>
        <v>#DIV/0!</v>
      </c>
      <c r="O13" s="444"/>
      <c r="P13" s="458">
        <f>'Monthly Performance'!BI13</f>
        <v>0</v>
      </c>
      <c r="Q13" s="531">
        <f>'Monthly Performance'!BJ13</f>
        <v>0</v>
      </c>
      <c r="R13" s="531">
        <f>'Monthly Performance'!BK13</f>
        <v>0</v>
      </c>
      <c r="S13" s="459" t="e">
        <f>'Monthly Performance'!BL13</f>
        <v>#DIV/0!</v>
      </c>
      <c r="T13" s="460" t="e">
        <f>'Monthly Performance'!BM13</f>
        <v>#DIV/0!</v>
      </c>
      <c r="U13" s="444"/>
      <c r="V13" s="458">
        <f>'Monthly Performance'!CB13</f>
        <v>0</v>
      </c>
      <c r="W13" s="531">
        <f>'Monthly Performance'!CC13</f>
        <v>0</v>
      </c>
      <c r="X13" s="531">
        <f>'Monthly Performance'!CD13</f>
        <v>0</v>
      </c>
      <c r="Y13" s="459" t="e">
        <f>'Monthly Performance'!CE13</f>
        <v>#DIV/0!</v>
      </c>
      <c r="Z13" s="532" t="e">
        <f>'Monthly Performance'!CF13</f>
        <v>#DIV/0!</v>
      </c>
      <c r="AA13" s="444"/>
      <c r="AB13" s="444"/>
    </row>
    <row r="14" spans="2:49" s="450" customFormat="1" ht="23.4" customHeight="1" x14ac:dyDescent="0.25">
      <c r="B14" s="444"/>
      <c r="C14" s="533" t="s">
        <v>707</v>
      </c>
      <c r="D14" s="451">
        <f>'Monthly Performance'!W14</f>
        <v>0</v>
      </c>
      <c r="E14" s="531">
        <f>'Monthly Performance'!X14</f>
        <v>0</v>
      </c>
      <c r="F14" s="531">
        <f>'Monthly Performance'!Y14</f>
        <v>0</v>
      </c>
      <c r="G14" s="547" t="e">
        <f>'Monthly Performance'!Z14</f>
        <v>#DIV/0!</v>
      </c>
      <c r="H14" s="550" t="e">
        <f>'Monthly Performance'!AA14</f>
        <v>#DIV/0!</v>
      </c>
      <c r="I14" s="527"/>
      <c r="J14" s="474">
        <f>'Monthly Performance'!AP14</f>
        <v>0</v>
      </c>
      <c r="K14" s="531">
        <f>'Monthly Performance'!AQ14</f>
        <v>0</v>
      </c>
      <c r="L14" s="531">
        <f>'Monthly Performance'!AR14</f>
        <v>0</v>
      </c>
      <c r="M14" s="475" t="e">
        <f>'Monthly Performance'!AS14</f>
        <v>#DIV/0!</v>
      </c>
      <c r="N14" s="460" t="e">
        <f>'Monthly Performance'!AT14</f>
        <v>#DIV/0!</v>
      </c>
      <c r="O14" s="444"/>
      <c r="P14" s="458">
        <f>'Monthly Performance'!BI14</f>
        <v>0</v>
      </c>
      <c r="Q14" s="531">
        <f>'Monthly Performance'!BJ14</f>
        <v>0</v>
      </c>
      <c r="R14" s="531">
        <f>'Monthly Performance'!BK14</f>
        <v>0</v>
      </c>
      <c r="S14" s="459" t="e">
        <f>'Monthly Performance'!BL14</f>
        <v>#DIV/0!</v>
      </c>
      <c r="T14" s="460" t="e">
        <f>'Monthly Performance'!BM14</f>
        <v>#DIV/0!</v>
      </c>
      <c r="U14" s="444"/>
      <c r="V14" s="458">
        <f>'Monthly Performance'!CB14</f>
        <v>0</v>
      </c>
      <c r="W14" s="531">
        <f>'Monthly Performance'!CC14</f>
        <v>0</v>
      </c>
      <c r="X14" s="531">
        <f>'Monthly Performance'!CD14</f>
        <v>0</v>
      </c>
      <c r="Y14" s="459" t="e">
        <f>'Monthly Performance'!CE14</f>
        <v>#DIV/0!</v>
      </c>
      <c r="Z14" s="532" t="e">
        <f>'Monthly Performance'!CF14</f>
        <v>#DIV/0!</v>
      </c>
      <c r="AA14" s="444"/>
      <c r="AB14" s="444"/>
    </row>
    <row r="15" spans="2:49" s="450" customFormat="1" ht="23.4" customHeight="1" x14ac:dyDescent="0.25">
      <c r="B15" s="444"/>
      <c r="C15" s="533" t="s">
        <v>708</v>
      </c>
      <c r="D15" s="451">
        <f>'Monthly Performance'!W15</f>
        <v>0</v>
      </c>
      <c r="E15" s="531">
        <f>'Monthly Performance'!X15</f>
        <v>0</v>
      </c>
      <c r="F15" s="531">
        <f>'Monthly Performance'!Y15</f>
        <v>0</v>
      </c>
      <c r="G15" s="547" t="e">
        <f>'Monthly Performance'!Z15</f>
        <v>#DIV/0!</v>
      </c>
      <c r="H15" s="550" t="e">
        <f>'Monthly Performance'!AA15</f>
        <v>#DIV/0!</v>
      </c>
      <c r="I15" s="527"/>
      <c r="J15" s="474">
        <f>'Monthly Performance'!AP15</f>
        <v>0</v>
      </c>
      <c r="K15" s="531">
        <f>'Monthly Performance'!AQ15</f>
        <v>0</v>
      </c>
      <c r="L15" s="531">
        <f>'Monthly Performance'!AR15</f>
        <v>0</v>
      </c>
      <c r="M15" s="475" t="e">
        <f>'Monthly Performance'!AS15</f>
        <v>#DIV/0!</v>
      </c>
      <c r="N15" s="460" t="e">
        <f>'Monthly Performance'!AT15</f>
        <v>#DIV/0!</v>
      </c>
      <c r="O15" s="444"/>
      <c r="P15" s="458">
        <f>'Monthly Performance'!BI15</f>
        <v>0</v>
      </c>
      <c r="Q15" s="531">
        <f>'Monthly Performance'!BJ15</f>
        <v>0</v>
      </c>
      <c r="R15" s="531">
        <f>'Monthly Performance'!BK15</f>
        <v>0</v>
      </c>
      <c r="S15" s="459" t="e">
        <f>'Monthly Performance'!BL15</f>
        <v>#DIV/0!</v>
      </c>
      <c r="T15" s="460" t="e">
        <f>'Monthly Performance'!BM15</f>
        <v>#DIV/0!</v>
      </c>
      <c r="U15" s="444"/>
      <c r="V15" s="458">
        <f>'Monthly Performance'!CB15</f>
        <v>0</v>
      </c>
      <c r="W15" s="531">
        <f>'Monthly Performance'!CC15</f>
        <v>0</v>
      </c>
      <c r="X15" s="531">
        <f>'Monthly Performance'!CD15</f>
        <v>0</v>
      </c>
      <c r="Y15" s="459" t="e">
        <f>'Monthly Performance'!CE15</f>
        <v>#DIV/0!</v>
      </c>
      <c r="Z15" s="532" t="e">
        <f>'Monthly Performance'!CF15</f>
        <v>#DIV/0!</v>
      </c>
      <c r="AA15" s="444"/>
      <c r="AB15" s="444"/>
    </row>
    <row r="16" spans="2:49" s="450" customFormat="1" ht="23.4" customHeight="1" x14ac:dyDescent="0.25">
      <c r="B16" s="444"/>
      <c r="C16" s="533" t="s">
        <v>709</v>
      </c>
      <c r="D16" s="451">
        <f>'Monthly Performance'!W16</f>
        <v>0</v>
      </c>
      <c r="E16" s="531">
        <f>'Monthly Performance'!X16</f>
        <v>0</v>
      </c>
      <c r="F16" s="531">
        <f>'Monthly Performance'!Y16</f>
        <v>0</v>
      </c>
      <c r="G16" s="547" t="e">
        <f>'Monthly Performance'!Z16</f>
        <v>#DIV/0!</v>
      </c>
      <c r="H16" s="550" t="e">
        <f>'Monthly Performance'!AA16</f>
        <v>#DIV/0!</v>
      </c>
      <c r="I16" s="527"/>
      <c r="J16" s="474">
        <f>'Monthly Performance'!AP16</f>
        <v>0</v>
      </c>
      <c r="K16" s="531">
        <f>'Monthly Performance'!AQ16</f>
        <v>0</v>
      </c>
      <c r="L16" s="531">
        <f>'Monthly Performance'!AR16</f>
        <v>0</v>
      </c>
      <c r="M16" s="475" t="e">
        <f>'Monthly Performance'!AS16</f>
        <v>#DIV/0!</v>
      </c>
      <c r="N16" s="460" t="e">
        <f>'Monthly Performance'!AT16</f>
        <v>#DIV/0!</v>
      </c>
      <c r="O16" s="444"/>
      <c r="P16" s="458">
        <f>'Monthly Performance'!BI16</f>
        <v>0</v>
      </c>
      <c r="Q16" s="531">
        <f>'Monthly Performance'!BJ16</f>
        <v>0</v>
      </c>
      <c r="R16" s="531">
        <f>'Monthly Performance'!BK16</f>
        <v>0</v>
      </c>
      <c r="S16" s="459" t="e">
        <f>'Monthly Performance'!BL16</f>
        <v>#DIV/0!</v>
      </c>
      <c r="T16" s="460" t="e">
        <f>'Monthly Performance'!BM16</f>
        <v>#DIV/0!</v>
      </c>
      <c r="U16" s="444"/>
      <c r="V16" s="458">
        <f>'Monthly Performance'!CB16</f>
        <v>0</v>
      </c>
      <c r="W16" s="531">
        <f>'Monthly Performance'!CC16</f>
        <v>0</v>
      </c>
      <c r="X16" s="531">
        <f>'Monthly Performance'!CD16</f>
        <v>0</v>
      </c>
      <c r="Y16" s="459" t="e">
        <f>'Monthly Performance'!CE16</f>
        <v>#DIV/0!</v>
      </c>
      <c r="Z16" s="532" t="e">
        <f>'Monthly Performance'!CF16</f>
        <v>#DIV/0!</v>
      </c>
      <c r="AA16" s="444"/>
      <c r="AB16" s="444"/>
    </row>
    <row r="17" spans="2:28" s="450" customFormat="1" ht="23.4" customHeight="1" x14ac:dyDescent="0.25">
      <c r="B17" s="444"/>
      <c r="C17" s="533" t="s">
        <v>710</v>
      </c>
      <c r="D17" s="451">
        <f>'Monthly Performance'!W17</f>
        <v>0</v>
      </c>
      <c r="E17" s="531">
        <f>'Monthly Performance'!X17</f>
        <v>0</v>
      </c>
      <c r="F17" s="531">
        <f>'Monthly Performance'!Y17</f>
        <v>0</v>
      </c>
      <c r="G17" s="547" t="e">
        <f>'Monthly Performance'!Z17</f>
        <v>#DIV/0!</v>
      </c>
      <c r="H17" s="550" t="e">
        <f>'Monthly Performance'!AA17</f>
        <v>#DIV/0!</v>
      </c>
      <c r="I17" s="527"/>
      <c r="J17" s="474">
        <f>'Monthly Performance'!AP17</f>
        <v>0</v>
      </c>
      <c r="K17" s="531">
        <f>'Monthly Performance'!AQ17</f>
        <v>0</v>
      </c>
      <c r="L17" s="531">
        <f>'Monthly Performance'!AR17</f>
        <v>0</v>
      </c>
      <c r="M17" s="475" t="e">
        <f>'Monthly Performance'!AS17</f>
        <v>#DIV/0!</v>
      </c>
      <c r="N17" s="460" t="e">
        <f>'Monthly Performance'!AT17</f>
        <v>#DIV/0!</v>
      </c>
      <c r="O17" s="444"/>
      <c r="P17" s="458">
        <f>'Monthly Performance'!BI17</f>
        <v>0</v>
      </c>
      <c r="Q17" s="531">
        <f>'Monthly Performance'!BJ17</f>
        <v>0</v>
      </c>
      <c r="R17" s="531">
        <f>'Monthly Performance'!BK17</f>
        <v>0</v>
      </c>
      <c r="S17" s="459" t="e">
        <f>'Monthly Performance'!BL17</f>
        <v>#DIV/0!</v>
      </c>
      <c r="T17" s="460" t="e">
        <f>'Monthly Performance'!BM17</f>
        <v>#DIV/0!</v>
      </c>
      <c r="U17" s="444"/>
      <c r="V17" s="458">
        <f>'Monthly Performance'!CB17</f>
        <v>0</v>
      </c>
      <c r="W17" s="531">
        <f>'Monthly Performance'!CC17</f>
        <v>0</v>
      </c>
      <c r="X17" s="531">
        <f>'Monthly Performance'!CD17</f>
        <v>0</v>
      </c>
      <c r="Y17" s="459" t="e">
        <f>'Monthly Performance'!CE17</f>
        <v>#DIV/0!</v>
      </c>
      <c r="Z17" s="532" t="e">
        <f>'Monthly Performance'!CF17</f>
        <v>#DIV/0!</v>
      </c>
      <c r="AA17" s="444"/>
      <c r="AB17" s="444"/>
    </row>
    <row r="18" spans="2:28" s="450" customFormat="1" ht="23.4" customHeight="1" x14ac:dyDescent="0.25">
      <c r="B18" s="444"/>
      <c r="C18" s="533" t="s">
        <v>711</v>
      </c>
      <c r="D18" s="451">
        <f>'Monthly Performance'!W18</f>
        <v>0</v>
      </c>
      <c r="E18" s="531">
        <f>'Monthly Performance'!X18</f>
        <v>0</v>
      </c>
      <c r="F18" s="531">
        <f>'Monthly Performance'!Y18</f>
        <v>0</v>
      </c>
      <c r="G18" s="547" t="e">
        <f>'Monthly Performance'!Z18</f>
        <v>#DIV/0!</v>
      </c>
      <c r="H18" s="550" t="e">
        <f>'Monthly Performance'!AA18</f>
        <v>#DIV/0!</v>
      </c>
      <c r="I18" s="527"/>
      <c r="J18" s="474">
        <f>'Monthly Performance'!AP18</f>
        <v>0</v>
      </c>
      <c r="K18" s="531">
        <f>'Monthly Performance'!AQ18</f>
        <v>0</v>
      </c>
      <c r="L18" s="531">
        <f>'Monthly Performance'!AR18</f>
        <v>0</v>
      </c>
      <c r="M18" s="475" t="e">
        <f>'Monthly Performance'!AS18</f>
        <v>#DIV/0!</v>
      </c>
      <c r="N18" s="460" t="e">
        <f>'Monthly Performance'!AT18</f>
        <v>#DIV/0!</v>
      </c>
      <c r="O18" s="444"/>
      <c r="P18" s="458">
        <f>'Monthly Performance'!BI18</f>
        <v>0</v>
      </c>
      <c r="Q18" s="531">
        <f>'Monthly Performance'!BJ18</f>
        <v>0</v>
      </c>
      <c r="R18" s="531">
        <f>'Monthly Performance'!BK18</f>
        <v>0</v>
      </c>
      <c r="S18" s="459" t="e">
        <f>'Monthly Performance'!BL18</f>
        <v>#DIV/0!</v>
      </c>
      <c r="T18" s="460" t="e">
        <f>'Monthly Performance'!BM18</f>
        <v>#DIV/0!</v>
      </c>
      <c r="U18" s="444"/>
      <c r="V18" s="458">
        <f>'Monthly Performance'!CB18</f>
        <v>0</v>
      </c>
      <c r="W18" s="531">
        <f>'Monthly Performance'!CC18</f>
        <v>0</v>
      </c>
      <c r="X18" s="531">
        <f>'Monthly Performance'!CD18</f>
        <v>0</v>
      </c>
      <c r="Y18" s="459" t="e">
        <f>'Monthly Performance'!CE18</f>
        <v>#DIV/0!</v>
      </c>
      <c r="Z18" s="532" t="e">
        <f>'Monthly Performance'!CF18</f>
        <v>#DIV/0!</v>
      </c>
      <c r="AA18" s="444"/>
      <c r="AB18" s="444"/>
    </row>
    <row r="19" spans="2:28" s="450" customFormat="1" ht="13.8" x14ac:dyDescent="0.25">
      <c r="B19" s="444"/>
      <c r="C19" s="534" t="s">
        <v>721</v>
      </c>
      <c r="D19" s="535">
        <f>'Monthly Performance'!W19</f>
        <v>0</v>
      </c>
      <c r="E19" s="536">
        <f>'Monthly Performance'!X19</f>
        <v>0</v>
      </c>
      <c r="F19" s="536">
        <f>'Monthly Performance'!Y19</f>
        <v>0</v>
      </c>
      <c r="G19" s="548" t="e">
        <f>'Monthly Performance'!Z19</f>
        <v>#DIV/0!</v>
      </c>
      <c r="H19" s="551">
        <f>'Monthly Performance'!AA19</f>
        <v>0</v>
      </c>
      <c r="I19" s="539"/>
      <c r="J19" s="540">
        <f>'Monthly Performance'!AP19</f>
        <v>0</v>
      </c>
      <c r="K19" s="536">
        <f>'Monthly Performance'!AQ19</f>
        <v>0</v>
      </c>
      <c r="L19" s="536">
        <f>'Monthly Performance'!AR19</f>
        <v>0</v>
      </c>
      <c r="M19" s="541" t="e">
        <f>'Monthly Performance'!AS19</f>
        <v>#DIV/0!</v>
      </c>
      <c r="N19" s="538" t="e">
        <f>'Monthly Performance'!AT19</f>
        <v>#DIV/0!</v>
      </c>
      <c r="O19" s="542"/>
      <c r="P19" s="543">
        <f>'Monthly Performance'!BI19</f>
        <v>0</v>
      </c>
      <c r="Q19" s="536">
        <f>'Monthly Performance'!BJ19</f>
        <v>0</v>
      </c>
      <c r="R19" s="536">
        <f>'Monthly Performance'!BK19</f>
        <v>0</v>
      </c>
      <c r="S19" s="537" t="e">
        <f>'Monthly Performance'!BL19</f>
        <v>#DIV/0!</v>
      </c>
      <c r="T19" s="538" t="e">
        <f>'Monthly Performance'!BM19</f>
        <v>#DIV/0!</v>
      </c>
      <c r="U19" s="542"/>
      <c r="V19" s="543">
        <f>'Monthly Performance'!CB19</f>
        <v>0</v>
      </c>
      <c r="W19" s="536">
        <f>'Monthly Performance'!CC19</f>
        <v>0</v>
      </c>
      <c r="X19" s="536">
        <f>'Monthly Performance'!CD19</f>
        <v>0</v>
      </c>
      <c r="Y19" s="537" t="e">
        <f>'Monthly Performance'!CE19</f>
        <v>#DIV/0!</v>
      </c>
      <c r="Z19" s="544" t="e">
        <f>'Monthly Performance'!CF19</f>
        <v>#DIV/0!</v>
      </c>
      <c r="AA19" s="444"/>
      <c r="AB19" s="444"/>
    </row>
    <row r="20" spans="2:28" x14ac:dyDescent="0.3">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row>
    <row r="21" spans="2:28" ht="22.2" customHeight="1" x14ac:dyDescent="0.3">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row>
    <row r="22" spans="2:28" x14ac:dyDescent="0.3">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row>
  </sheetData>
  <sheetProtection algorithmName="SHA-512" hashValue="VMYriHdxyiqNN48kb9No/qjz5Cfag1/sDmBYHTIuK8YTmwblU1a4PTzv/pcZ3D2HIIX+Ut7J31taS/lkDd+0BA==" saltValue="nmUyTkiMhThE4jTGBZdYig==" spinCount="100000" sheet="1" formatCells="0" formatColumns="0" formatRows="0" sort="0" autoFilter="0" pivotTables="0"/>
  <mergeCells count="26">
    <mergeCell ref="C4:D4"/>
    <mergeCell ref="C6:D6"/>
    <mergeCell ref="C7:D7"/>
    <mergeCell ref="C9:Z9"/>
    <mergeCell ref="N10:N11"/>
    <mergeCell ref="P10:S10"/>
    <mergeCell ref="G6:I6"/>
    <mergeCell ref="G7:I7"/>
    <mergeCell ref="K6:M6"/>
    <mergeCell ref="K7:M7"/>
    <mergeCell ref="G4:Z4"/>
    <mergeCell ref="W6:Z6"/>
    <mergeCell ref="W7:Z7"/>
    <mergeCell ref="C10:C11"/>
    <mergeCell ref="S6:U6"/>
    <mergeCell ref="S7:U7"/>
    <mergeCell ref="V10:Y10"/>
    <mergeCell ref="Z10:Z11"/>
    <mergeCell ref="D10:G10"/>
    <mergeCell ref="H10:H11"/>
    <mergeCell ref="J10:M10"/>
    <mergeCell ref="G5:Q5"/>
    <mergeCell ref="O6:Q6"/>
    <mergeCell ref="O7:Q7"/>
    <mergeCell ref="C5:D5"/>
    <mergeCell ref="T10:T11"/>
  </mergeCells>
  <conditionalFormatting sqref="H1:H1048576">
    <cfRule type="cellIs" dxfId="43" priority="10" operator="greaterThan">
      <formula>0.79</formula>
    </cfRule>
  </conditionalFormatting>
  <conditionalFormatting sqref="H12:H19">
    <cfRule type="cellIs" dxfId="42" priority="27" operator="lessThan">
      <formula>0.95</formula>
    </cfRule>
    <cfRule type="cellIs" dxfId="41" priority="28" operator="greaterThan">
      <formula>0.95</formula>
    </cfRule>
  </conditionalFormatting>
  <conditionalFormatting sqref="N12:N19">
    <cfRule type="cellIs" dxfId="40" priority="7" operator="greaterThan">
      <formula>0.79</formula>
    </cfRule>
    <cfRule type="cellIs" dxfId="39" priority="8" operator="lessThan">
      <formula>0.95</formula>
    </cfRule>
    <cfRule type="cellIs" dxfId="38" priority="9" operator="greaterThan">
      <formula>0.95</formula>
    </cfRule>
  </conditionalFormatting>
  <conditionalFormatting sqref="T12:T19">
    <cfRule type="cellIs" dxfId="37" priority="4" operator="greaterThan">
      <formula>0.79</formula>
    </cfRule>
    <cfRule type="cellIs" dxfId="36" priority="5" operator="lessThan">
      <formula>0.95</formula>
    </cfRule>
    <cfRule type="cellIs" dxfId="35" priority="6" operator="greaterThan">
      <formula>0.95</formula>
    </cfRule>
  </conditionalFormatting>
  <conditionalFormatting sqref="Z12:Z19">
    <cfRule type="cellIs" dxfId="34" priority="1" operator="greaterThan">
      <formula>0.79</formula>
    </cfRule>
    <cfRule type="cellIs" dxfId="33" priority="2" operator="lessThan">
      <formula>0.95</formula>
    </cfRule>
    <cfRule type="cellIs" dxfId="32" priority="3" operator="greaterThan">
      <formula>0.95</formula>
    </cfRule>
  </conditionalFormatting>
  <pageMargins left="0.7" right="0.7" top="0.75" bottom="0.75" header="0.3" footer="0.3"/>
  <pageSetup paperSize="9" scale="4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N43"/>
  <sheetViews>
    <sheetView showGridLines="0" topLeftCell="B1" zoomScale="80" zoomScaleNormal="80" workbookViewId="0">
      <selection activeCell="A6" sqref="A3:N39"/>
    </sheetView>
  </sheetViews>
  <sheetFormatPr defaultColWidth="9.109375" defaultRowHeight="13.8" outlineLevelRow="1" x14ac:dyDescent="0.3"/>
  <cols>
    <col min="1" max="1" width="21.33203125" style="1" customWidth="1"/>
    <col min="2" max="2" width="24.5546875" style="86" customWidth="1"/>
    <col min="3" max="3" width="18.109375" style="6" customWidth="1"/>
    <col min="4" max="4" width="18.6640625" style="3" customWidth="1"/>
    <col min="5" max="5" width="18.109375" style="4" customWidth="1"/>
    <col min="6" max="6" width="19.44140625" style="4" customWidth="1"/>
    <col min="7" max="7" width="20.77734375" style="4" customWidth="1"/>
    <col min="8" max="10" width="17.109375" style="4" customWidth="1"/>
    <col min="11" max="11" width="16.88671875" style="5" customWidth="1"/>
    <col min="12" max="12" width="21.33203125" style="1" bestFit="1" customWidth="1"/>
    <col min="13" max="13" width="22" style="1" bestFit="1" customWidth="1"/>
    <col min="14" max="14" width="21.33203125" style="1" bestFit="1" customWidth="1"/>
    <col min="15" max="15" width="22" style="1" bestFit="1" customWidth="1"/>
    <col min="16" max="16" width="25.88671875" style="1" bestFit="1" customWidth="1"/>
    <col min="17" max="17" width="26.5546875" style="1" bestFit="1" customWidth="1"/>
    <col min="18" max="18" width="21.33203125" style="1" bestFit="1" customWidth="1"/>
    <col min="19" max="19" width="22" style="1" bestFit="1" customWidth="1"/>
    <col min="20" max="20" width="21.33203125" style="1" bestFit="1" customWidth="1"/>
    <col min="21" max="21" width="22" style="1" bestFit="1" customWidth="1"/>
    <col min="22" max="22" width="21.33203125" style="1" bestFit="1" customWidth="1"/>
    <col min="23" max="23" width="22" style="1" bestFit="1" customWidth="1"/>
    <col min="24" max="24" width="25.88671875" style="1" bestFit="1" customWidth="1"/>
    <col min="25" max="25" width="26.5546875" style="1" bestFit="1" customWidth="1"/>
    <col min="26" max="26" width="26.109375" style="1" bestFit="1" customWidth="1"/>
    <col min="27" max="27" width="26.77734375" style="1" bestFit="1" customWidth="1"/>
    <col min="28" max="16384" width="9.109375" style="1"/>
  </cols>
  <sheetData>
    <row r="1" spans="1:14" ht="23.4" x14ac:dyDescent="0.45">
      <c r="A1" s="10" t="s">
        <v>16</v>
      </c>
      <c r="B1" s="81"/>
      <c r="C1" s="7"/>
      <c r="D1" s="8"/>
      <c r="E1" s="9"/>
      <c r="F1" s="9"/>
      <c r="G1" s="9"/>
      <c r="H1" s="9"/>
      <c r="I1" s="9"/>
      <c r="J1" s="9"/>
    </row>
    <row r="2" spans="1:14" ht="12" customHeight="1" x14ac:dyDescent="0.45">
      <c r="A2" s="28"/>
      <c r="B2" s="81"/>
      <c r="C2" s="7"/>
      <c r="D2" s="8"/>
      <c r="E2" s="9"/>
      <c r="F2" s="9"/>
      <c r="G2" s="9"/>
      <c r="H2" s="9"/>
      <c r="I2" s="9"/>
      <c r="J2" s="9"/>
    </row>
    <row r="3" spans="1:14" ht="23.4" x14ac:dyDescent="0.45">
      <c r="A3" s="10" t="s">
        <v>17</v>
      </c>
      <c r="B3" s="81"/>
      <c r="C3" s="7"/>
      <c r="D3" s="28"/>
      <c r="E3" s="29"/>
      <c r="F3" s="57"/>
      <c r="G3" s="9"/>
      <c r="H3" s="9"/>
      <c r="I3" s="9"/>
      <c r="J3" s="9"/>
      <c r="K3" s="52"/>
      <c r="L3" s="30"/>
    </row>
    <row r="4" spans="1:14" ht="28.8" x14ac:dyDescent="0.3">
      <c r="A4" s="695" t="s">
        <v>15</v>
      </c>
      <c r="B4" s="695"/>
      <c r="C4" s="695"/>
      <c r="D4" s="696"/>
      <c r="E4" s="58" t="s">
        <v>25</v>
      </c>
      <c r="F4" s="59" t="s">
        <v>26</v>
      </c>
      <c r="G4" s="61" t="s">
        <v>27</v>
      </c>
      <c r="H4" s="60" t="s">
        <v>28</v>
      </c>
      <c r="I4" s="59" t="s">
        <v>29</v>
      </c>
      <c r="J4" s="60" t="s">
        <v>30</v>
      </c>
      <c r="K4" s="61" t="s">
        <v>31</v>
      </c>
      <c r="L4" s="60" t="s">
        <v>32</v>
      </c>
    </row>
    <row r="5" spans="1:14" ht="29.4" customHeight="1" x14ac:dyDescent="0.3">
      <c r="A5" s="700" t="s">
        <v>8</v>
      </c>
      <c r="B5" s="701"/>
      <c r="C5" s="701"/>
      <c r="D5" s="701"/>
      <c r="E5" s="53">
        <v>0</v>
      </c>
      <c r="F5" s="39">
        <v>0</v>
      </c>
      <c r="G5" s="39">
        <v>0</v>
      </c>
      <c r="H5" s="75">
        <v>0</v>
      </c>
      <c r="I5" s="39">
        <v>0</v>
      </c>
      <c r="J5" s="41">
        <v>0</v>
      </c>
      <c r="K5" s="31">
        <v>0</v>
      </c>
      <c r="L5" s="75">
        <v>0</v>
      </c>
    </row>
    <row r="6" spans="1:14" ht="30.6" customHeight="1" x14ac:dyDescent="0.3">
      <c r="A6" s="702" t="s">
        <v>23</v>
      </c>
      <c r="B6" s="702"/>
      <c r="C6" s="702"/>
      <c r="D6" s="702"/>
      <c r="E6" s="54">
        <v>0</v>
      </c>
      <c r="F6" s="49">
        <v>0</v>
      </c>
      <c r="G6" s="49">
        <v>0</v>
      </c>
      <c r="H6" s="76">
        <v>0</v>
      </c>
      <c r="I6" s="49">
        <v>0</v>
      </c>
      <c r="J6" s="50">
        <v>0</v>
      </c>
      <c r="K6" s="48">
        <v>0</v>
      </c>
      <c r="L6" s="76">
        <v>0</v>
      </c>
    </row>
    <row r="7" spans="1:14" ht="18.600000000000001" customHeight="1" x14ac:dyDescent="0.3">
      <c r="A7" s="702" t="s">
        <v>9</v>
      </c>
      <c r="B7" s="702"/>
      <c r="C7" s="702"/>
      <c r="D7" s="702"/>
      <c r="E7" s="55">
        <v>0</v>
      </c>
      <c r="F7" s="40">
        <v>0</v>
      </c>
      <c r="G7" s="40">
        <v>0</v>
      </c>
      <c r="H7" s="77">
        <v>0</v>
      </c>
      <c r="I7" s="40">
        <v>0</v>
      </c>
      <c r="J7" s="36">
        <v>0</v>
      </c>
      <c r="K7" s="32">
        <v>0</v>
      </c>
      <c r="L7" s="77">
        <v>0</v>
      </c>
    </row>
    <row r="8" spans="1:14" x14ac:dyDescent="0.3">
      <c r="A8" s="702" t="s">
        <v>10</v>
      </c>
      <c r="B8" s="702"/>
      <c r="C8" s="702"/>
      <c r="D8" s="702"/>
      <c r="E8" s="56">
        <v>0</v>
      </c>
      <c r="F8" s="43">
        <v>0</v>
      </c>
      <c r="G8" s="43">
        <v>0</v>
      </c>
      <c r="H8" s="78">
        <v>0</v>
      </c>
      <c r="I8" s="43">
        <v>0</v>
      </c>
      <c r="J8" s="37">
        <v>0</v>
      </c>
      <c r="K8" s="42">
        <v>0</v>
      </c>
      <c r="L8" s="78">
        <v>0</v>
      </c>
    </row>
    <row r="9" spans="1:14" x14ac:dyDescent="0.3">
      <c r="A9" s="702" t="s">
        <v>11</v>
      </c>
      <c r="B9" s="702"/>
      <c r="C9" s="702"/>
      <c r="D9" s="702"/>
      <c r="E9" s="55">
        <v>0</v>
      </c>
      <c r="F9" s="40">
        <v>0</v>
      </c>
      <c r="G9" s="40">
        <v>0</v>
      </c>
      <c r="H9" s="77">
        <v>0</v>
      </c>
      <c r="I9" s="40">
        <v>0</v>
      </c>
      <c r="J9" s="36">
        <v>0</v>
      </c>
      <c r="K9" s="32">
        <v>0</v>
      </c>
      <c r="L9" s="77">
        <v>0</v>
      </c>
    </row>
    <row r="10" spans="1:14" ht="14.4" x14ac:dyDescent="0.3">
      <c r="A10" s="702" t="s">
        <v>13</v>
      </c>
      <c r="B10" s="703"/>
      <c r="C10" s="703"/>
      <c r="D10" s="703"/>
      <c r="E10" s="55">
        <v>0</v>
      </c>
      <c r="F10" s="40">
        <v>0</v>
      </c>
      <c r="G10" s="40">
        <v>0</v>
      </c>
      <c r="H10" s="77">
        <v>0</v>
      </c>
      <c r="I10" s="40">
        <v>0</v>
      </c>
      <c r="J10" s="36">
        <v>0</v>
      </c>
      <c r="K10" s="32">
        <v>0</v>
      </c>
      <c r="L10" s="77">
        <v>0</v>
      </c>
    </row>
    <row r="11" spans="1:14" ht="14.4" x14ac:dyDescent="0.3">
      <c r="A11" s="702" t="s">
        <v>12</v>
      </c>
      <c r="B11" s="703"/>
      <c r="C11" s="703"/>
      <c r="D11" s="703"/>
      <c r="E11" s="62">
        <v>0</v>
      </c>
      <c r="F11" s="63">
        <v>0</v>
      </c>
      <c r="G11" s="63">
        <v>0</v>
      </c>
      <c r="H11" s="79">
        <v>0</v>
      </c>
      <c r="I11" s="63">
        <v>0</v>
      </c>
      <c r="J11" s="64">
        <v>0</v>
      </c>
      <c r="K11" s="65">
        <v>0</v>
      </c>
      <c r="L11" s="79">
        <v>0</v>
      </c>
    </row>
    <row r="12" spans="1:14" ht="33" customHeight="1" x14ac:dyDescent="0.45">
      <c r="A12" s="28" t="s">
        <v>18</v>
      </c>
      <c r="B12" s="81"/>
      <c r="C12" s="7"/>
      <c r="D12" s="44"/>
      <c r="E12" s="51"/>
      <c r="F12" s="45"/>
      <c r="G12" s="45"/>
      <c r="H12" s="45"/>
      <c r="I12" s="45"/>
      <c r="J12" s="45"/>
      <c r="K12" s="46"/>
    </row>
    <row r="13" spans="1:14" x14ac:dyDescent="0.3">
      <c r="A13" s="697" t="s">
        <v>22</v>
      </c>
      <c r="B13" s="698"/>
      <c r="C13" s="698"/>
      <c r="D13" s="698"/>
      <c r="E13" s="698"/>
      <c r="F13" s="698"/>
      <c r="G13" s="698"/>
      <c r="H13" s="698"/>
      <c r="I13" s="698"/>
      <c r="J13" s="698"/>
      <c r="K13" s="699"/>
    </row>
    <row r="14" spans="1:14" ht="14.25" customHeight="1" x14ac:dyDescent="0.3">
      <c r="A14" s="697"/>
      <c r="B14" s="698"/>
      <c r="C14" s="698"/>
      <c r="D14" s="698"/>
      <c r="E14" s="698"/>
      <c r="F14" s="698"/>
      <c r="G14" s="698"/>
      <c r="H14" s="698"/>
      <c r="I14" s="698"/>
      <c r="J14" s="698"/>
      <c r="K14" s="699"/>
      <c r="L14" s="47"/>
    </row>
    <row r="15" spans="1:14" ht="57.6" x14ac:dyDescent="0.3">
      <c r="A15" s="72" t="s">
        <v>5</v>
      </c>
      <c r="B15" s="73" t="s">
        <v>14</v>
      </c>
      <c r="C15" s="74" t="s">
        <v>38</v>
      </c>
      <c r="D15" s="74" t="s">
        <v>33</v>
      </c>
      <c r="E15" s="73" t="s">
        <v>34</v>
      </c>
      <c r="F15" s="61" t="s">
        <v>35</v>
      </c>
      <c r="G15" s="74" t="s">
        <v>36</v>
      </c>
      <c r="H15" s="74" t="s">
        <v>37</v>
      </c>
      <c r="I15" s="73" t="s">
        <v>34</v>
      </c>
      <c r="J15" s="61" t="s">
        <v>35</v>
      </c>
      <c r="K15" s="59" t="s">
        <v>29</v>
      </c>
      <c r="L15" s="60" t="s">
        <v>30</v>
      </c>
      <c r="M15" s="61" t="s">
        <v>31</v>
      </c>
      <c r="N15" s="60" t="s">
        <v>32</v>
      </c>
    </row>
    <row r="16" spans="1:14" s="2" customFormat="1" x14ac:dyDescent="0.3">
      <c r="A16" s="11" t="s">
        <v>6</v>
      </c>
      <c r="B16" s="82"/>
      <c r="C16" s="23">
        <v>0</v>
      </c>
      <c r="D16" s="12">
        <v>0</v>
      </c>
      <c r="E16" s="13">
        <v>0</v>
      </c>
      <c r="F16" s="31">
        <v>0</v>
      </c>
      <c r="G16" s="87">
        <v>0</v>
      </c>
      <c r="H16" s="31">
        <v>0</v>
      </c>
      <c r="I16" s="31">
        <v>0</v>
      </c>
      <c r="J16" s="31">
        <v>0</v>
      </c>
      <c r="K16" s="31">
        <v>0</v>
      </c>
    </row>
    <row r="17" spans="1:11" outlineLevel="1" x14ac:dyDescent="0.3">
      <c r="A17" s="66" t="s">
        <v>7</v>
      </c>
      <c r="B17" s="83"/>
      <c r="C17" s="24">
        <v>0</v>
      </c>
      <c r="D17" s="14">
        <v>0</v>
      </c>
      <c r="E17" s="16">
        <v>0</v>
      </c>
      <c r="F17" s="32">
        <v>0</v>
      </c>
      <c r="G17" s="88">
        <v>0</v>
      </c>
      <c r="H17" s="32">
        <v>0</v>
      </c>
      <c r="I17" s="32">
        <v>0</v>
      </c>
      <c r="J17" s="32">
        <v>0</v>
      </c>
      <c r="K17" s="32">
        <v>0</v>
      </c>
    </row>
    <row r="18" spans="1:11" outlineLevel="1" x14ac:dyDescent="0.3">
      <c r="A18" s="67" t="s">
        <v>0</v>
      </c>
      <c r="B18" s="80" t="s">
        <v>19</v>
      </c>
      <c r="C18" s="25">
        <v>0</v>
      </c>
      <c r="D18" s="21">
        <v>0</v>
      </c>
      <c r="E18" s="22">
        <v>0</v>
      </c>
      <c r="F18" s="33">
        <v>0</v>
      </c>
      <c r="G18" s="89">
        <v>0</v>
      </c>
      <c r="H18" s="33">
        <v>0</v>
      </c>
      <c r="I18" s="33">
        <v>0</v>
      </c>
      <c r="J18" s="33">
        <v>0</v>
      </c>
      <c r="K18" s="33">
        <v>0</v>
      </c>
    </row>
    <row r="19" spans="1:11" outlineLevel="1" x14ac:dyDescent="0.3">
      <c r="A19" s="66" t="s">
        <v>4</v>
      </c>
      <c r="B19" s="83"/>
      <c r="C19" s="24">
        <v>0</v>
      </c>
      <c r="D19" s="14">
        <v>0</v>
      </c>
      <c r="E19" s="16">
        <v>0</v>
      </c>
      <c r="F19" s="32">
        <v>0</v>
      </c>
      <c r="G19" s="88">
        <v>0</v>
      </c>
      <c r="H19" s="32">
        <v>0</v>
      </c>
      <c r="I19" s="32">
        <v>0</v>
      </c>
      <c r="J19" s="32">
        <v>0</v>
      </c>
      <c r="K19" s="32">
        <v>0</v>
      </c>
    </row>
    <row r="20" spans="1:11" outlineLevel="1" x14ac:dyDescent="0.3">
      <c r="A20" s="66" t="s">
        <v>2</v>
      </c>
      <c r="B20" s="83"/>
      <c r="C20" s="24">
        <v>0</v>
      </c>
      <c r="D20" s="14">
        <v>0</v>
      </c>
      <c r="E20" s="16">
        <v>0</v>
      </c>
      <c r="F20" s="32">
        <v>0</v>
      </c>
      <c r="G20" s="88">
        <v>0</v>
      </c>
      <c r="H20" s="32">
        <v>0</v>
      </c>
      <c r="I20" s="32">
        <v>0</v>
      </c>
      <c r="J20" s="32">
        <v>0</v>
      </c>
      <c r="K20" s="32">
        <v>0</v>
      </c>
    </row>
    <row r="21" spans="1:11" outlineLevel="1" x14ac:dyDescent="0.3">
      <c r="A21" s="66" t="s">
        <v>21</v>
      </c>
      <c r="B21" s="83"/>
      <c r="C21" s="24">
        <v>0</v>
      </c>
      <c r="D21" s="14">
        <v>0</v>
      </c>
      <c r="E21" s="16">
        <v>0</v>
      </c>
      <c r="F21" s="32">
        <v>0</v>
      </c>
      <c r="G21" s="88">
        <v>0</v>
      </c>
      <c r="H21" s="32">
        <v>0</v>
      </c>
      <c r="I21" s="32">
        <v>0</v>
      </c>
      <c r="J21" s="32">
        <v>0</v>
      </c>
      <c r="K21" s="32">
        <v>0</v>
      </c>
    </row>
    <row r="22" spans="1:11" outlineLevel="1" x14ac:dyDescent="0.3">
      <c r="A22" s="66" t="s">
        <v>3</v>
      </c>
      <c r="B22" s="83"/>
      <c r="C22" s="24">
        <v>0</v>
      </c>
      <c r="D22" s="14">
        <v>0</v>
      </c>
      <c r="E22" s="16">
        <v>0</v>
      </c>
      <c r="F22" s="32">
        <v>0</v>
      </c>
      <c r="G22" s="88">
        <v>0</v>
      </c>
      <c r="H22" s="32">
        <v>0</v>
      </c>
      <c r="I22" s="32">
        <v>0</v>
      </c>
      <c r="J22" s="32">
        <v>0</v>
      </c>
      <c r="K22" s="32">
        <v>0</v>
      </c>
    </row>
    <row r="23" spans="1:11" outlineLevel="1" x14ac:dyDescent="0.3">
      <c r="A23" s="18" t="s">
        <v>1</v>
      </c>
      <c r="B23" s="84"/>
      <c r="C23" s="26">
        <v>0</v>
      </c>
      <c r="D23" s="19">
        <v>0</v>
      </c>
      <c r="E23" s="20">
        <v>0</v>
      </c>
      <c r="F23" s="34">
        <v>0</v>
      </c>
      <c r="G23" s="90">
        <v>0</v>
      </c>
      <c r="H23" s="34">
        <v>0</v>
      </c>
      <c r="I23" s="34">
        <v>0</v>
      </c>
      <c r="J23" s="34">
        <v>0</v>
      </c>
      <c r="K23" s="34">
        <v>0</v>
      </c>
    </row>
    <row r="24" spans="1:11" s="2" customFormat="1" x14ac:dyDescent="0.3">
      <c r="A24" s="2" t="s">
        <v>6</v>
      </c>
      <c r="B24" s="83"/>
      <c r="C24" s="27">
        <v>0</v>
      </c>
      <c r="D24" s="15">
        <v>0</v>
      </c>
      <c r="E24" s="17">
        <v>0</v>
      </c>
      <c r="F24" s="35">
        <v>0</v>
      </c>
      <c r="G24" s="91">
        <v>0</v>
      </c>
      <c r="H24" s="35">
        <v>0</v>
      </c>
      <c r="I24" s="35">
        <v>0</v>
      </c>
      <c r="J24" s="35">
        <v>0</v>
      </c>
      <c r="K24" s="35">
        <v>0</v>
      </c>
    </row>
    <row r="25" spans="1:11" outlineLevel="1" x14ac:dyDescent="0.3">
      <c r="A25" s="66" t="s">
        <v>7</v>
      </c>
      <c r="B25" s="83"/>
      <c r="C25" s="24">
        <v>0</v>
      </c>
      <c r="D25" s="14">
        <v>0</v>
      </c>
      <c r="E25" s="16">
        <v>0</v>
      </c>
      <c r="F25" s="32">
        <v>0</v>
      </c>
      <c r="G25" s="88">
        <v>0</v>
      </c>
      <c r="H25" s="32">
        <v>0</v>
      </c>
      <c r="I25" s="32">
        <v>0</v>
      </c>
      <c r="J25" s="32">
        <v>0</v>
      </c>
      <c r="K25" s="32">
        <v>0</v>
      </c>
    </row>
    <row r="26" spans="1:11" outlineLevel="1" x14ac:dyDescent="0.3">
      <c r="A26" s="67" t="s">
        <v>0</v>
      </c>
      <c r="B26" s="80" t="s">
        <v>20</v>
      </c>
      <c r="C26" s="25">
        <v>0</v>
      </c>
      <c r="D26" s="21">
        <v>0</v>
      </c>
      <c r="E26" s="22">
        <v>0</v>
      </c>
      <c r="F26" s="33">
        <v>0</v>
      </c>
      <c r="G26" s="89">
        <v>0</v>
      </c>
      <c r="H26" s="33">
        <v>0</v>
      </c>
      <c r="I26" s="33">
        <v>0</v>
      </c>
      <c r="J26" s="33">
        <v>0</v>
      </c>
      <c r="K26" s="33">
        <v>0</v>
      </c>
    </row>
    <row r="27" spans="1:11" outlineLevel="1" x14ac:dyDescent="0.3">
      <c r="A27" s="66" t="s">
        <v>4</v>
      </c>
      <c r="B27" s="83"/>
      <c r="C27" s="24">
        <v>0</v>
      </c>
      <c r="D27" s="14">
        <v>0</v>
      </c>
      <c r="E27" s="16">
        <v>0</v>
      </c>
      <c r="F27" s="32">
        <v>0</v>
      </c>
      <c r="G27" s="88">
        <v>0</v>
      </c>
      <c r="H27" s="32">
        <v>0</v>
      </c>
      <c r="I27" s="32">
        <v>0</v>
      </c>
      <c r="J27" s="32">
        <v>0</v>
      </c>
      <c r="K27" s="32">
        <v>0</v>
      </c>
    </row>
    <row r="28" spans="1:11" outlineLevel="1" x14ac:dyDescent="0.3">
      <c r="A28" s="66" t="s">
        <v>2</v>
      </c>
      <c r="B28" s="83"/>
      <c r="C28" s="24">
        <v>0</v>
      </c>
      <c r="D28" s="14">
        <v>0</v>
      </c>
      <c r="E28" s="16">
        <v>0</v>
      </c>
      <c r="F28" s="32">
        <v>0</v>
      </c>
      <c r="G28" s="88">
        <v>0</v>
      </c>
      <c r="H28" s="32">
        <v>0</v>
      </c>
      <c r="I28" s="32">
        <v>0</v>
      </c>
      <c r="J28" s="32">
        <v>0</v>
      </c>
      <c r="K28" s="32">
        <v>0</v>
      </c>
    </row>
    <row r="29" spans="1:11" outlineLevel="1" x14ac:dyDescent="0.3">
      <c r="A29" s="66" t="s">
        <v>21</v>
      </c>
      <c r="B29" s="83"/>
      <c r="C29" s="24">
        <v>0</v>
      </c>
      <c r="D29" s="14">
        <v>0</v>
      </c>
      <c r="E29" s="16">
        <v>0</v>
      </c>
      <c r="F29" s="32">
        <v>0</v>
      </c>
      <c r="G29" s="88">
        <v>0</v>
      </c>
      <c r="H29" s="32">
        <v>0</v>
      </c>
      <c r="I29" s="32">
        <v>0</v>
      </c>
      <c r="J29" s="32">
        <v>0</v>
      </c>
      <c r="K29" s="32">
        <v>0</v>
      </c>
    </row>
    <row r="30" spans="1:11" outlineLevel="1" x14ac:dyDescent="0.3">
      <c r="A30" s="66" t="s">
        <v>3</v>
      </c>
      <c r="B30" s="83"/>
      <c r="C30" s="24">
        <v>0</v>
      </c>
      <c r="D30" s="14">
        <v>0</v>
      </c>
      <c r="E30" s="16">
        <v>0</v>
      </c>
      <c r="F30" s="32">
        <v>0</v>
      </c>
      <c r="G30" s="88">
        <v>0</v>
      </c>
      <c r="H30" s="32">
        <v>0</v>
      </c>
      <c r="I30" s="32">
        <v>0</v>
      </c>
      <c r="J30" s="32">
        <v>0</v>
      </c>
      <c r="K30" s="32">
        <v>0</v>
      </c>
    </row>
    <row r="31" spans="1:11" outlineLevel="1" x14ac:dyDescent="0.3">
      <c r="A31" s="18" t="s">
        <v>1</v>
      </c>
      <c r="B31" s="84"/>
      <c r="C31" s="26">
        <v>0</v>
      </c>
      <c r="D31" s="19">
        <v>0</v>
      </c>
      <c r="E31" s="20">
        <v>0</v>
      </c>
      <c r="F31" s="34">
        <v>0</v>
      </c>
      <c r="G31" s="90">
        <v>0</v>
      </c>
      <c r="H31" s="34">
        <v>0</v>
      </c>
      <c r="I31" s="34">
        <v>0</v>
      </c>
      <c r="J31" s="34">
        <v>0</v>
      </c>
      <c r="K31" s="34">
        <v>0</v>
      </c>
    </row>
    <row r="32" spans="1:11" s="2" customFormat="1" x14ac:dyDescent="0.3">
      <c r="A32" s="2" t="s">
        <v>6</v>
      </c>
      <c r="B32" s="83"/>
      <c r="C32" s="27">
        <v>0</v>
      </c>
      <c r="D32" s="15">
        <v>0</v>
      </c>
      <c r="E32" s="17">
        <v>0</v>
      </c>
      <c r="F32" s="35">
        <v>0</v>
      </c>
      <c r="G32" s="91">
        <v>0</v>
      </c>
      <c r="H32" s="35">
        <v>0</v>
      </c>
      <c r="I32" s="35">
        <v>0</v>
      </c>
      <c r="J32" s="35">
        <v>0</v>
      </c>
      <c r="K32" s="35">
        <v>0</v>
      </c>
    </row>
    <row r="33" spans="1:11" s="2" customFormat="1" x14ac:dyDescent="0.3">
      <c r="A33" s="66" t="s">
        <v>7</v>
      </c>
      <c r="B33" s="83"/>
      <c r="C33" s="24">
        <v>0</v>
      </c>
      <c r="D33" s="14">
        <v>0</v>
      </c>
      <c r="E33" s="16">
        <v>0</v>
      </c>
      <c r="F33" s="32">
        <v>0</v>
      </c>
      <c r="G33" s="88">
        <v>0</v>
      </c>
      <c r="H33" s="32">
        <v>0</v>
      </c>
      <c r="I33" s="32">
        <v>0</v>
      </c>
      <c r="J33" s="32">
        <v>0</v>
      </c>
      <c r="K33" s="32">
        <v>0</v>
      </c>
    </row>
    <row r="34" spans="1:11" ht="27.6" outlineLevel="1" x14ac:dyDescent="0.3">
      <c r="A34" s="67" t="s">
        <v>0</v>
      </c>
      <c r="B34" s="80" t="s">
        <v>24</v>
      </c>
      <c r="C34" s="25">
        <v>0</v>
      </c>
      <c r="D34" s="21">
        <v>0</v>
      </c>
      <c r="E34" s="22">
        <v>0</v>
      </c>
      <c r="F34" s="33">
        <v>0</v>
      </c>
      <c r="G34" s="89">
        <v>0</v>
      </c>
      <c r="H34" s="33">
        <v>0</v>
      </c>
      <c r="I34" s="33">
        <v>0</v>
      </c>
      <c r="J34" s="33">
        <v>0</v>
      </c>
      <c r="K34" s="33">
        <v>0</v>
      </c>
    </row>
    <row r="35" spans="1:11" outlineLevel="1" x14ac:dyDescent="0.3">
      <c r="A35" s="66" t="s">
        <v>4</v>
      </c>
      <c r="B35" s="83"/>
      <c r="C35" s="24">
        <v>0</v>
      </c>
      <c r="D35" s="14">
        <v>0</v>
      </c>
      <c r="E35" s="16">
        <v>0</v>
      </c>
      <c r="F35" s="32">
        <v>0</v>
      </c>
      <c r="G35" s="88">
        <v>0</v>
      </c>
      <c r="H35" s="32">
        <v>0</v>
      </c>
      <c r="I35" s="32">
        <v>0</v>
      </c>
      <c r="J35" s="32">
        <v>0</v>
      </c>
      <c r="K35" s="32">
        <v>0</v>
      </c>
    </row>
    <row r="36" spans="1:11" outlineLevel="1" x14ac:dyDescent="0.3">
      <c r="A36" s="66" t="s">
        <v>2</v>
      </c>
      <c r="B36" s="83"/>
      <c r="C36" s="24">
        <v>0</v>
      </c>
      <c r="D36" s="14">
        <v>0</v>
      </c>
      <c r="E36" s="16">
        <v>0</v>
      </c>
      <c r="F36" s="32">
        <v>0</v>
      </c>
      <c r="G36" s="88">
        <v>0</v>
      </c>
      <c r="H36" s="32">
        <v>0</v>
      </c>
      <c r="I36" s="32">
        <v>0</v>
      </c>
      <c r="J36" s="32">
        <v>0</v>
      </c>
      <c r="K36" s="32">
        <v>0</v>
      </c>
    </row>
    <row r="37" spans="1:11" outlineLevel="1" x14ac:dyDescent="0.3">
      <c r="A37" s="66" t="s">
        <v>21</v>
      </c>
      <c r="B37" s="83"/>
      <c r="C37" s="24">
        <v>0</v>
      </c>
      <c r="D37" s="14">
        <v>0</v>
      </c>
      <c r="E37" s="16">
        <v>0</v>
      </c>
      <c r="F37" s="32">
        <v>0</v>
      </c>
      <c r="G37" s="88">
        <v>0</v>
      </c>
      <c r="H37" s="32">
        <v>0</v>
      </c>
      <c r="I37" s="32">
        <v>0</v>
      </c>
      <c r="J37" s="32">
        <v>0</v>
      </c>
      <c r="K37" s="32">
        <v>0</v>
      </c>
    </row>
    <row r="38" spans="1:11" outlineLevel="1" x14ac:dyDescent="0.3">
      <c r="A38" s="66" t="s">
        <v>3</v>
      </c>
      <c r="B38" s="83"/>
      <c r="C38" s="24">
        <v>0</v>
      </c>
      <c r="D38" s="14">
        <v>0</v>
      </c>
      <c r="E38" s="16">
        <v>0</v>
      </c>
      <c r="F38" s="32">
        <v>0</v>
      </c>
      <c r="G38" s="88">
        <v>0</v>
      </c>
      <c r="H38" s="32">
        <v>0</v>
      </c>
      <c r="I38" s="32">
        <v>0</v>
      </c>
      <c r="J38" s="32">
        <v>0</v>
      </c>
      <c r="K38" s="32">
        <v>0</v>
      </c>
    </row>
    <row r="39" spans="1:11" outlineLevel="1" x14ac:dyDescent="0.3">
      <c r="A39" s="68" t="s">
        <v>1</v>
      </c>
      <c r="B39" s="85"/>
      <c r="C39" s="69">
        <v>0</v>
      </c>
      <c r="D39" s="70">
        <v>0</v>
      </c>
      <c r="E39" s="71">
        <v>0</v>
      </c>
      <c r="F39" s="64">
        <v>0</v>
      </c>
      <c r="G39" s="92">
        <v>0</v>
      </c>
      <c r="H39" s="64">
        <v>0</v>
      </c>
      <c r="I39" s="64">
        <v>0</v>
      </c>
      <c r="J39" s="64">
        <v>0</v>
      </c>
      <c r="K39" s="64">
        <v>0</v>
      </c>
    </row>
    <row r="40" spans="1:11" hidden="1" x14ac:dyDescent="0.3">
      <c r="K40" s="38"/>
    </row>
    <row r="41" spans="1:11" hidden="1" x14ac:dyDescent="0.3">
      <c r="K41" s="38"/>
    </row>
    <row r="42" spans="1:11" hidden="1" x14ac:dyDescent="0.3">
      <c r="K42" s="38"/>
    </row>
    <row r="43" spans="1:11" x14ac:dyDescent="0.3">
      <c r="K43" s="38"/>
    </row>
  </sheetData>
  <mergeCells count="9">
    <mergeCell ref="A4:D4"/>
    <mergeCell ref="A13:K14"/>
    <mergeCell ref="A5:D5"/>
    <mergeCell ref="A6:D6"/>
    <mergeCell ref="A7:D7"/>
    <mergeCell ref="A8:D8"/>
    <mergeCell ref="A9:D9"/>
    <mergeCell ref="A10:D10"/>
    <mergeCell ref="A11:D1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AA12"/>
  <sheetViews>
    <sheetView zoomScale="70" zoomScaleNormal="70" workbookViewId="0"/>
  </sheetViews>
  <sheetFormatPr defaultRowHeight="14.4" x14ac:dyDescent="0.3"/>
  <sheetData>
    <row r="1" spans="1:27" ht="23.4" x14ac:dyDescent="0.45">
      <c r="A1" s="10" t="s">
        <v>39</v>
      </c>
      <c r="B1" s="81"/>
      <c r="C1" s="81"/>
      <c r="D1" s="81"/>
      <c r="E1" s="81"/>
      <c r="F1" s="81"/>
      <c r="G1" s="81"/>
      <c r="H1" s="81"/>
      <c r="I1" s="81"/>
      <c r="J1" s="81"/>
      <c r="K1" s="81"/>
      <c r="L1" s="81"/>
      <c r="M1" s="81"/>
      <c r="N1" s="81"/>
      <c r="O1" s="81"/>
      <c r="P1" s="81"/>
      <c r="Q1" s="81"/>
      <c r="R1" s="7"/>
      <c r="S1" s="8"/>
      <c r="T1" s="9"/>
      <c r="U1" s="9"/>
      <c r="V1" s="9"/>
      <c r="W1" s="9"/>
      <c r="X1" s="9"/>
      <c r="Y1" s="9"/>
      <c r="Z1" s="5"/>
      <c r="AA1" s="1"/>
    </row>
    <row r="2" spans="1:27" ht="117" x14ac:dyDescent="0.45">
      <c r="A2" s="81" t="s">
        <v>568</v>
      </c>
      <c r="B2" s="81" t="s">
        <v>569</v>
      </c>
      <c r="C2" s="81"/>
      <c r="D2" s="81"/>
      <c r="E2" s="81"/>
      <c r="F2" s="81"/>
      <c r="G2" s="81"/>
      <c r="H2" s="81"/>
      <c r="I2" s="81"/>
      <c r="J2" s="81"/>
      <c r="K2" s="81"/>
      <c r="L2" s="81"/>
      <c r="M2" s="81"/>
      <c r="N2" s="81"/>
      <c r="O2" s="81"/>
      <c r="P2" s="81"/>
      <c r="Q2" s="81"/>
      <c r="R2" s="1"/>
      <c r="S2" s="8"/>
      <c r="T2" s="9"/>
      <c r="U2" s="9"/>
      <c r="V2" s="9"/>
      <c r="W2" s="9"/>
      <c r="X2" s="9"/>
      <c r="Y2" s="9"/>
      <c r="Z2" s="5"/>
      <c r="AA2" s="1"/>
    </row>
    <row r="3" spans="1:27" ht="23.4" x14ac:dyDescent="0.45">
      <c r="A3" s="10" t="s">
        <v>17</v>
      </c>
      <c r="B3" s="81"/>
      <c r="C3" s="81"/>
      <c r="D3" s="81"/>
      <c r="E3" s="81"/>
      <c r="F3" s="81"/>
      <c r="G3" s="81"/>
      <c r="H3" s="81"/>
      <c r="I3" s="81"/>
      <c r="J3" s="81"/>
      <c r="K3" s="81"/>
      <c r="L3" s="81"/>
      <c r="M3" s="81"/>
      <c r="N3" s="81"/>
      <c r="O3" s="81"/>
      <c r="P3" s="81"/>
      <c r="Q3" s="81"/>
      <c r="R3" s="7"/>
      <c r="S3" s="28"/>
      <c r="T3" s="29"/>
      <c r="U3" s="57"/>
      <c r="V3" s="9"/>
      <c r="W3" s="9"/>
      <c r="X3" s="9"/>
      <c r="Y3" s="9"/>
      <c r="Z3" s="52"/>
      <c r="AA3" s="30"/>
    </row>
    <row r="4" spans="1:27" ht="23.4" x14ac:dyDescent="0.45">
      <c r="A4" s="104" t="s">
        <v>587</v>
      </c>
      <c r="B4" s="81"/>
      <c r="C4" s="81"/>
      <c r="D4" s="81"/>
      <c r="E4" s="81"/>
      <c r="F4" s="81"/>
      <c r="G4" s="81"/>
      <c r="H4" s="81"/>
      <c r="I4" s="81"/>
      <c r="J4" s="81"/>
      <c r="K4" s="81"/>
      <c r="L4" s="81"/>
      <c r="M4" s="81"/>
      <c r="N4" s="81"/>
      <c r="O4" s="81"/>
      <c r="P4" s="81"/>
      <c r="Q4" s="81"/>
      <c r="R4" s="7"/>
      <c r="S4" s="28"/>
      <c r="T4" s="51"/>
      <c r="U4" s="51"/>
      <c r="V4" s="9"/>
      <c r="W4" s="9"/>
      <c r="X4" s="9"/>
      <c r="Y4" s="9"/>
      <c r="Z4" s="52"/>
      <c r="AA4" s="1"/>
    </row>
    <row r="5" spans="1:27" ht="72" x14ac:dyDescent="0.3">
      <c r="A5" s="695" t="s">
        <v>15</v>
      </c>
      <c r="B5" s="695"/>
      <c r="C5" s="695"/>
      <c r="D5" s="695"/>
      <c r="E5" s="695"/>
      <c r="F5" s="695"/>
      <c r="G5" s="695"/>
      <c r="H5" s="695"/>
      <c r="I5" s="695"/>
      <c r="J5" s="695"/>
      <c r="K5" s="695"/>
      <c r="L5" s="695"/>
      <c r="M5" s="695"/>
      <c r="N5" s="695"/>
      <c r="O5" s="695"/>
      <c r="P5" s="695"/>
      <c r="Q5" s="695"/>
      <c r="R5" s="695"/>
      <c r="S5" s="696"/>
      <c r="T5" s="58" t="s">
        <v>25</v>
      </c>
      <c r="U5" s="59" t="s">
        <v>26</v>
      </c>
      <c r="V5" s="61" t="s">
        <v>27</v>
      </c>
      <c r="W5" s="60" t="s">
        <v>28</v>
      </c>
      <c r="X5" s="59" t="s">
        <v>29</v>
      </c>
      <c r="Y5" s="60" t="s">
        <v>30</v>
      </c>
      <c r="Z5" s="61" t="s">
        <v>31</v>
      </c>
      <c r="AA5" s="60" t="s">
        <v>32</v>
      </c>
    </row>
    <row r="6" spans="1:27" x14ac:dyDescent="0.3">
      <c r="A6" s="700" t="s">
        <v>570</v>
      </c>
      <c r="B6" s="701"/>
      <c r="C6" s="701"/>
      <c r="D6" s="701"/>
      <c r="E6" s="701"/>
      <c r="F6" s="701"/>
      <c r="G6" s="701"/>
      <c r="H6" s="701"/>
      <c r="I6" s="701"/>
      <c r="J6" s="701"/>
      <c r="K6" s="701"/>
      <c r="L6" s="701"/>
      <c r="M6" s="701"/>
      <c r="N6" s="701"/>
      <c r="O6" s="701"/>
      <c r="P6" s="701"/>
      <c r="Q6" s="701"/>
      <c r="R6" s="701"/>
      <c r="S6" s="701"/>
      <c r="T6" s="53">
        <v>0</v>
      </c>
      <c r="U6" s="39">
        <v>0</v>
      </c>
      <c r="V6" s="39">
        <v>0</v>
      </c>
      <c r="W6" s="75">
        <v>0</v>
      </c>
      <c r="X6" s="39">
        <v>0</v>
      </c>
      <c r="Y6" s="41">
        <v>0</v>
      </c>
      <c r="Z6" s="31">
        <v>0</v>
      </c>
      <c r="AA6" s="75">
        <v>0</v>
      </c>
    </row>
    <row r="7" spans="1:27" x14ac:dyDescent="0.3">
      <c r="A7" s="700" t="s">
        <v>571</v>
      </c>
      <c r="B7" s="701"/>
      <c r="C7" s="701"/>
      <c r="D7" s="701"/>
      <c r="E7" s="701"/>
      <c r="F7" s="701"/>
      <c r="G7" s="701"/>
      <c r="H7" s="701"/>
      <c r="I7" s="701"/>
      <c r="J7" s="701"/>
      <c r="K7" s="701"/>
      <c r="L7" s="701"/>
      <c r="M7" s="701"/>
      <c r="N7" s="701"/>
      <c r="O7" s="701"/>
      <c r="P7" s="701"/>
      <c r="Q7" s="701"/>
      <c r="R7" s="701"/>
      <c r="S7" s="701"/>
      <c r="T7" s="54">
        <v>0</v>
      </c>
      <c r="U7" s="49">
        <v>0</v>
      </c>
      <c r="V7" s="49">
        <v>0</v>
      </c>
      <c r="W7" s="76">
        <v>0</v>
      </c>
      <c r="X7" s="49">
        <v>0</v>
      </c>
      <c r="Y7" s="50">
        <v>0</v>
      </c>
      <c r="Z7" s="48">
        <v>0</v>
      </c>
      <c r="AA7" s="76">
        <v>0</v>
      </c>
    </row>
    <row r="8" spans="1:27" x14ac:dyDescent="0.3">
      <c r="A8" s="704" t="s">
        <v>572</v>
      </c>
      <c r="B8" s="704"/>
      <c r="C8" s="704"/>
      <c r="D8" s="704"/>
      <c r="E8" s="704"/>
      <c r="F8" s="704"/>
      <c r="G8" s="704"/>
      <c r="H8" s="704"/>
      <c r="I8" s="704"/>
      <c r="J8" s="704"/>
      <c r="K8" s="704"/>
      <c r="L8" s="704"/>
      <c r="M8" s="704"/>
      <c r="N8" s="704"/>
      <c r="O8" s="704"/>
      <c r="P8" s="704"/>
      <c r="Q8" s="704"/>
      <c r="R8" s="704"/>
      <c r="S8" s="704"/>
      <c r="T8" s="55">
        <v>0</v>
      </c>
      <c r="U8" s="40">
        <v>0</v>
      </c>
      <c r="V8" s="40">
        <v>0</v>
      </c>
      <c r="W8" s="77">
        <v>0</v>
      </c>
      <c r="X8" s="40">
        <v>0</v>
      </c>
      <c r="Y8" s="36">
        <v>0</v>
      </c>
      <c r="Z8" s="32">
        <v>0</v>
      </c>
      <c r="AA8" s="77">
        <v>0</v>
      </c>
    </row>
    <row r="9" spans="1:27" x14ac:dyDescent="0.3">
      <c r="A9" s="702" t="s">
        <v>573</v>
      </c>
      <c r="B9" s="702"/>
      <c r="C9" s="702"/>
      <c r="D9" s="702"/>
      <c r="E9" s="702"/>
      <c r="F9" s="702"/>
      <c r="G9" s="702"/>
      <c r="H9" s="702"/>
      <c r="I9" s="702"/>
      <c r="J9" s="702"/>
      <c r="K9" s="702"/>
      <c r="L9" s="702"/>
      <c r="M9" s="702"/>
      <c r="N9" s="702"/>
      <c r="O9" s="702"/>
      <c r="P9" s="702"/>
      <c r="Q9" s="702"/>
      <c r="R9" s="702"/>
      <c r="S9" s="702"/>
      <c r="T9" s="56">
        <v>0</v>
      </c>
      <c r="U9" s="43">
        <v>0</v>
      </c>
      <c r="V9" s="43">
        <v>0</v>
      </c>
      <c r="W9" s="78">
        <v>0</v>
      </c>
      <c r="X9" s="43">
        <v>0</v>
      </c>
      <c r="Y9" s="37">
        <v>0</v>
      </c>
      <c r="Z9" s="42">
        <v>0</v>
      </c>
      <c r="AA9" s="78">
        <v>0</v>
      </c>
    </row>
    <row r="10" spans="1:27" x14ac:dyDescent="0.3">
      <c r="A10" s="702" t="s">
        <v>574</v>
      </c>
      <c r="B10" s="702"/>
      <c r="C10" s="702"/>
      <c r="D10" s="702"/>
      <c r="E10" s="702"/>
      <c r="F10" s="702"/>
      <c r="G10" s="702"/>
      <c r="H10" s="702"/>
      <c r="I10" s="702"/>
      <c r="J10" s="702"/>
      <c r="K10" s="702"/>
      <c r="L10" s="702"/>
      <c r="M10" s="702"/>
      <c r="N10" s="702"/>
      <c r="O10" s="702"/>
      <c r="P10" s="702"/>
      <c r="Q10" s="702"/>
      <c r="R10" s="702"/>
      <c r="S10" s="702"/>
      <c r="T10" s="55">
        <v>0</v>
      </c>
      <c r="U10" s="40">
        <v>0</v>
      </c>
      <c r="V10" s="40">
        <v>0</v>
      </c>
      <c r="W10" s="77">
        <v>0</v>
      </c>
      <c r="X10" s="40">
        <v>0</v>
      </c>
      <c r="Y10" s="36">
        <v>0</v>
      </c>
      <c r="Z10" s="32">
        <v>0</v>
      </c>
      <c r="AA10" s="77">
        <v>0</v>
      </c>
    </row>
    <row r="11" spans="1:27" x14ac:dyDescent="0.3">
      <c r="A11" s="702" t="s">
        <v>575</v>
      </c>
      <c r="B11" s="703"/>
      <c r="C11" s="703"/>
      <c r="D11" s="703"/>
      <c r="E11" s="703"/>
      <c r="F11" s="703"/>
      <c r="G11" s="703"/>
      <c r="H11" s="703"/>
      <c r="I11" s="703"/>
      <c r="J11" s="703"/>
      <c r="K11" s="703"/>
      <c r="L11" s="703"/>
      <c r="M11" s="703"/>
      <c r="N11" s="703"/>
      <c r="O11" s="703"/>
      <c r="P11" s="703"/>
      <c r="Q11" s="703"/>
      <c r="R11" s="703"/>
      <c r="S11" s="703"/>
      <c r="T11" s="55">
        <v>0</v>
      </c>
      <c r="U11" s="40">
        <v>0</v>
      </c>
      <c r="V11" s="40">
        <v>0</v>
      </c>
      <c r="W11" s="77">
        <v>0</v>
      </c>
      <c r="X11" s="40">
        <v>0</v>
      </c>
      <c r="Y11" s="36">
        <v>0</v>
      </c>
      <c r="Z11" s="32">
        <v>0</v>
      </c>
      <c r="AA11" s="77">
        <v>0</v>
      </c>
    </row>
    <row r="12" spans="1:27" x14ac:dyDescent="0.3">
      <c r="A12" s="702" t="s">
        <v>576</v>
      </c>
      <c r="B12" s="703"/>
      <c r="C12" s="703"/>
      <c r="D12" s="703"/>
      <c r="E12" s="703"/>
      <c r="F12" s="703"/>
      <c r="G12" s="703"/>
      <c r="H12" s="703"/>
      <c r="I12" s="703"/>
      <c r="J12" s="703"/>
      <c r="K12" s="703"/>
      <c r="L12" s="703"/>
      <c r="M12" s="703"/>
      <c r="N12" s="703"/>
      <c r="O12" s="703"/>
      <c r="P12" s="703"/>
      <c r="Q12" s="703"/>
      <c r="R12" s="703"/>
      <c r="S12" s="703"/>
      <c r="T12" s="62">
        <v>0</v>
      </c>
      <c r="U12" s="63">
        <v>0</v>
      </c>
      <c r="V12" s="63">
        <v>0</v>
      </c>
      <c r="W12" s="79">
        <v>0</v>
      </c>
      <c r="X12" s="63">
        <v>0</v>
      </c>
      <c r="Y12" s="64">
        <v>0</v>
      </c>
      <c r="Z12" s="65">
        <v>0</v>
      </c>
      <c r="AA12" s="79">
        <v>0</v>
      </c>
    </row>
  </sheetData>
  <mergeCells count="8">
    <mergeCell ref="A11:S11"/>
    <mergeCell ref="A12:S12"/>
    <mergeCell ref="A5:S5"/>
    <mergeCell ref="A6:S6"/>
    <mergeCell ref="A7:S7"/>
    <mergeCell ref="A8:S8"/>
    <mergeCell ref="A9:S9"/>
    <mergeCell ref="A10:S10"/>
  </mergeCells>
  <pageMargins left="0.7" right="0.7" top="0.75" bottom="0.75" header="0.3" footer="0.3"/>
  <drawing r:id="rId1"/>
  <legacyDrawing r:id="rId2"/>
  <controls>
    <mc:AlternateContent xmlns:mc="http://schemas.openxmlformats.org/markup-compatibility/2006">
      <mc:Choice Requires="x14">
        <control shapeId="5121" r:id="rId3" name="ComboBox1">
          <controlPr defaultSize="0" autoLine="0" listFillRange="Dd!H2:H259" r:id="rId4">
            <anchor moveWithCells="1">
              <from>
                <xdr:col>17</xdr:col>
                <xdr:colOff>571500</xdr:colOff>
                <xdr:row>1</xdr:row>
                <xdr:rowOff>45720</xdr:rowOff>
              </from>
              <to>
                <xdr:col>20</xdr:col>
                <xdr:colOff>541020</xdr:colOff>
                <xdr:row>1</xdr:row>
                <xdr:rowOff>556260</xdr:rowOff>
              </to>
            </anchor>
          </controlPr>
        </control>
      </mc:Choice>
      <mc:Fallback>
        <control shapeId="5121" r:id="rId3" name="ComboBox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BV254"/>
  <sheetViews>
    <sheetView zoomScale="30" zoomScaleNormal="30" workbookViewId="0">
      <selection activeCell="AC53" sqref="AC53"/>
    </sheetView>
  </sheetViews>
  <sheetFormatPr defaultColWidth="9.109375" defaultRowHeight="13.8" outlineLevelRow="1" outlineLevelCol="1" x14ac:dyDescent="0.3"/>
  <cols>
    <col min="1" max="1" width="9.21875" style="248" customWidth="1"/>
    <col min="2" max="2" width="5.109375" style="242" customWidth="1"/>
    <col min="3" max="4" width="4.109375" style="242" customWidth="1"/>
    <col min="5" max="5" width="6.6640625" style="242" customWidth="1"/>
    <col min="6" max="6" width="3.109375" style="202" customWidth="1"/>
    <col min="7" max="7" width="36" style="1" customWidth="1"/>
    <col min="8" max="8" width="15.33203125" style="130" customWidth="1"/>
    <col min="9" max="9" width="14" style="86" customWidth="1"/>
    <col min="10" max="10" width="16.21875" style="86" customWidth="1"/>
    <col min="11" max="11" width="12.6640625" style="86" customWidth="1"/>
    <col min="12" max="12" width="12.6640625" style="103" customWidth="1"/>
    <col min="13" max="13" width="13" style="86" customWidth="1"/>
    <col min="14" max="18" width="12.6640625" style="86" customWidth="1"/>
    <col min="19" max="19" width="13.5546875" style="86" customWidth="1"/>
    <col min="20" max="25" width="13.6640625" style="86" customWidth="1"/>
    <col min="26" max="26" width="9.6640625" style="86" customWidth="1"/>
    <col min="27" max="27" width="1.88671875" style="86" customWidth="1"/>
    <col min="28" max="28" width="15.5546875" style="86" customWidth="1" outlineLevel="1"/>
    <col min="29" max="30" width="12.6640625" style="86" customWidth="1" outlineLevel="1"/>
    <col min="31" max="31" width="12.6640625" style="103" customWidth="1" outlineLevel="1"/>
    <col min="32" max="37" width="12.6640625" style="86" customWidth="1" outlineLevel="1"/>
    <col min="38" max="38" width="11.21875" style="86" customWidth="1" outlineLevel="1"/>
    <col min="39" max="44" width="14.21875" style="86" customWidth="1" outlineLevel="1"/>
    <col min="45" max="45" width="8.5546875" style="86" customWidth="1"/>
    <col min="46" max="46" width="0.88671875" style="1" customWidth="1"/>
    <col min="47" max="49" width="12.6640625" style="86" customWidth="1" outlineLevel="1"/>
    <col min="50" max="50" width="12.6640625" style="103" customWidth="1" outlineLevel="1"/>
    <col min="51" max="56" width="12.6640625" style="86" customWidth="1" outlineLevel="1"/>
    <col min="57" max="57" width="12.21875" style="86" customWidth="1" outlineLevel="1"/>
    <col min="58" max="58" width="14.21875" style="86" customWidth="1" outlineLevel="1"/>
    <col min="59" max="59" width="7.88671875" style="86" customWidth="1"/>
    <col min="60" max="60" width="1.33203125" style="1" customWidth="1"/>
    <col min="61" max="63" width="12.6640625" style="86" customWidth="1" outlineLevel="1"/>
    <col min="64" max="64" width="12.6640625" style="103" customWidth="1" outlineLevel="1"/>
    <col min="65" max="70" width="12.6640625" style="86" customWidth="1" outlineLevel="1"/>
    <col min="71" max="71" width="16.6640625" style="86" customWidth="1" outlineLevel="1"/>
    <col min="72" max="72" width="14.21875" style="86" customWidth="1" outlineLevel="1"/>
    <col min="73" max="73" width="7.88671875" style="86" customWidth="1"/>
    <col min="74" max="74" width="9.109375" style="1"/>
    <col min="75" max="16384" width="9.109375" style="111"/>
  </cols>
  <sheetData>
    <row r="1" spans="1:74" x14ac:dyDescent="0.3">
      <c r="A1" s="248" t="s">
        <v>231</v>
      </c>
      <c r="F1" s="199"/>
      <c r="G1" s="111"/>
      <c r="H1" s="112"/>
      <c r="I1" s="112"/>
      <c r="J1" s="112"/>
      <c r="K1" s="112"/>
      <c r="L1" s="113"/>
      <c r="M1" s="112"/>
      <c r="N1" s="112"/>
      <c r="O1" s="112"/>
      <c r="P1" s="112"/>
      <c r="Q1" s="112"/>
      <c r="R1" s="112"/>
      <c r="S1" s="112"/>
      <c r="T1" s="112"/>
      <c r="U1" s="112"/>
      <c r="V1" s="112"/>
      <c r="W1" s="112"/>
      <c r="X1" s="112"/>
      <c r="Y1" s="112"/>
      <c r="Z1" s="112"/>
      <c r="AA1" s="112"/>
      <c r="AB1" s="112"/>
      <c r="AC1" s="112"/>
      <c r="AD1" s="112"/>
      <c r="AE1" s="113"/>
      <c r="AF1" s="112"/>
      <c r="AG1" s="112"/>
      <c r="AH1" s="112"/>
      <c r="AI1" s="112"/>
      <c r="AJ1" s="112"/>
      <c r="AK1" s="112"/>
      <c r="AL1" s="112"/>
      <c r="AM1" s="112"/>
      <c r="AN1" s="112"/>
      <c r="AO1" s="112"/>
      <c r="AP1" s="112"/>
      <c r="AQ1" s="112"/>
      <c r="AR1" s="112"/>
      <c r="AS1" s="112"/>
      <c r="AT1" s="111"/>
      <c r="AU1" s="112"/>
      <c r="AV1" s="112"/>
      <c r="AW1" s="112"/>
      <c r="AX1" s="113"/>
      <c r="AY1" s="112"/>
      <c r="AZ1" s="112"/>
      <c r="BA1" s="112"/>
      <c r="BB1" s="112"/>
      <c r="BC1" s="112"/>
      <c r="BD1" s="112"/>
      <c r="BE1" s="112"/>
      <c r="BF1" s="112"/>
      <c r="BG1" s="112"/>
      <c r="BH1" s="111"/>
      <c r="BI1" s="112"/>
      <c r="BJ1" s="112"/>
      <c r="BK1" s="112"/>
      <c r="BL1" s="113"/>
      <c r="BM1" s="112"/>
      <c r="BN1" s="112"/>
      <c r="BO1" s="112"/>
      <c r="BP1" s="112"/>
      <c r="BQ1" s="112"/>
      <c r="BR1" s="112"/>
      <c r="BS1" s="112"/>
      <c r="BT1" s="112"/>
      <c r="BU1" s="112"/>
      <c r="BV1" s="111"/>
    </row>
    <row r="2" spans="1:74" ht="23.4" x14ac:dyDescent="0.45">
      <c r="B2" s="243"/>
      <c r="C2" s="243"/>
      <c r="D2" s="243"/>
      <c r="E2" s="243"/>
      <c r="F2" s="200"/>
      <c r="G2" s="10" t="s">
        <v>39</v>
      </c>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108"/>
      <c r="AU2" s="81"/>
      <c r="AV2" s="81"/>
      <c r="AW2" s="81"/>
      <c r="AX2" s="81"/>
      <c r="AY2" s="81"/>
      <c r="AZ2" s="81"/>
      <c r="BA2" s="81"/>
      <c r="BB2" s="81"/>
      <c r="BC2" s="81"/>
      <c r="BD2" s="81"/>
      <c r="BE2" s="81"/>
      <c r="BF2" s="81"/>
      <c r="BG2" s="81"/>
      <c r="BH2" s="108"/>
      <c r="BI2" s="81"/>
      <c r="BJ2" s="81"/>
      <c r="BK2" s="81"/>
      <c r="BL2" s="81"/>
      <c r="BM2" s="81"/>
      <c r="BN2" s="81"/>
      <c r="BO2" s="81"/>
      <c r="BP2" s="81"/>
      <c r="BQ2" s="81"/>
      <c r="BR2" s="81"/>
      <c r="BS2" s="81"/>
      <c r="BT2" s="81"/>
      <c r="BU2" s="81"/>
      <c r="BV2" s="108"/>
    </row>
    <row r="3" spans="1:74" ht="23.4" x14ac:dyDescent="0.45">
      <c r="B3" s="243"/>
      <c r="C3" s="243"/>
      <c r="D3" s="243"/>
      <c r="E3" s="243"/>
      <c r="F3" s="200"/>
      <c r="G3" s="10" t="s">
        <v>41</v>
      </c>
      <c r="H3" s="146"/>
      <c r="I3" s="10" t="s">
        <v>621</v>
      </c>
      <c r="J3" s="81"/>
      <c r="K3" s="81"/>
      <c r="L3" s="81"/>
      <c r="M3" s="10" t="s">
        <v>42</v>
      </c>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108"/>
      <c r="AU3" s="81"/>
      <c r="AV3" s="81"/>
      <c r="AW3" s="81"/>
      <c r="AX3" s="81"/>
      <c r="AY3" s="81"/>
      <c r="AZ3" s="81"/>
      <c r="BA3" s="81"/>
      <c r="BB3" s="81"/>
      <c r="BC3" s="81"/>
      <c r="BD3" s="81"/>
      <c r="BE3" s="81"/>
      <c r="BF3" s="81"/>
      <c r="BG3" s="81"/>
      <c r="BH3" s="108"/>
      <c r="BI3" s="81"/>
      <c r="BJ3" s="81"/>
      <c r="BK3" s="81"/>
      <c r="BL3" s="81"/>
      <c r="BM3" s="81"/>
      <c r="BN3" s="81"/>
      <c r="BO3" s="81"/>
      <c r="BP3" s="81"/>
      <c r="BQ3" s="81"/>
      <c r="BR3" s="81"/>
      <c r="BS3" s="81"/>
      <c r="BT3" s="81"/>
      <c r="BU3" s="81"/>
      <c r="BV3" s="108"/>
    </row>
    <row r="4" spans="1:74" ht="45" customHeight="1" x14ac:dyDescent="0.45">
      <c r="B4" s="243"/>
      <c r="C4" s="243"/>
      <c r="D4" s="243"/>
      <c r="E4" s="243"/>
      <c r="F4" s="200"/>
      <c r="G4" s="153" t="str">
        <f>VLOOKUP(A1,Dd!H:J,2,FALSE)</f>
        <v xml:space="preserve">Kwazulu Natal    </v>
      </c>
      <c r="H4" s="81"/>
      <c r="I4" s="81"/>
      <c r="J4" s="81"/>
      <c r="K4" s="81"/>
      <c r="L4" s="81"/>
      <c r="M4" s="629" t="str">
        <f>VLOOKUP(A1,Dd!H:J,3,FALSE)</f>
        <v>Endumeni</v>
      </c>
      <c r="N4" s="630"/>
      <c r="O4" s="63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108"/>
      <c r="AU4" s="81"/>
      <c r="AV4" s="81"/>
      <c r="AW4" s="81"/>
      <c r="AX4" s="81"/>
      <c r="AY4" s="81"/>
      <c r="AZ4" s="81"/>
      <c r="BA4" s="81"/>
      <c r="BB4" s="81"/>
      <c r="BC4" s="81"/>
      <c r="BD4" s="81"/>
      <c r="BE4" s="81"/>
      <c r="BF4" s="81"/>
      <c r="BG4" s="81"/>
      <c r="BH4" s="108"/>
      <c r="BI4" s="81"/>
      <c r="BJ4" s="81"/>
      <c r="BK4" s="81"/>
      <c r="BL4" s="81"/>
      <c r="BM4" s="81"/>
      <c r="BN4" s="81"/>
      <c r="BO4" s="81"/>
      <c r="BP4" s="81"/>
      <c r="BQ4" s="81"/>
      <c r="BR4" s="81"/>
      <c r="BS4" s="81"/>
      <c r="BT4" s="81"/>
      <c r="BU4" s="81"/>
      <c r="BV4" s="108"/>
    </row>
    <row r="5" spans="1:74" ht="23.4" x14ac:dyDescent="0.45">
      <c r="B5" s="243"/>
      <c r="C5" s="243"/>
      <c r="D5" s="243"/>
      <c r="E5" s="243"/>
      <c r="F5" s="200"/>
      <c r="G5" s="10" t="s">
        <v>17</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108"/>
      <c r="AU5" s="81"/>
      <c r="AV5" s="81"/>
      <c r="AW5" s="81"/>
      <c r="AX5" s="81"/>
      <c r="AY5" s="81"/>
      <c r="AZ5" s="81"/>
      <c r="BA5" s="81"/>
      <c r="BB5" s="81"/>
      <c r="BC5" s="81"/>
      <c r="BD5" s="81"/>
      <c r="BE5" s="81"/>
      <c r="BF5" s="81"/>
      <c r="BG5" s="81"/>
      <c r="BH5" s="108"/>
      <c r="BI5" s="81"/>
      <c r="BJ5" s="81"/>
      <c r="BK5" s="81"/>
      <c r="BL5" s="81"/>
      <c r="BM5" s="81"/>
      <c r="BN5" s="81"/>
      <c r="BO5" s="81"/>
      <c r="BP5" s="81"/>
      <c r="BQ5" s="81"/>
      <c r="BR5" s="81"/>
      <c r="BS5" s="81"/>
      <c r="BT5" s="81"/>
      <c r="BU5" s="81"/>
      <c r="BV5" s="108"/>
    </row>
    <row r="6" spans="1:74" ht="23.4" x14ac:dyDescent="0.45">
      <c r="B6" s="243"/>
      <c r="C6" s="243"/>
      <c r="D6" s="243"/>
      <c r="E6" s="243"/>
      <c r="F6" s="200"/>
      <c r="G6" s="104" t="s">
        <v>587</v>
      </c>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108"/>
      <c r="AU6" s="81"/>
      <c r="AV6" s="81"/>
      <c r="AW6" s="81"/>
      <c r="AX6" s="81"/>
      <c r="AY6" s="81"/>
      <c r="AZ6" s="81"/>
      <c r="BA6" s="81"/>
      <c r="BB6" s="81"/>
      <c r="BC6" s="81"/>
      <c r="BD6" s="81"/>
      <c r="BE6" s="81"/>
      <c r="BF6" s="81"/>
      <c r="BG6" s="81"/>
      <c r="BH6" s="108"/>
      <c r="BI6" s="81"/>
      <c r="BJ6" s="81"/>
      <c r="BK6" s="81"/>
      <c r="BL6" s="81"/>
      <c r="BM6" s="81"/>
      <c r="BN6" s="81"/>
      <c r="BO6" s="81"/>
      <c r="BP6" s="81"/>
      <c r="BQ6" s="81"/>
      <c r="BR6" s="81"/>
      <c r="BS6" s="81"/>
      <c r="BT6" s="81"/>
      <c r="BU6" s="81"/>
      <c r="BV6" s="108"/>
    </row>
    <row r="7" spans="1:74" ht="25.8" customHeight="1" x14ac:dyDescent="0.35">
      <c r="B7" s="243"/>
      <c r="C7" s="243"/>
      <c r="D7" s="243"/>
      <c r="E7" s="243"/>
      <c r="F7" s="200"/>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8"/>
      <c r="AL7" s="115"/>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row>
    <row r="8" spans="1:74" ht="25.8" customHeight="1" x14ac:dyDescent="0.3">
      <c r="B8" s="243"/>
      <c r="C8" s="243"/>
      <c r="D8" s="243"/>
      <c r="E8" s="243"/>
      <c r="F8" s="200"/>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row>
    <row r="9" spans="1:74" ht="30.6" customHeight="1" x14ac:dyDescent="0.3">
      <c r="B9" s="243"/>
      <c r="C9" s="243"/>
      <c r="D9" s="243"/>
      <c r="E9" s="719" t="s">
        <v>654</v>
      </c>
      <c r="F9" s="200"/>
      <c r="G9" s="722" t="s">
        <v>622</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4"/>
      <c r="BV9" s="108"/>
    </row>
    <row r="10" spans="1:74" ht="20.399999999999999" customHeight="1" x14ac:dyDescent="0.3">
      <c r="B10" s="243"/>
      <c r="C10" s="243"/>
      <c r="D10" s="243"/>
      <c r="E10" s="720"/>
      <c r="F10" s="200"/>
      <c r="G10" s="725" t="s">
        <v>623</v>
      </c>
      <c r="H10" s="726"/>
      <c r="I10" s="638" t="s">
        <v>652</v>
      </c>
      <c r="J10" s="639"/>
      <c r="K10" s="639"/>
      <c r="L10" s="640"/>
      <c r="M10" s="638" t="s">
        <v>589</v>
      </c>
      <c r="N10" s="639"/>
      <c r="O10" s="639"/>
      <c r="P10" s="640"/>
      <c r="Q10" s="638" t="s">
        <v>584</v>
      </c>
      <c r="R10" s="639"/>
      <c r="S10" s="639"/>
      <c r="T10" s="640"/>
      <c r="U10" s="736" t="s">
        <v>641</v>
      </c>
      <c r="V10" s="254"/>
      <c r="W10" s="254"/>
      <c r="X10" s="254"/>
      <c r="Y10" s="254"/>
      <c r="Z10" s="734" t="s">
        <v>641</v>
      </c>
      <c r="AA10" s="254"/>
      <c r="AB10" s="254"/>
      <c r="AC10" s="254"/>
      <c r="AD10" s="254"/>
      <c r="AE10" s="255"/>
      <c r="AF10" s="255"/>
      <c r="AG10" s="255"/>
      <c r="AH10" s="255"/>
      <c r="AI10" s="255"/>
      <c r="AJ10" s="255"/>
      <c r="AK10" s="255"/>
      <c r="AL10" s="255"/>
      <c r="AM10" s="220"/>
      <c r="AN10" s="734" t="s">
        <v>641</v>
      </c>
      <c r="AO10" s="254"/>
      <c r="AP10" s="254"/>
      <c r="AQ10" s="254"/>
      <c r="AR10" s="254"/>
      <c r="AS10" s="734" t="s">
        <v>641</v>
      </c>
      <c r="AT10" s="220"/>
      <c r="AU10" s="220"/>
      <c r="AV10" s="220"/>
      <c r="AW10" s="220"/>
      <c r="AX10" s="220"/>
      <c r="AY10" s="220"/>
      <c r="AZ10" s="220"/>
      <c r="BA10" s="220"/>
      <c r="BB10" s="220"/>
      <c r="BC10" s="220"/>
      <c r="BD10" s="220"/>
      <c r="BE10" s="220"/>
      <c r="BF10" s="220"/>
      <c r="BG10" s="734" t="s">
        <v>641</v>
      </c>
      <c r="BH10" s="220"/>
      <c r="BI10" s="220"/>
      <c r="BJ10" s="220"/>
      <c r="BK10" s="220"/>
      <c r="BL10" s="220"/>
      <c r="BM10" s="220"/>
      <c r="BN10" s="220"/>
      <c r="BO10" s="220"/>
      <c r="BP10" s="220"/>
      <c r="BQ10" s="220"/>
      <c r="BR10" s="220"/>
      <c r="BS10" s="220"/>
      <c r="BT10" s="220"/>
      <c r="BU10" s="739" t="s">
        <v>641</v>
      </c>
      <c r="BV10" s="108"/>
    </row>
    <row r="11" spans="1:74" ht="4.2" customHeight="1" x14ac:dyDescent="0.3">
      <c r="B11" s="243"/>
      <c r="C11" s="243"/>
      <c r="D11" s="243"/>
      <c r="E11" s="720"/>
      <c r="F11" s="200"/>
      <c r="G11" s="727"/>
      <c r="H11" s="728"/>
      <c r="I11" s="731"/>
      <c r="J11" s="732"/>
      <c r="K11" s="732"/>
      <c r="L11" s="733"/>
      <c r="M11" s="731"/>
      <c r="N11" s="732"/>
      <c r="O11" s="732"/>
      <c r="P11" s="733"/>
      <c r="Q11" s="731"/>
      <c r="R11" s="732"/>
      <c r="S11" s="732"/>
      <c r="T11" s="733"/>
      <c r="U11" s="737"/>
      <c r="V11" s="741" t="s">
        <v>624</v>
      </c>
      <c r="W11" s="741"/>
      <c r="X11" s="741"/>
      <c r="Y11" s="742"/>
      <c r="Z11" s="735"/>
      <c r="AA11" s="223"/>
      <c r="AB11" s="743" t="s">
        <v>591</v>
      </c>
      <c r="AC11" s="717"/>
      <c r="AD11" s="717"/>
      <c r="AE11" s="717"/>
      <c r="AF11" s="717" t="s">
        <v>592</v>
      </c>
      <c r="AG11" s="717"/>
      <c r="AH11" s="717"/>
      <c r="AI11" s="717"/>
      <c r="AJ11" s="717" t="s">
        <v>593</v>
      </c>
      <c r="AK11" s="717"/>
      <c r="AL11" s="717"/>
      <c r="AM11" s="718"/>
      <c r="AN11" s="735"/>
      <c r="AO11" s="256"/>
      <c r="AP11" s="256"/>
      <c r="AQ11" s="256"/>
      <c r="AR11" s="256"/>
      <c r="AS11" s="735"/>
      <c r="AT11" s="253"/>
      <c r="AU11" s="709" t="s">
        <v>594</v>
      </c>
      <c r="AV11" s="709"/>
      <c r="AW11" s="709"/>
      <c r="AX11" s="709"/>
      <c r="AY11" s="709" t="s">
        <v>595</v>
      </c>
      <c r="AZ11" s="709"/>
      <c r="BA11" s="709"/>
      <c r="BB11" s="709"/>
      <c r="BC11" s="709" t="s">
        <v>596</v>
      </c>
      <c r="BD11" s="709"/>
      <c r="BE11" s="709"/>
      <c r="BF11" s="710"/>
      <c r="BG11" s="735"/>
      <c r="BH11" s="253"/>
      <c r="BI11" s="709" t="s">
        <v>597</v>
      </c>
      <c r="BJ11" s="709"/>
      <c r="BK11" s="709"/>
      <c r="BL11" s="709"/>
      <c r="BM11" s="709" t="s">
        <v>598</v>
      </c>
      <c r="BN11" s="709"/>
      <c r="BO11" s="709"/>
      <c r="BP11" s="709"/>
      <c r="BQ11" s="709" t="s">
        <v>599</v>
      </c>
      <c r="BR11" s="709"/>
      <c r="BS11" s="709"/>
      <c r="BT11" s="710"/>
      <c r="BU11" s="740"/>
      <c r="BV11" s="108"/>
    </row>
    <row r="12" spans="1:74" s="145" customFormat="1" ht="45" customHeight="1" x14ac:dyDescent="0.25">
      <c r="A12" s="248"/>
      <c r="B12" s="244"/>
      <c r="C12" s="244"/>
      <c r="D12" s="244"/>
      <c r="E12" s="720"/>
      <c r="F12" s="200"/>
      <c r="G12" s="729"/>
      <c r="H12" s="730"/>
      <c r="I12" s="258" t="s">
        <v>581</v>
      </c>
      <c r="J12" s="319" t="s">
        <v>582</v>
      </c>
      <c r="K12" s="258" t="s">
        <v>588</v>
      </c>
      <c r="L12" s="319" t="s">
        <v>590</v>
      </c>
      <c r="M12" s="258" t="s">
        <v>585</v>
      </c>
      <c r="N12" s="319" t="s">
        <v>586</v>
      </c>
      <c r="O12" s="258" t="s">
        <v>588</v>
      </c>
      <c r="P12" s="319" t="s">
        <v>590</v>
      </c>
      <c r="Q12" s="258" t="s">
        <v>600</v>
      </c>
      <c r="R12" s="319" t="s">
        <v>601</v>
      </c>
      <c r="S12" s="258" t="s">
        <v>588</v>
      </c>
      <c r="T12" s="319" t="s">
        <v>590</v>
      </c>
      <c r="U12" s="738"/>
      <c r="V12" s="268" t="s">
        <v>650</v>
      </c>
      <c r="W12" s="258" t="s">
        <v>651</v>
      </c>
      <c r="X12" s="258" t="s">
        <v>588</v>
      </c>
      <c r="Y12" s="269" t="s">
        <v>590</v>
      </c>
      <c r="Z12" s="735"/>
      <c r="AA12" s="220"/>
      <c r="AB12" s="270" t="s">
        <v>602</v>
      </c>
      <c r="AC12" s="258" t="s">
        <v>603</v>
      </c>
      <c r="AD12" s="258" t="s">
        <v>588</v>
      </c>
      <c r="AE12" s="258" t="s">
        <v>590</v>
      </c>
      <c r="AF12" s="258" t="s">
        <v>604</v>
      </c>
      <c r="AG12" s="258" t="s">
        <v>605</v>
      </c>
      <c r="AH12" s="258" t="s">
        <v>588</v>
      </c>
      <c r="AI12" s="258" t="s">
        <v>590</v>
      </c>
      <c r="AJ12" s="258" t="s">
        <v>606</v>
      </c>
      <c r="AK12" s="258" t="s">
        <v>607</v>
      </c>
      <c r="AL12" s="258" t="s">
        <v>588</v>
      </c>
      <c r="AM12" s="271" t="s">
        <v>590</v>
      </c>
      <c r="AN12" s="735"/>
      <c r="AO12" s="272" t="s">
        <v>650</v>
      </c>
      <c r="AP12" s="258" t="s">
        <v>651</v>
      </c>
      <c r="AQ12" s="258" t="s">
        <v>588</v>
      </c>
      <c r="AR12" s="269" t="s">
        <v>590</v>
      </c>
      <c r="AS12" s="735"/>
      <c r="AT12" s="273"/>
      <c r="AU12" s="258" t="s">
        <v>608</v>
      </c>
      <c r="AV12" s="258" t="s">
        <v>609</v>
      </c>
      <c r="AW12" s="258" t="s">
        <v>588</v>
      </c>
      <c r="AX12" s="258" t="s">
        <v>590</v>
      </c>
      <c r="AY12" s="258" t="s">
        <v>610</v>
      </c>
      <c r="AZ12" s="258" t="s">
        <v>611</v>
      </c>
      <c r="BA12" s="258" t="s">
        <v>588</v>
      </c>
      <c r="BB12" s="258" t="s">
        <v>590</v>
      </c>
      <c r="BC12" s="258" t="s">
        <v>612</v>
      </c>
      <c r="BD12" s="258" t="s">
        <v>613</v>
      </c>
      <c r="BE12" s="258" t="s">
        <v>588</v>
      </c>
      <c r="BF12" s="259" t="s">
        <v>590</v>
      </c>
      <c r="BG12" s="735"/>
      <c r="BH12" s="273"/>
      <c r="BI12" s="258" t="s">
        <v>614</v>
      </c>
      <c r="BJ12" s="258" t="s">
        <v>615</v>
      </c>
      <c r="BK12" s="258" t="s">
        <v>588</v>
      </c>
      <c r="BL12" s="258" t="s">
        <v>590</v>
      </c>
      <c r="BM12" s="258" t="s">
        <v>616</v>
      </c>
      <c r="BN12" s="258" t="s">
        <v>617</v>
      </c>
      <c r="BO12" s="258" t="s">
        <v>588</v>
      </c>
      <c r="BP12" s="258" t="s">
        <v>590</v>
      </c>
      <c r="BQ12" s="258" t="s">
        <v>618</v>
      </c>
      <c r="BR12" s="258" t="s">
        <v>619</v>
      </c>
      <c r="BS12" s="258" t="s">
        <v>588</v>
      </c>
      <c r="BT12" s="259" t="s">
        <v>590</v>
      </c>
      <c r="BU12" s="740"/>
      <c r="BV12" s="129"/>
    </row>
    <row r="13" spans="1:74" s="226" customFormat="1" ht="17.399999999999999" customHeight="1" x14ac:dyDescent="0.25">
      <c r="A13" s="248"/>
      <c r="B13" s="245"/>
      <c r="C13" s="245"/>
      <c r="D13" s="245"/>
      <c r="E13" s="720"/>
      <c r="F13" s="221">
        <v>1</v>
      </c>
      <c r="G13" s="288" t="s">
        <v>643</v>
      </c>
      <c r="H13" s="711" t="s">
        <v>639</v>
      </c>
      <c r="I13" s="277">
        <f>SUM(I15:I19)</f>
        <v>20050000</v>
      </c>
      <c r="J13" s="277">
        <f>SUM(J15:J19)</f>
        <v>13350000</v>
      </c>
      <c r="K13" s="277">
        <f>SUM(K15:K19)</f>
        <v>6700000</v>
      </c>
      <c r="L13" s="278">
        <f t="shared" ref="L13:L19" si="0">J13/I13</f>
        <v>0.66583541147132175</v>
      </c>
      <c r="M13" s="277">
        <f>SUM(M15:M19)</f>
        <v>21650000</v>
      </c>
      <c r="N13" s="277">
        <f>SUM(N15:N19)</f>
        <v>14400000</v>
      </c>
      <c r="O13" s="277">
        <f>SUM(O15:O19)</f>
        <v>7250000</v>
      </c>
      <c r="P13" s="278">
        <f t="shared" ref="P13:P19" si="1">N13/M13</f>
        <v>0.66512702078521935</v>
      </c>
      <c r="Q13" s="277">
        <f>SUM(Q15:Q19)</f>
        <v>21650000</v>
      </c>
      <c r="R13" s="277">
        <f>SUM(R15:R19)</f>
        <v>14400000</v>
      </c>
      <c r="S13" s="277">
        <f>SUM(S15:S19)</f>
        <v>7250000</v>
      </c>
      <c r="T13" s="278">
        <f t="shared" ref="T13:T19" si="2">R13/Q13</f>
        <v>0.66512702078521935</v>
      </c>
      <c r="U13" s="279"/>
      <c r="V13" s="280">
        <f>SUM(I13+M13+Q13)</f>
        <v>63350000</v>
      </c>
      <c r="W13" s="280">
        <f>SUM(J13+N13+R13)</f>
        <v>42150000</v>
      </c>
      <c r="X13" s="281">
        <f>V13-W13</f>
        <v>21200000</v>
      </c>
      <c r="Y13" s="282">
        <f>W13/V13</f>
        <v>0.66535122336227304</v>
      </c>
      <c r="Z13" s="283" t="s">
        <v>640</v>
      </c>
      <c r="AA13" s="284"/>
      <c r="AB13" s="277">
        <f>SUM(AB15:AB19)</f>
        <v>21650000</v>
      </c>
      <c r="AC13" s="277">
        <f>SUM(AC15:AC19)</f>
        <v>14400000</v>
      </c>
      <c r="AD13" s="277">
        <f>SUM(AD15:AD19)</f>
        <v>7250000</v>
      </c>
      <c r="AE13" s="278">
        <f t="shared" ref="AE13:AE19" si="3">AC13/AB13</f>
        <v>0.66512702078521935</v>
      </c>
      <c r="AF13" s="277">
        <f>SUM(AF15:AF19)</f>
        <v>21650000</v>
      </c>
      <c r="AG13" s="277">
        <f>SUM(AG15:AG19)</f>
        <v>14400000</v>
      </c>
      <c r="AH13" s="277">
        <f>SUM(AH15:AH19)</f>
        <v>7250000</v>
      </c>
      <c r="AI13" s="278">
        <f t="shared" ref="AI13:AI19" si="4">AG13/AF13</f>
        <v>0.66512702078521935</v>
      </c>
      <c r="AJ13" s="277">
        <f>SUM(AJ15:AJ19)</f>
        <v>21650000</v>
      </c>
      <c r="AK13" s="277">
        <f>SUM(AK15:AK19)</f>
        <v>14400000</v>
      </c>
      <c r="AL13" s="277">
        <f>SUM(AL15:AL19)</f>
        <v>7250000</v>
      </c>
      <c r="AM13" s="278">
        <f t="shared" ref="AM13:AM19" si="5">AK13/AJ13</f>
        <v>0.66512702078521935</v>
      </c>
      <c r="AN13" s="279"/>
      <c r="AO13" s="285">
        <f>SUM(AB13+AF13+AJ13)</f>
        <v>64950000</v>
      </c>
      <c r="AP13" s="285">
        <f>SUM(AC13+AG13+AK13)</f>
        <v>43200000</v>
      </c>
      <c r="AQ13" s="285"/>
      <c r="AR13" s="285"/>
      <c r="AS13" s="283" t="s">
        <v>632</v>
      </c>
      <c r="AT13" s="286"/>
      <c r="AU13" s="277">
        <f>SUM(AU15:AU19)</f>
        <v>21650000</v>
      </c>
      <c r="AV13" s="277">
        <f>SUM(AV15:AV19)</f>
        <v>14400000</v>
      </c>
      <c r="AW13" s="277">
        <f>SUM(AW15:AW19)</f>
        <v>7250000</v>
      </c>
      <c r="AX13" s="278">
        <f t="shared" ref="AX13:AX19" si="6">AV13/AU13</f>
        <v>0.66512702078521935</v>
      </c>
      <c r="AY13" s="277">
        <f>SUM(AY15:AY19)</f>
        <v>21650000</v>
      </c>
      <c r="AZ13" s="277">
        <f>SUM(AZ15:AZ19)</f>
        <v>14400000</v>
      </c>
      <c r="BA13" s="277">
        <f>SUM(BA15:BA19)</f>
        <v>7250000</v>
      </c>
      <c r="BB13" s="278">
        <f t="shared" ref="BB13:BB19" si="7">AZ13/AY13</f>
        <v>0.66512702078521935</v>
      </c>
      <c r="BC13" s="277">
        <f>SUM(BC15:BC19)</f>
        <v>21650000</v>
      </c>
      <c r="BD13" s="277">
        <f>SUM(BD15:BD19)</f>
        <v>14400000</v>
      </c>
      <c r="BE13" s="277">
        <f>SUM(BE15:BE19)</f>
        <v>7250000</v>
      </c>
      <c r="BF13" s="278">
        <f t="shared" ref="BF13:BF19" si="8">BD13/BC13</f>
        <v>0.66512702078521935</v>
      </c>
      <c r="BG13" s="283" t="s">
        <v>633</v>
      </c>
      <c r="BH13" s="287"/>
      <c r="BI13" s="277">
        <f>SUM(BI15:BI19)</f>
        <v>21650000</v>
      </c>
      <c r="BJ13" s="277">
        <f>SUM(BJ15:BJ19)</f>
        <v>14400000</v>
      </c>
      <c r="BK13" s="277">
        <f>SUM(BK15:BK19)</f>
        <v>7250000</v>
      </c>
      <c r="BL13" s="278">
        <f t="shared" ref="BL13:BL19" si="9">BJ13/BI13</f>
        <v>0.66512702078521935</v>
      </c>
      <c r="BM13" s="277">
        <f>SUM(BM15:BM19)</f>
        <v>21650000</v>
      </c>
      <c r="BN13" s="277">
        <f>SUM(BN15:BN19)</f>
        <v>14400000</v>
      </c>
      <c r="BO13" s="277">
        <f>SUM(BO15:BO19)</f>
        <v>7250000</v>
      </c>
      <c r="BP13" s="278">
        <f t="shared" ref="BP13:BP19" si="10">BN13/BM13</f>
        <v>0.66512702078521935</v>
      </c>
      <c r="BQ13" s="277">
        <f>SUM(BQ15:BQ19)</f>
        <v>21650000</v>
      </c>
      <c r="BR13" s="277">
        <f>SUM(BR15:BR19)</f>
        <v>14400000</v>
      </c>
      <c r="BS13" s="277">
        <f>SUM(BS15:BS19)</f>
        <v>7250000</v>
      </c>
      <c r="BT13" s="278">
        <f t="shared" ref="BT13:BT19" si="11">BR13/BQ13</f>
        <v>0.66512702078521935</v>
      </c>
      <c r="BU13" s="283" t="s">
        <v>634</v>
      </c>
      <c r="BV13" s="220"/>
    </row>
    <row r="14" spans="1:74" s="226" customFormat="1" ht="24.6" customHeight="1" x14ac:dyDescent="0.25">
      <c r="A14" s="248" t="s">
        <v>579</v>
      </c>
      <c r="B14" s="245"/>
      <c r="C14" s="245"/>
      <c r="D14" s="245"/>
      <c r="E14" s="720"/>
      <c r="F14" s="221">
        <v>2</v>
      </c>
      <c r="G14" s="288" t="s">
        <v>644</v>
      </c>
      <c r="H14" s="711"/>
      <c r="I14" s="238">
        <f>SUMIF($B:$B,$A$14,I:I)</f>
        <v>2400000</v>
      </c>
      <c r="J14" s="239">
        <f>SUMIF($B:$B,$A$14,J:J)</f>
        <v>1600000</v>
      </c>
      <c r="K14" s="240">
        <f>SUMIF($B:$B,$A$14,K:K)</f>
        <v>800000</v>
      </c>
      <c r="L14" s="222">
        <f t="shared" si="0"/>
        <v>0.66666666666666663</v>
      </c>
      <c r="M14" s="239">
        <f>SUMIF($B:$B,$A$14,M:M)</f>
        <v>3150000</v>
      </c>
      <c r="N14" s="239">
        <f>SUMIF($B:$B,$A$14,N:N)</f>
        <v>2100000</v>
      </c>
      <c r="O14" s="240">
        <f>SUMIF($B:$B,$A$14,O:O)</f>
        <v>1050000</v>
      </c>
      <c r="P14" s="222">
        <f t="shared" si="1"/>
        <v>0.66666666666666663</v>
      </c>
      <c r="Q14" s="239">
        <f>SUMIF($B:$B,$A$14,Q:Q)</f>
        <v>3150000</v>
      </c>
      <c r="R14" s="239">
        <f>SUMIF($B:$B,$A$14,R:R)</f>
        <v>2100000</v>
      </c>
      <c r="S14" s="240">
        <f>SUMIF($B:$B,$A$14,S:S)</f>
        <v>1050000</v>
      </c>
      <c r="T14" s="241">
        <f t="shared" si="2"/>
        <v>0.66666666666666663</v>
      </c>
      <c r="U14" s="237"/>
      <c r="V14" s="231">
        <f t="shared" ref="V14:W19" si="12">SUM(I14+M14+Q14)</f>
        <v>8700000</v>
      </c>
      <c r="W14" s="231">
        <f t="shared" si="12"/>
        <v>5800000</v>
      </c>
      <c r="X14" s="232">
        <f t="shared" ref="X14:X19" si="13">V14-W14</f>
        <v>2900000</v>
      </c>
      <c r="Y14" s="233">
        <f t="shared" ref="Y14:Y19" si="14">W14/V14</f>
        <v>0.66666666666666663</v>
      </c>
      <c r="Z14" s="266"/>
      <c r="AA14" s="223"/>
      <c r="AB14" s="227">
        <f>SUMIF($B:$B,$A$14,AB:AB)</f>
        <v>3150000</v>
      </c>
      <c r="AC14" s="227">
        <f>SUMIF($B:$B,$A$14,AC:AC)</f>
        <v>2100000</v>
      </c>
      <c r="AD14" s="227">
        <f>SUMIF($B:$B,$A$14,AD:AD)</f>
        <v>1050000</v>
      </c>
      <c r="AE14" s="228">
        <f t="shared" si="3"/>
        <v>0.66666666666666663</v>
      </c>
      <c r="AF14" s="227">
        <f>SUMIF($B:$B,$A$14,AF:AF)</f>
        <v>3150000</v>
      </c>
      <c r="AG14" s="227">
        <f>SUMIF($B:$B,$A$14,AG:AG)</f>
        <v>2100000</v>
      </c>
      <c r="AH14" s="227">
        <f>SUMIF($B:$B,$A$14,AH:AH)</f>
        <v>1050000</v>
      </c>
      <c r="AI14" s="228">
        <f t="shared" si="4"/>
        <v>0.66666666666666663</v>
      </c>
      <c r="AJ14" s="227">
        <f>SUMIF($B:$B,$A$14,AJ:AJ)</f>
        <v>3150000</v>
      </c>
      <c r="AK14" s="227">
        <f>SUMIF($B:$B,$A$14,AK:AK)</f>
        <v>2100000</v>
      </c>
      <c r="AL14" s="227">
        <f>SUMIF($B:$B,$A$14,AL:AL)</f>
        <v>1050000</v>
      </c>
      <c r="AM14" s="228">
        <f t="shared" si="5"/>
        <v>0.66666666666666663</v>
      </c>
      <c r="AN14" s="229"/>
      <c r="AO14" s="229"/>
      <c r="AP14" s="229"/>
      <c r="AQ14" s="229"/>
      <c r="AR14" s="229"/>
      <c r="AS14" s="266"/>
      <c r="AT14" s="224"/>
      <c r="AU14" s="227">
        <f>SUMIF($B:$B,$A$14,AU:AU)</f>
        <v>3150000</v>
      </c>
      <c r="AV14" s="227">
        <f>SUMIF($B:$B,$A$14,AV:AV)</f>
        <v>2100000</v>
      </c>
      <c r="AW14" s="227">
        <f>SUMIF($B:$B,$A$14,AW:AW)</f>
        <v>1050000</v>
      </c>
      <c r="AX14" s="228">
        <f t="shared" si="6"/>
        <v>0.66666666666666663</v>
      </c>
      <c r="AY14" s="227">
        <f>SUMIF($B:$B,$A$14,AY:AY)</f>
        <v>3150000</v>
      </c>
      <c r="AZ14" s="227">
        <f>SUMIF($B:$B,$A$14,AZ:AZ)</f>
        <v>2100000</v>
      </c>
      <c r="BA14" s="227">
        <f>SUMIF($B:$B,$A$14,BA:BA)</f>
        <v>1050000</v>
      </c>
      <c r="BB14" s="228">
        <f t="shared" si="7"/>
        <v>0.66666666666666663</v>
      </c>
      <c r="BC14" s="227">
        <f>SUMIF($B:$B,$A$14,BC:BC)</f>
        <v>3150000</v>
      </c>
      <c r="BD14" s="227">
        <f>SUMIF($B:$B,$A$14,BD:BD)</f>
        <v>2100000</v>
      </c>
      <c r="BE14" s="227">
        <f>SUMIF($B:$B,$A$14,BE:BE)</f>
        <v>1050000</v>
      </c>
      <c r="BF14" s="228">
        <f t="shared" si="8"/>
        <v>0.66666666666666663</v>
      </c>
      <c r="BG14" s="266"/>
      <c r="BH14" s="225"/>
      <c r="BI14" s="227">
        <f>SUMIF($B:$B,$A$14,BI:BI)</f>
        <v>3150000</v>
      </c>
      <c r="BJ14" s="227">
        <f>SUMIF($B:$B,$A$14,BJ:BJ)</f>
        <v>2100000</v>
      </c>
      <c r="BK14" s="227">
        <f>SUMIF($B:$B,$A$14,BK:BK)</f>
        <v>1050000</v>
      </c>
      <c r="BL14" s="228">
        <f t="shared" si="9"/>
        <v>0.66666666666666663</v>
      </c>
      <c r="BM14" s="227">
        <f>SUMIF($B:$B,$A$14,BM:BM)</f>
        <v>3150000</v>
      </c>
      <c r="BN14" s="227">
        <f>SUMIF($B:$B,$A$14,BN:BN)</f>
        <v>2100000</v>
      </c>
      <c r="BO14" s="227">
        <f>SUMIF($B:$B,$A$14,BO:BO)</f>
        <v>1050000</v>
      </c>
      <c r="BP14" s="228">
        <f t="shared" si="10"/>
        <v>0.66666666666666663</v>
      </c>
      <c r="BQ14" s="227">
        <f>SUMIF($B:$B,$A$14,BQ:BQ)</f>
        <v>3150000</v>
      </c>
      <c r="BR14" s="227">
        <f>SUMIF($B:$B,$A$14,BR:BR)</f>
        <v>2100000</v>
      </c>
      <c r="BS14" s="227">
        <f>SUMIF($B:$B,$A$14,BS:BS)</f>
        <v>1050000</v>
      </c>
      <c r="BT14" s="228">
        <f t="shared" si="11"/>
        <v>0.66666666666666663</v>
      </c>
      <c r="BU14" s="266"/>
      <c r="BV14" s="220"/>
    </row>
    <row r="15" spans="1:74" s="226" customFormat="1" ht="24" customHeight="1" x14ac:dyDescent="0.25">
      <c r="A15" s="248" t="s">
        <v>7</v>
      </c>
      <c r="B15" s="245"/>
      <c r="C15" s="245"/>
      <c r="D15" s="245"/>
      <c r="E15" s="720"/>
      <c r="F15" s="221">
        <v>3</v>
      </c>
      <c r="G15" s="289" t="s">
        <v>645</v>
      </c>
      <c r="H15" s="711"/>
      <c r="I15" s="230">
        <f t="shared" ref="I15:J19" si="15">SUMIF($G:$G,$A15,I:I)</f>
        <v>3250000</v>
      </c>
      <c r="J15" s="231">
        <f t="shared" si="15"/>
        <v>2150000</v>
      </c>
      <c r="K15" s="232">
        <f>IF(J15&gt;I15,"0",SUM(I15-J15))</f>
        <v>1100000</v>
      </c>
      <c r="L15" s="233">
        <f t="shared" si="0"/>
        <v>0.66153846153846152</v>
      </c>
      <c r="M15" s="231">
        <f t="shared" ref="M15:N19" si="16">SUMIF($G:$G,$A15,M:M)</f>
        <v>4250000</v>
      </c>
      <c r="N15" s="231">
        <f t="shared" si="16"/>
        <v>2800000</v>
      </c>
      <c r="O15" s="232">
        <f>IF(N15&gt;M15,"0",SUM(M15-N15))</f>
        <v>1450000</v>
      </c>
      <c r="P15" s="233">
        <f t="shared" si="1"/>
        <v>0.6588235294117647</v>
      </c>
      <c r="Q15" s="231">
        <f t="shared" ref="Q15:R19" si="17">SUMIF($G:$G,$A15,Q:Q)</f>
        <v>4250000</v>
      </c>
      <c r="R15" s="231">
        <f t="shared" si="17"/>
        <v>2800000</v>
      </c>
      <c r="S15" s="232">
        <f>IF(R15&gt;Q15,"0",SUM(Q15-R15))</f>
        <v>1450000</v>
      </c>
      <c r="T15" s="234">
        <f t="shared" si="2"/>
        <v>0.6588235294117647</v>
      </c>
      <c r="U15" s="237"/>
      <c r="V15" s="231">
        <f t="shared" si="12"/>
        <v>11750000</v>
      </c>
      <c r="W15" s="231">
        <f t="shared" si="12"/>
        <v>7750000</v>
      </c>
      <c r="X15" s="232">
        <f t="shared" si="13"/>
        <v>4000000</v>
      </c>
      <c r="Y15" s="233">
        <f t="shared" si="14"/>
        <v>0.65957446808510634</v>
      </c>
      <c r="Z15" s="266"/>
      <c r="AA15" s="223"/>
      <c r="AB15" s="236">
        <f t="shared" ref="AB15:AC19" si="18">SUMIF($G:$G,$A15,AB:AB)</f>
        <v>4250000</v>
      </c>
      <c r="AC15" s="290">
        <f t="shared" si="18"/>
        <v>2800000</v>
      </c>
      <c r="AD15" s="291">
        <f>IF(AC15&gt;AB15,"0",SUM(AB15-AC15))</f>
        <v>1450000</v>
      </c>
      <c r="AE15" s="292">
        <f t="shared" si="3"/>
        <v>0.6588235294117647</v>
      </c>
      <c r="AF15" s="290">
        <f t="shared" ref="AF15:AG19" si="19">SUMIF($G:$G,$A15,AF:AF)</f>
        <v>4250000</v>
      </c>
      <c r="AG15" s="290">
        <f t="shared" si="19"/>
        <v>2800000</v>
      </c>
      <c r="AH15" s="291">
        <f>IF(AG15&gt;AF15,"0",SUM(AF15-AG15))</f>
        <v>1450000</v>
      </c>
      <c r="AI15" s="292">
        <f t="shared" si="4"/>
        <v>0.6588235294117647</v>
      </c>
      <c r="AJ15" s="290">
        <f t="shared" ref="AJ15:AK19" si="20">SUMIF($G:$G,$A15,AJ:AJ)</f>
        <v>4250000</v>
      </c>
      <c r="AK15" s="290">
        <f t="shared" si="20"/>
        <v>2800000</v>
      </c>
      <c r="AL15" s="291">
        <f>IF(AK15&gt;AJ15,"0",SUM(AJ15-AK15))</f>
        <v>1450000</v>
      </c>
      <c r="AM15" s="292">
        <f t="shared" si="5"/>
        <v>0.6588235294117647</v>
      </c>
      <c r="AN15" s="292"/>
      <c r="AO15" s="292"/>
      <c r="AP15" s="292"/>
      <c r="AQ15" s="292"/>
      <c r="AR15" s="292"/>
      <c r="AS15" s="266"/>
      <c r="AT15" s="224"/>
      <c r="AU15" s="290">
        <f t="shared" ref="AU15:AV19" si="21">SUMIF($G:$G,$A15,AU:AU)</f>
        <v>4250000</v>
      </c>
      <c r="AV15" s="290">
        <f t="shared" si="21"/>
        <v>2800000</v>
      </c>
      <c r="AW15" s="291">
        <f>IF(AV15&gt;AU15,"0",SUM(AU15-AV15))</f>
        <v>1450000</v>
      </c>
      <c r="AX15" s="292">
        <f t="shared" si="6"/>
        <v>0.6588235294117647</v>
      </c>
      <c r="AY15" s="290">
        <f t="shared" ref="AY15:AZ19" si="22">SUMIF($G:$G,$A15,AY:AY)</f>
        <v>4250000</v>
      </c>
      <c r="AZ15" s="290">
        <f t="shared" si="22"/>
        <v>2800000</v>
      </c>
      <c r="BA15" s="291">
        <f>IF(AZ15&gt;AY15,"0",SUM(AY15-AZ15))</f>
        <v>1450000</v>
      </c>
      <c r="BB15" s="292">
        <f t="shared" si="7"/>
        <v>0.6588235294117647</v>
      </c>
      <c r="BC15" s="290">
        <f t="shared" ref="BC15:BD19" si="23">SUMIF($G:$G,$A15,BC:BC)</f>
        <v>4250000</v>
      </c>
      <c r="BD15" s="290">
        <f t="shared" si="23"/>
        <v>2800000</v>
      </c>
      <c r="BE15" s="291">
        <f>IF(BD15&gt;BC15,"0",SUM(BC15-BD15))</f>
        <v>1450000</v>
      </c>
      <c r="BF15" s="292">
        <f t="shared" si="8"/>
        <v>0.6588235294117647</v>
      </c>
      <c r="BG15" s="266"/>
      <c r="BH15" s="225"/>
      <c r="BI15" s="290">
        <f t="shared" ref="BI15:BJ19" si="24">SUMIF($G:$G,$A15,BI:BI)</f>
        <v>4250000</v>
      </c>
      <c r="BJ15" s="290">
        <f t="shared" si="24"/>
        <v>2800000</v>
      </c>
      <c r="BK15" s="291">
        <f>IF(BJ15&gt;BI15,"0",SUM(BI15-BJ15))</f>
        <v>1450000</v>
      </c>
      <c r="BL15" s="292">
        <f t="shared" si="9"/>
        <v>0.6588235294117647</v>
      </c>
      <c r="BM15" s="290">
        <f t="shared" ref="BM15:BN19" si="25">SUMIF($G:$G,$A15,BM:BM)</f>
        <v>4250000</v>
      </c>
      <c r="BN15" s="290">
        <f t="shared" si="25"/>
        <v>2800000</v>
      </c>
      <c r="BO15" s="291">
        <f>IF(BN15&gt;BM15,"0",SUM(BM15-BN15))</f>
        <v>1450000</v>
      </c>
      <c r="BP15" s="292">
        <f t="shared" si="10"/>
        <v>0.6588235294117647</v>
      </c>
      <c r="BQ15" s="290">
        <f t="shared" ref="BQ15:BR19" si="26">SUMIF($G:$G,$A15,BQ:BQ)</f>
        <v>4250000</v>
      </c>
      <c r="BR15" s="290">
        <f t="shared" si="26"/>
        <v>2800000</v>
      </c>
      <c r="BS15" s="291">
        <f>IF(BR15&gt;BQ15,"0",SUM(BQ15-BR15))</f>
        <v>1450000</v>
      </c>
      <c r="BT15" s="292">
        <f t="shared" si="11"/>
        <v>0.6588235294117647</v>
      </c>
      <c r="BU15" s="266"/>
      <c r="BV15" s="220"/>
    </row>
    <row r="16" spans="1:74" s="226" customFormat="1" ht="13.8" customHeight="1" x14ac:dyDescent="0.25">
      <c r="A16" s="248" t="s">
        <v>0</v>
      </c>
      <c r="B16" s="245"/>
      <c r="C16" s="245"/>
      <c r="D16" s="245"/>
      <c r="E16" s="720"/>
      <c r="F16" s="221">
        <v>4</v>
      </c>
      <c r="G16" s="289" t="s">
        <v>646</v>
      </c>
      <c r="H16" s="711"/>
      <c r="I16" s="230">
        <f t="shared" si="15"/>
        <v>4050000</v>
      </c>
      <c r="J16" s="231">
        <f t="shared" si="15"/>
        <v>2700000</v>
      </c>
      <c r="K16" s="232">
        <f t="shared" ref="K16:K19" si="27">IF(J16&gt;I16,"0",SUM(I16-J16))</f>
        <v>1350000</v>
      </c>
      <c r="L16" s="233">
        <f t="shared" si="0"/>
        <v>0.66666666666666663</v>
      </c>
      <c r="M16" s="231">
        <f t="shared" si="16"/>
        <v>4350000</v>
      </c>
      <c r="N16" s="231">
        <f t="shared" si="16"/>
        <v>2900000</v>
      </c>
      <c r="O16" s="232">
        <f t="shared" ref="O16:O19" si="28">IF(N16&gt;M16,"0",SUM(M16-N16))</f>
        <v>1450000</v>
      </c>
      <c r="P16" s="233">
        <f t="shared" si="1"/>
        <v>0.66666666666666663</v>
      </c>
      <c r="Q16" s="231">
        <f t="shared" si="17"/>
        <v>4350000</v>
      </c>
      <c r="R16" s="231">
        <f t="shared" si="17"/>
        <v>2900000</v>
      </c>
      <c r="S16" s="232">
        <f t="shared" ref="S16:S19" si="29">IF(R16&gt;Q16,"0",SUM(Q16-R16))</f>
        <v>1450000</v>
      </c>
      <c r="T16" s="234">
        <f t="shared" si="2"/>
        <v>0.66666666666666663</v>
      </c>
      <c r="U16" s="235"/>
      <c r="V16" s="231">
        <f t="shared" si="12"/>
        <v>12750000</v>
      </c>
      <c r="W16" s="231">
        <f t="shared" si="12"/>
        <v>8500000</v>
      </c>
      <c r="X16" s="232">
        <f t="shared" si="13"/>
        <v>4250000</v>
      </c>
      <c r="Y16" s="233">
        <f t="shared" si="14"/>
        <v>0.66666666666666663</v>
      </c>
      <c r="Z16" s="266"/>
      <c r="AA16" s="223"/>
      <c r="AB16" s="236">
        <f t="shared" si="18"/>
        <v>4350000</v>
      </c>
      <c r="AC16" s="290">
        <f t="shared" si="18"/>
        <v>2900000</v>
      </c>
      <c r="AD16" s="291">
        <f t="shared" ref="AD16:AD19" si="30">IF(AC16&gt;AB16,"0",SUM(AB16-AC16))</f>
        <v>1450000</v>
      </c>
      <c r="AE16" s="292">
        <f t="shared" si="3"/>
        <v>0.66666666666666663</v>
      </c>
      <c r="AF16" s="290">
        <f t="shared" si="19"/>
        <v>4350000</v>
      </c>
      <c r="AG16" s="290">
        <f t="shared" si="19"/>
        <v>2900000</v>
      </c>
      <c r="AH16" s="291">
        <f t="shared" ref="AH16:AH19" si="31">IF(AG16&gt;AF16,"0",SUM(AF16-AG16))</f>
        <v>1450000</v>
      </c>
      <c r="AI16" s="292">
        <f t="shared" si="4"/>
        <v>0.66666666666666663</v>
      </c>
      <c r="AJ16" s="290">
        <f t="shared" si="20"/>
        <v>4350000</v>
      </c>
      <c r="AK16" s="290">
        <f t="shared" si="20"/>
        <v>2900000</v>
      </c>
      <c r="AL16" s="291">
        <f t="shared" ref="AL16:AL19" si="32">IF(AK16&gt;AJ16,"0",SUM(AJ16-AK16))</f>
        <v>1450000</v>
      </c>
      <c r="AM16" s="292">
        <f t="shared" si="5"/>
        <v>0.66666666666666663</v>
      </c>
      <c r="AN16" s="292"/>
      <c r="AO16" s="292"/>
      <c r="AP16" s="292"/>
      <c r="AQ16" s="292"/>
      <c r="AR16" s="292"/>
      <c r="AS16" s="266"/>
      <c r="AT16" s="224"/>
      <c r="AU16" s="290">
        <f t="shared" si="21"/>
        <v>4350000</v>
      </c>
      <c r="AV16" s="290">
        <f t="shared" si="21"/>
        <v>2900000</v>
      </c>
      <c r="AW16" s="291">
        <f t="shared" ref="AW16:AW19" si="33">IF(AV16&gt;AU16,"0",SUM(AU16-AV16))</f>
        <v>1450000</v>
      </c>
      <c r="AX16" s="292">
        <f t="shared" si="6"/>
        <v>0.66666666666666663</v>
      </c>
      <c r="AY16" s="290">
        <f t="shared" si="22"/>
        <v>4350000</v>
      </c>
      <c r="AZ16" s="290">
        <f t="shared" si="22"/>
        <v>2900000</v>
      </c>
      <c r="BA16" s="291">
        <f t="shared" ref="BA16:BA19" si="34">IF(AZ16&gt;AY16,"0",SUM(AY16-AZ16))</f>
        <v>1450000</v>
      </c>
      <c r="BB16" s="292">
        <f t="shared" si="7"/>
        <v>0.66666666666666663</v>
      </c>
      <c r="BC16" s="290">
        <f t="shared" si="23"/>
        <v>4350000</v>
      </c>
      <c r="BD16" s="290">
        <f t="shared" si="23"/>
        <v>2900000</v>
      </c>
      <c r="BE16" s="291">
        <f t="shared" ref="BE16:BE19" si="35">IF(BD16&gt;BC16,"0",SUM(BC16-BD16))</f>
        <v>1450000</v>
      </c>
      <c r="BF16" s="292">
        <f t="shared" si="8"/>
        <v>0.66666666666666663</v>
      </c>
      <c r="BG16" s="266"/>
      <c r="BH16" s="225"/>
      <c r="BI16" s="290">
        <f t="shared" si="24"/>
        <v>4350000</v>
      </c>
      <c r="BJ16" s="290">
        <f t="shared" si="24"/>
        <v>2900000</v>
      </c>
      <c r="BK16" s="291">
        <f t="shared" ref="BK16:BK19" si="36">IF(BJ16&gt;BI16,"0",SUM(BI16-BJ16))</f>
        <v>1450000</v>
      </c>
      <c r="BL16" s="292">
        <f t="shared" si="9"/>
        <v>0.66666666666666663</v>
      </c>
      <c r="BM16" s="290">
        <f t="shared" si="25"/>
        <v>4350000</v>
      </c>
      <c r="BN16" s="290">
        <f t="shared" si="25"/>
        <v>2900000</v>
      </c>
      <c r="BO16" s="291">
        <f t="shared" ref="BO16:BO19" si="37">IF(BN16&gt;BM16,"0",SUM(BM16-BN16))</f>
        <v>1450000</v>
      </c>
      <c r="BP16" s="292">
        <f t="shared" si="10"/>
        <v>0.66666666666666663</v>
      </c>
      <c r="BQ16" s="290">
        <f t="shared" si="26"/>
        <v>4350000</v>
      </c>
      <c r="BR16" s="290">
        <f t="shared" si="26"/>
        <v>2900000</v>
      </c>
      <c r="BS16" s="291">
        <f t="shared" ref="BS16:BS19" si="38">IF(BR16&gt;BQ16,"0",SUM(BQ16-BR16))</f>
        <v>1450000</v>
      </c>
      <c r="BT16" s="292">
        <f t="shared" si="11"/>
        <v>0.66666666666666663</v>
      </c>
      <c r="BU16" s="266"/>
      <c r="BV16" s="220"/>
    </row>
    <row r="17" spans="1:74" s="226" customFormat="1" ht="13.8" customHeight="1" x14ac:dyDescent="0.25">
      <c r="A17" s="248" t="s">
        <v>4</v>
      </c>
      <c r="B17" s="245"/>
      <c r="C17" s="245"/>
      <c r="D17" s="245"/>
      <c r="E17" s="720"/>
      <c r="F17" s="221">
        <v>5</v>
      </c>
      <c r="G17" s="289" t="s">
        <v>647</v>
      </c>
      <c r="H17" s="711"/>
      <c r="I17" s="230">
        <f t="shared" si="15"/>
        <v>4350000</v>
      </c>
      <c r="J17" s="231">
        <f t="shared" si="15"/>
        <v>2900000</v>
      </c>
      <c r="K17" s="232">
        <f t="shared" si="27"/>
        <v>1450000</v>
      </c>
      <c r="L17" s="233">
        <f t="shared" si="0"/>
        <v>0.66666666666666663</v>
      </c>
      <c r="M17" s="231">
        <f t="shared" si="16"/>
        <v>4350000</v>
      </c>
      <c r="N17" s="231">
        <f t="shared" si="16"/>
        <v>2900000</v>
      </c>
      <c r="O17" s="232">
        <f t="shared" si="28"/>
        <v>1450000</v>
      </c>
      <c r="P17" s="233">
        <f t="shared" si="1"/>
        <v>0.66666666666666663</v>
      </c>
      <c r="Q17" s="231">
        <f t="shared" si="17"/>
        <v>4350000</v>
      </c>
      <c r="R17" s="231">
        <f t="shared" si="17"/>
        <v>2900000</v>
      </c>
      <c r="S17" s="232">
        <f t="shared" si="29"/>
        <v>1450000</v>
      </c>
      <c r="T17" s="234">
        <f t="shared" si="2"/>
        <v>0.66666666666666663</v>
      </c>
      <c r="U17" s="235"/>
      <c r="V17" s="231">
        <f t="shared" si="12"/>
        <v>13050000</v>
      </c>
      <c r="W17" s="231">
        <f t="shared" si="12"/>
        <v>8700000</v>
      </c>
      <c r="X17" s="232">
        <f t="shared" si="13"/>
        <v>4350000</v>
      </c>
      <c r="Y17" s="233">
        <f t="shared" si="14"/>
        <v>0.66666666666666663</v>
      </c>
      <c r="Z17" s="266"/>
      <c r="AA17" s="223"/>
      <c r="AB17" s="236">
        <f t="shared" si="18"/>
        <v>4350000</v>
      </c>
      <c r="AC17" s="290">
        <f t="shared" si="18"/>
        <v>2900000</v>
      </c>
      <c r="AD17" s="291">
        <f t="shared" si="30"/>
        <v>1450000</v>
      </c>
      <c r="AE17" s="292">
        <f t="shared" si="3"/>
        <v>0.66666666666666663</v>
      </c>
      <c r="AF17" s="290">
        <f t="shared" si="19"/>
        <v>4350000</v>
      </c>
      <c r="AG17" s="290">
        <f t="shared" si="19"/>
        <v>2900000</v>
      </c>
      <c r="AH17" s="291">
        <f t="shared" si="31"/>
        <v>1450000</v>
      </c>
      <c r="AI17" s="292">
        <f t="shared" si="4"/>
        <v>0.66666666666666663</v>
      </c>
      <c r="AJ17" s="290">
        <f t="shared" si="20"/>
        <v>4350000</v>
      </c>
      <c r="AK17" s="290">
        <f t="shared" si="20"/>
        <v>2900000</v>
      </c>
      <c r="AL17" s="291">
        <f t="shared" si="32"/>
        <v>1450000</v>
      </c>
      <c r="AM17" s="292">
        <f t="shared" si="5"/>
        <v>0.66666666666666663</v>
      </c>
      <c r="AN17" s="292"/>
      <c r="AO17" s="292"/>
      <c r="AP17" s="292"/>
      <c r="AQ17" s="292"/>
      <c r="AR17" s="292"/>
      <c r="AS17" s="266"/>
      <c r="AT17" s="224"/>
      <c r="AU17" s="290">
        <f t="shared" si="21"/>
        <v>4350000</v>
      </c>
      <c r="AV17" s="290">
        <f t="shared" si="21"/>
        <v>2900000</v>
      </c>
      <c r="AW17" s="291">
        <f t="shared" si="33"/>
        <v>1450000</v>
      </c>
      <c r="AX17" s="292">
        <f t="shared" si="6"/>
        <v>0.66666666666666663</v>
      </c>
      <c r="AY17" s="290">
        <f t="shared" si="22"/>
        <v>4350000</v>
      </c>
      <c r="AZ17" s="290">
        <f t="shared" si="22"/>
        <v>2900000</v>
      </c>
      <c r="BA17" s="291">
        <f t="shared" si="34"/>
        <v>1450000</v>
      </c>
      <c r="BB17" s="292">
        <f t="shared" si="7"/>
        <v>0.66666666666666663</v>
      </c>
      <c r="BC17" s="290">
        <f t="shared" si="23"/>
        <v>4350000</v>
      </c>
      <c r="BD17" s="290">
        <f t="shared" si="23"/>
        <v>2900000</v>
      </c>
      <c r="BE17" s="291">
        <f t="shared" si="35"/>
        <v>1450000</v>
      </c>
      <c r="BF17" s="292">
        <f t="shared" si="8"/>
        <v>0.66666666666666663</v>
      </c>
      <c r="BG17" s="266"/>
      <c r="BH17" s="225"/>
      <c r="BI17" s="290">
        <f t="shared" si="24"/>
        <v>4350000</v>
      </c>
      <c r="BJ17" s="290">
        <f t="shared" si="24"/>
        <v>2900000</v>
      </c>
      <c r="BK17" s="291">
        <f t="shared" si="36"/>
        <v>1450000</v>
      </c>
      <c r="BL17" s="292">
        <f t="shared" si="9"/>
        <v>0.66666666666666663</v>
      </c>
      <c r="BM17" s="290">
        <f t="shared" si="25"/>
        <v>4350000</v>
      </c>
      <c r="BN17" s="290">
        <f t="shared" si="25"/>
        <v>2900000</v>
      </c>
      <c r="BO17" s="291">
        <f t="shared" si="37"/>
        <v>1450000</v>
      </c>
      <c r="BP17" s="292">
        <f t="shared" si="10"/>
        <v>0.66666666666666663</v>
      </c>
      <c r="BQ17" s="290">
        <f t="shared" si="26"/>
        <v>4350000</v>
      </c>
      <c r="BR17" s="290">
        <f t="shared" si="26"/>
        <v>2900000</v>
      </c>
      <c r="BS17" s="291">
        <f t="shared" si="38"/>
        <v>1450000</v>
      </c>
      <c r="BT17" s="292">
        <f t="shared" si="11"/>
        <v>0.66666666666666663</v>
      </c>
      <c r="BU17" s="266"/>
      <c r="BV17" s="220"/>
    </row>
    <row r="18" spans="1:74" s="226" customFormat="1" ht="20.399999999999999" customHeight="1" x14ac:dyDescent="0.25">
      <c r="A18" s="248" t="s">
        <v>21</v>
      </c>
      <c r="B18" s="245"/>
      <c r="C18" s="245"/>
      <c r="D18" s="245"/>
      <c r="E18" s="720"/>
      <c r="F18" s="221">
        <v>6</v>
      </c>
      <c r="G18" s="289" t="s">
        <v>648</v>
      </c>
      <c r="H18" s="711"/>
      <c r="I18" s="230">
        <f t="shared" si="15"/>
        <v>4050000</v>
      </c>
      <c r="J18" s="231">
        <f t="shared" si="15"/>
        <v>2700000</v>
      </c>
      <c r="K18" s="232">
        <f t="shared" si="27"/>
        <v>1350000</v>
      </c>
      <c r="L18" s="233">
        <f t="shared" si="0"/>
        <v>0.66666666666666663</v>
      </c>
      <c r="M18" s="231">
        <f t="shared" si="16"/>
        <v>4350000</v>
      </c>
      <c r="N18" s="231">
        <f t="shared" si="16"/>
        <v>2900000</v>
      </c>
      <c r="O18" s="232">
        <f t="shared" si="28"/>
        <v>1450000</v>
      </c>
      <c r="P18" s="233">
        <f t="shared" si="1"/>
        <v>0.66666666666666663</v>
      </c>
      <c r="Q18" s="231">
        <f t="shared" si="17"/>
        <v>4350000</v>
      </c>
      <c r="R18" s="231">
        <f t="shared" si="17"/>
        <v>2900000</v>
      </c>
      <c r="S18" s="232">
        <f t="shared" si="29"/>
        <v>1450000</v>
      </c>
      <c r="T18" s="234">
        <f t="shared" si="2"/>
        <v>0.66666666666666663</v>
      </c>
      <c r="U18" s="235"/>
      <c r="V18" s="231">
        <f t="shared" si="12"/>
        <v>12750000</v>
      </c>
      <c r="W18" s="231">
        <f t="shared" si="12"/>
        <v>8500000</v>
      </c>
      <c r="X18" s="232">
        <f t="shared" si="13"/>
        <v>4250000</v>
      </c>
      <c r="Y18" s="233">
        <f t="shared" si="14"/>
        <v>0.66666666666666663</v>
      </c>
      <c r="Z18" s="266"/>
      <c r="AA18" s="223"/>
      <c r="AB18" s="236">
        <f t="shared" si="18"/>
        <v>4350000</v>
      </c>
      <c r="AC18" s="290">
        <f t="shared" si="18"/>
        <v>2900000</v>
      </c>
      <c r="AD18" s="291">
        <f t="shared" si="30"/>
        <v>1450000</v>
      </c>
      <c r="AE18" s="292">
        <f t="shared" si="3"/>
        <v>0.66666666666666663</v>
      </c>
      <c r="AF18" s="290">
        <f t="shared" si="19"/>
        <v>4350000</v>
      </c>
      <c r="AG18" s="290">
        <f t="shared" si="19"/>
        <v>2900000</v>
      </c>
      <c r="AH18" s="291">
        <f t="shared" si="31"/>
        <v>1450000</v>
      </c>
      <c r="AI18" s="292">
        <f t="shared" si="4"/>
        <v>0.66666666666666663</v>
      </c>
      <c r="AJ18" s="290">
        <f t="shared" si="20"/>
        <v>4350000</v>
      </c>
      <c r="AK18" s="290">
        <f t="shared" si="20"/>
        <v>2900000</v>
      </c>
      <c r="AL18" s="291">
        <f t="shared" si="32"/>
        <v>1450000</v>
      </c>
      <c r="AM18" s="292">
        <f t="shared" si="5"/>
        <v>0.66666666666666663</v>
      </c>
      <c r="AN18" s="292"/>
      <c r="AO18" s="292"/>
      <c r="AP18" s="292"/>
      <c r="AQ18" s="292"/>
      <c r="AR18" s="292"/>
      <c r="AS18" s="266"/>
      <c r="AT18" s="224"/>
      <c r="AU18" s="290">
        <f t="shared" si="21"/>
        <v>4350000</v>
      </c>
      <c r="AV18" s="290">
        <f t="shared" si="21"/>
        <v>2900000</v>
      </c>
      <c r="AW18" s="291">
        <f t="shared" si="33"/>
        <v>1450000</v>
      </c>
      <c r="AX18" s="292">
        <f t="shared" si="6"/>
        <v>0.66666666666666663</v>
      </c>
      <c r="AY18" s="290">
        <f t="shared" si="22"/>
        <v>4350000</v>
      </c>
      <c r="AZ18" s="290">
        <f t="shared" si="22"/>
        <v>2900000</v>
      </c>
      <c r="BA18" s="291">
        <f t="shared" si="34"/>
        <v>1450000</v>
      </c>
      <c r="BB18" s="292">
        <f t="shared" si="7"/>
        <v>0.66666666666666663</v>
      </c>
      <c r="BC18" s="290">
        <f t="shared" si="23"/>
        <v>4350000</v>
      </c>
      <c r="BD18" s="290">
        <f t="shared" si="23"/>
        <v>2900000</v>
      </c>
      <c r="BE18" s="291">
        <f t="shared" si="35"/>
        <v>1450000</v>
      </c>
      <c r="BF18" s="292">
        <f t="shared" si="8"/>
        <v>0.66666666666666663</v>
      </c>
      <c r="BG18" s="266"/>
      <c r="BH18" s="225"/>
      <c r="BI18" s="290">
        <f t="shared" si="24"/>
        <v>4350000</v>
      </c>
      <c r="BJ18" s="290">
        <f t="shared" si="24"/>
        <v>2900000</v>
      </c>
      <c r="BK18" s="291">
        <f t="shared" si="36"/>
        <v>1450000</v>
      </c>
      <c r="BL18" s="292">
        <f t="shared" si="9"/>
        <v>0.66666666666666663</v>
      </c>
      <c r="BM18" s="290">
        <f t="shared" si="25"/>
        <v>4350000</v>
      </c>
      <c r="BN18" s="290">
        <f t="shared" si="25"/>
        <v>2900000</v>
      </c>
      <c r="BO18" s="291">
        <f t="shared" si="37"/>
        <v>1450000</v>
      </c>
      <c r="BP18" s="292">
        <f t="shared" si="10"/>
        <v>0.66666666666666663</v>
      </c>
      <c r="BQ18" s="290">
        <f t="shared" si="26"/>
        <v>4350000</v>
      </c>
      <c r="BR18" s="290">
        <f t="shared" si="26"/>
        <v>2900000</v>
      </c>
      <c r="BS18" s="291">
        <f t="shared" si="38"/>
        <v>1450000</v>
      </c>
      <c r="BT18" s="292">
        <f t="shared" si="11"/>
        <v>0.66666666666666663</v>
      </c>
      <c r="BU18" s="266"/>
      <c r="BV18" s="220"/>
    </row>
    <row r="19" spans="1:74" s="226" customFormat="1" ht="14.4" customHeight="1" x14ac:dyDescent="0.25">
      <c r="A19" s="248" t="s">
        <v>2</v>
      </c>
      <c r="B19" s="245"/>
      <c r="C19" s="245"/>
      <c r="D19" s="245"/>
      <c r="E19" s="721"/>
      <c r="F19" s="221">
        <v>7</v>
      </c>
      <c r="G19" s="293" t="s">
        <v>649</v>
      </c>
      <c r="H19" s="712"/>
      <c r="I19" s="294">
        <f t="shared" si="15"/>
        <v>4350000</v>
      </c>
      <c r="J19" s="295">
        <f t="shared" si="15"/>
        <v>2900000</v>
      </c>
      <c r="K19" s="296">
        <f t="shared" si="27"/>
        <v>1450000</v>
      </c>
      <c r="L19" s="297">
        <f t="shared" si="0"/>
        <v>0.66666666666666663</v>
      </c>
      <c r="M19" s="295">
        <f t="shared" si="16"/>
        <v>4350000</v>
      </c>
      <c r="N19" s="295">
        <f t="shared" si="16"/>
        <v>2900000</v>
      </c>
      <c r="O19" s="296">
        <f t="shared" si="28"/>
        <v>1450000</v>
      </c>
      <c r="P19" s="297">
        <f t="shared" si="1"/>
        <v>0.66666666666666663</v>
      </c>
      <c r="Q19" s="295">
        <f t="shared" si="17"/>
        <v>4350000</v>
      </c>
      <c r="R19" s="295">
        <f t="shared" si="17"/>
        <v>2900000</v>
      </c>
      <c r="S19" s="296">
        <f t="shared" si="29"/>
        <v>1450000</v>
      </c>
      <c r="T19" s="298">
        <f t="shared" si="2"/>
        <v>0.66666666666666663</v>
      </c>
      <c r="U19" s="299"/>
      <c r="V19" s="295">
        <f t="shared" si="12"/>
        <v>13050000</v>
      </c>
      <c r="W19" s="295">
        <f t="shared" si="12"/>
        <v>8700000</v>
      </c>
      <c r="X19" s="296">
        <f t="shared" si="13"/>
        <v>4350000</v>
      </c>
      <c r="Y19" s="297">
        <f t="shared" si="14"/>
        <v>0.66666666666666663</v>
      </c>
      <c r="Z19" s="300"/>
      <c r="AA19" s="301"/>
      <c r="AB19" s="302">
        <f t="shared" si="18"/>
        <v>4350000</v>
      </c>
      <c r="AC19" s="303">
        <f t="shared" si="18"/>
        <v>2900000</v>
      </c>
      <c r="AD19" s="304">
        <f t="shared" si="30"/>
        <v>1450000</v>
      </c>
      <c r="AE19" s="305">
        <f t="shared" si="3"/>
        <v>0.66666666666666663</v>
      </c>
      <c r="AF19" s="303">
        <f t="shared" si="19"/>
        <v>4350000</v>
      </c>
      <c r="AG19" s="303">
        <f t="shared" si="19"/>
        <v>2900000</v>
      </c>
      <c r="AH19" s="304">
        <f t="shared" si="31"/>
        <v>1450000</v>
      </c>
      <c r="AI19" s="305">
        <f t="shared" si="4"/>
        <v>0.66666666666666663</v>
      </c>
      <c r="AJ19" s="303">
        <f t="shared" si="20"/>
        <v>4350000</v>
      </c>
      <c r="AK19" s="303">
        <f t="shared" si="20"/>
        <v>2900000</v>
      </c>
      <c r="AL19" s="304">
        <f t="shared" si="32"/>
        <v>1450000</v>
      </c>
      <c r="AM19" s="305">
        <f t="shared" si="5"/>
        <v>0.66666666666666663</v>
      </c>
      <c r="AN19" s="305"/>
      <c r="AO19" s="305"/>
      <c r="AP19" s="305"/>
      <c r="AQ19" s="305"/>
      <c r="AR19" s="305"/>
      <c r="AS19" s="300"/>
      <c r="AT19" s="306"/>
      <c r="AU19" s="303">
        <f t="shared" si="21"/>
        <v>4350000</v>
      </c>
      <c r="AV19" s="303">
        <f t="shared" si="21"/>
        <v>2900000</v>
      </c>
      <c r="AW19" s="304">
        <f t="shared" si="33"/>
        <v>1450000</v>
      </c>
      <c r="AX19" s="305">
        <f t="shared" si="6"/>
        <v>0.66666666666666663</v>
      </c>
      <c r="AY19" s="303">
        <f t="shared" si="22"/>
        <v>4350000</v>
      </c>
      <c r="AZ19" s="303">
        <f t="shared" si="22"/>
        <v>2900000</v>
      </c>
      <c r="BA19" s="304">
        <f t="shared" si="34"/>
        <v>1450000</v>
      </c>
      <c r="BB19" s="305">
        <f t="shared" si="7"/>
        <v>0.66666666666666663</v>
      </c>
      <c r="BC19" s="303">
        <f t="shared" si="23"/>
        <v>4350000</v>
      </c>
      <c r="BD19" s="303">
        <f t="shared" si="23"/>
        <v>2900000</v>
      </c>
      <c r="BE19" s="304">
        <f t="shared" si="35"/>
        <v>1450000</v>
      </c>
      <c r="BF19" s="305">
        <f t="shared" si="8"/>
        <v>0.66666666666666663</v>
      </c>
      <c r="BG19" s="300"/>
      <c r="BH19" s="307"/>
      <c r="BI19" s="303">
        <f t="shared" si="24"/>
        <v>4350000</v>
      </c>
      <c r="BJ19" s="303">
        <f t="shared" si="24"/>
        <v>2900000</v>
      </c>
      <c r="BK19" s="304">
        <f t="shared" si="36"/>
        <v>1450000</v>
      </c>
      <c r="BL19" s="305">
        <f t="shared" si="9"/>
        <v>0.66666666666666663</v>
      </c>
      <c r="BM19" s="303">
        <f t="shared" si="25"/>
        <v>4350000</v>
      </c>
      <c r="BN19" s="303">
        <f t="shared" si="25"/>
        <v>2900000</v>
      </c>
      <c r="BO19" s="304">
        <f t="shared" si="37"/>
        <v>1450000</v>
      </c>
      <c r="BP19" s="305">
        <f t="shared" si="10"/>
        <v>0.66666666666666663</v>
      </c>
      <c r="BQ19" s="303">
        <f t="shared" si="26"/>
        <v>4350000</v>
      </c>
      <c r="BR19" s="303">
        <f t="shared" si="26"/>
        <v>2900000</v>
      </c>
      <c r="BS19" s="304">
        <f t="shared" si="38"/>
        <v>1450000</v>
      </c>
      <c r="BT19" s="305">
        <f t="shared" si="11"/>
        <v>0.66666666666666663</v>
      </c>
      <c r="BU19" s="300"/>
      <c r="BV19" s="220"/>
    </row>
    <row r="20" spans="1:74" s="226" customFormat="1" ht="12.6" customHeight="1" thickBot="1" x14ac:dyDescent="0.3">
      <c r="A20" s="248"/>
      <c r="B20" s="245"/>
      <c r="C20" s="245"/>
      <c r="D20" s="245"/>
      <c r="E20" s="246"/>
      <c r="F20" s="221"/>
      <c r="G20" s="261"/>
      <c r="H20" s="262"/>
      <c r="I20" s="263"/>
      <c r="J20" s="263"/>
      <c r="K20" s="264"/>
      <c r="L20" s="235"/>
      <c r="M20" s="263"/>
      <c r="N20" s="263"/>
      <c r="O20" s="264"/>
      <c r="P20" s="235"/>
      <c r="Q20" s="263"/>
      <c r="R20" s="263"/>
      <c r="S20" s="264"/>
      <c r="T20" s="235"/>
      <c r="U20" s="235"/>
      <c r="V20" s="263"/>
      <c r="W20" s="263"/>
      <c r="X20" s="264"/>
      <c r="Y20" s="235"/>
      <c r="Z20" s="266"/>
      <c r="AA20" s="223"/>
      <c r="AB20" s="265"/>
      <c r="AC20" s="274"/>
      <c r="AD20" s="275"/>
      <c r="AE20" s="276"/>
      <c r="AF20" s="274"/>
      <c r="AG20" s="274"/>
      <c r="AH20" s="275"/>
      <c r="AI20" s="276"/>
      <c r="AJ20" s="274"/>
      <c r="AK20" s="274"/>
      <c r="AL20" s="275"/>
      <c r="AM20" s="276"/>
      <c r="AN20" s="276"/>
      <c r="AO20" s="276"/>
      <c r="AP20" s="276"/>
      <c r="AQ20" s="276"/>
      <c r="AR20" s="276"/>
      <c r="AS20" s="266"/>
      <c r="AT20" s="253"/>
      <c r="AU20" s="274"/>
      <c r="AV20" s="274"/>
      <c r="AW20" s="275"/>
      <c r="AX20" s="276"/>
      <c r="AY20" s="274"/>
      <c r="AZ20" s="274"/>
      <c r="BA20" s="275"/>
      <c r="BB20" s="276"/>
      <c r="BC20" s="274"/>
      <c r="BD20" s="274"/>
      <c r="BE20" s="275"/>
      <c r="BF20" s="276"/>
      <c r="BG20" s="266"/>
      <c r="BH20" s="225"/>
      <c r="BI20" s="274"/>
      <c r="BJ20" s="274"/>
      <c r="BK20" s="275"/>
      <c r="BL20" s="276"/>
      <c r="BM20" s="274"/>
      <c r="BN20" s="274"/>
      <c r="BO20" s="275"/>
      <c r="BP20" s="276"/>
      <c r="BQ20" s="274"/>
      <c r="BR20" s="274"/>
      <c r="BS20" s="275"/>
      <c r="BT20" s="276"/>
      <c r="BU20" s="266"/>
      <c r="BV20" s="220"/>
    </row>
    <row r="21" spans="1:74" s="145" customFormat="1" ht="54.6" customHeight="1" thickBot="1" x14ac:dyDescent="0.35">
      <c r="A21" s="248"/>
      <c r="B21" s="243" t="s">
        <v>642</v>
      </c>
      <c r="C21" s="243"/>
      <c r="D21" s="243"/>
      <c r="E21" s="713" t="s">
        <v>656</v>
      </c>
      <c r="F21" s="200"/>
      <c r="G21" s="308" t="s">
        <v>5</v>
      </c>
      <c r="H21" s="309" t="s">
        <v>583</v>
      </c>
      <c r="I21" s="258" t="s">
        <v>581</v>
      </c>
      <c r="J21" s="319" t="s">
        <v>582</v>
      </c>
      <c r="K21" s="258" t="s">
        <v>588</v>
      </c>
      <c r="L21" s="319" t="s">
        <v>590</v>
      </c>
      <c r="M21" s="258" t="s">
        <v>585</v>
      </c>
      <c r="N21" s="319" t="s">
        <v>586</v>
      </c>
      <c r="O21" s="258" t="s">
        <v>588</v>
      </c>
      <c r="P21" s="319" t="s">
        <v>590</v>
      </c>
      <c r="Q21" s="258" t="s">
        <v>600</v>
      </c>
      <c r="R21" s="319" t="s">
        <v>601</v>
      </c>
      <c r="S21" s="258" t="s">
        <v>588</v>
      </c>
      <c r="T21" s="319" t="s">
        <v>590</v>
      </c>
      <c r="U21" s="216"/>
      <c r="V21" s="216"/>
      <c r="W21" s="216"/>
      <c r="X21" s="216"/>
      <c r="Y21" s="216"/>
      <c r="Z21" s="267"/>
      <c r="AA21" s="157"/>
      <c r="AB21" s="154" t="s">
        <v>602</v>
      </c>
      <c r="AC21" s="155" t="s">
        <v>603</v>
      </c>
      <c r="AD21" s="155" t="s">
        <v>588</v>
      </c>
      <c r="AE21" s="155" t="s">
        <v>590</v>
      </c>
      <c r="AF21" s="155" t="s">
        <v>604</v>
      </c>
      <c r="AG21" s="155" t="s">
        <v>605</v>
      </c>
      <c r="AH21" s="155" t="s">
        <v>588</v>
      </c>
      <c r="AI21" s="155" t="s">
        <v>590</v>
      </c>
      <c r="AJ21" s="155" t="s">
        <v>606</v>
      </c>
      <c r="AK21" s="155" t="s">
        <v>607</v>
      </c>
      <c r="AL21" s="155" t="s">
        <v>588</v>
      </c>
      <c r="AM21" s="156" t="s">
        <v>590</v>
      </c>
      <c r="AN21" s="215"/>
      <c r="AO21" s="215"/>
      <c r="AP21" s="215"/>
      <c r="AQ21" s="215"/>
      <c r="AR21" s="215"/>
      <c r="AS21" s="267"/>
      <c r="AT21" s="149"/>
      <c r="AU21" s="151" t="s">
        <v>608</v>
      </c>
      <c r="AV21" s="151" t="s">
        <v>609</v>
      </c>
      <c r="AW21" s="151" t="s">
        <v>588</v>
      </c>
      <c r="AX21" s="151" t="s">
        <v>590</v>
      </c>
      <c r="AY21" s="151" t="s">
        <v>610</v>
      </c>
      <c r="AZ21" s="151" t="s">
        <v>611</v>
      </c>
      <c r="BA21" s="151" t="s">
        <v>588</v>
      </c>
      <c r="BB21" s="151" t="s">
        <v>590</v>
      </c>
      <c r="BC21" s="151" t="s">
        <v>612</v>
      </c>
      <c r="BD21" s="151" t="s">
        <v>613</v>
      </c>
      <c r="BE21" s="151" t="s">
        <v>588</v>
      </c>
      <c r="BF21" s="152" t="s">
        <v>590</v>
      </c>
      <c r="BG21" s="267"/>
      <c r="BH21" s="150"/>
      <c r="BI21" s="151" t="s">
        <v>614</v>
      </c>
      <c r="BJ21" s="151" t="s">
        <v>615</v>
      </c>
      <c r="BK21" s="151" t="s">
        <v>588</v>
      </c>
      <c r="BL21" s="151" t="s">
        <v>590</v>
      </c>
      <c r="BM21" s="151" t="s">
        <v>616</v>
      </c>
      <c r="BN21" s="151" t="s">
        <v>617</v>
      </c>
      <c r="BO21" s="151" t="s">
        <v>588</v>
      </c>
      <c r="BP21" s="151" t="s">
        <v>590</v>
      </c>
      <c r="BQ21" s="151" t="s">
        <v>618</v>
      </c>
      <c r="BR21" s="151" t="s">
        <v>619</v>
      </c>
      <c r="BS21" s="151" t="s">
        <v>588</v>
      </c>
      <c r="BT21" s="152" t="s">
        <v>590</v>
      </c>
      <c r="BU21" s="267"/>
      <c r="BV21" s="129"/>
    </row>
    <row r="22" spans="1:74" s="114" customFormat="1" ht="27.6" customHeight="1" x14ac:dyDescent="0.3">
      <c r="A22" s="248"/>
      <c r="B22" s="243" t="str">
        <f>H24</f>
        <v>Eskom supplied</v>
      </c>
      <c r="C22" s="243"/>
      <c r="D22" s="243"/>
      <c r="E22" s="714"/>
      <c r="F22" s="200"/>
      <c r="G22" s="165" t="s">
        <v>653</v>
      </c>
      <c r="H22" s="128"/>
      <c r="I22" s="705" t="s">
        <v>655</v>
      </c>
      <c r="J22" s="706"/>
      <c r="K22" s="707"/>
      <c r="L22" s="707"/>
      <c r="M22" s="706"/>
      <c r="N22" s="706"/>
      <c r="O22" s="706"/>
      <c r="P22" s="706"/>
      <c r="Q22" s="706"/>
      <c r="R22" s="706"/>
      <c r="S22" s="706"/>
      <c r="T22" s="708"/>
      <c r="U22" s="217"/>
      <c r="V22" s="257"/>
      <c r="W22" s="257"/>
      <c r="X22" s="106"/>
      <c r="Y22" s="106"/>
      <c r="Z22" s="164"/>
      <c r="AA22" s="157"/>
      <c r="AB22" s="105"/>
      <c r="AC22" s="105"/>
      <c r="AD22" s="105"/>
      <c r="AE22" s="106"/>
      <c r="AF22" s="105"/>
      <c r="AG22" s="105"/>
      <c r="AH22" s="105"/>
      <c r="AI22" s="106"/>
      <c r="AJ22" s="105"/>
      <c r="AK22" s="105"/>
      <c r="AL22" s="105"/>
      <c r="AM22" s="106"/>
      <c r="AN22" s="106"/>
      <c r="AO22" s="106"/>
      <c r="AP22" s="106"/>
      <c r="AQ22" s="106"/>
      <c r="AR22" s="106"/>
      <c r="AS22" s="106"/>
      <c r="AT22" s="149"/>
      <c r="AU22" s="105"/>
      <c r="AV22" s="105"/>
      <c r="AW22" s="105"/>
      <c r="AX22" s="106"/>
      <c r="AY22" s="105"/>
      <c r="AZ22" s="105"/>
      <c r="BA22" s="105"/>
      <c r="BB22" s="106"/>
      <c r="BC22" s="105"/>
      <c r="BD22" s="105"/>
      <c r="BE22" s="105"/>
      <c r="BF22" s="106"/>
      <c r="BG22" s="106"/>
      <c r="BH22" s="150"/>
      <c r="BI22" s="105"/>
      <c r="BJ22" s="105"/>
      <c r="BK22" s="105"/>
      <c r="BL22" s="106"/>
      <c r="BM22" s="105"/>
      <c r="BN22" s="105"/>
      <c r="BO22" s="105"/>
      <c r="BP22" s="106"/>
      <c r="BQ22" s="105"/>
      <c r="BR22" s="105"/>
      <c r="BS22" s="105"/>
      <c r="BT22" s="106"/>
      <c r="BU22" s="131"/>
      <c r="BV22" s="108"/>
    </row>
    <row r="23" spans="1:74" ht="15.6" outlineLevel="1" x14ac:dyDescent="0.3">
      <c r="B23" s="243" t="str">
        <f>H24</f>
        <v>Eskom supplied</v>
      </c>
      <c r="C23" s="243"/>
      <c r="D23" s="243"/>
      <c r="E23" s="715"/>
      <c r="F23" s="200"/>
      <c r="G23" s="165" t="s">
        <v>7</v>
      </c>
      <c r="H23" s="128"/>
      <c r="I23" s="210">
        <v>50000</v>
      </c>
      <c r="J23" s="119">
        <v>25000</v>
      </c>
      <c r="K23" s="312">
        <f>IF(J23&gt;I23,"0",SUM(I23-J23))</f>
        <v>25000</v>
      </c>
      <c r="L23" s="313">
        <f t="shared" ref="L23:L29" si="39">J23/I23</f>
        <v>0.5</v>
      </c>
      <c r="M23" s="119">
        <v>100000</v>
      </c>
      <c r="N23" s="123">
        <v>50000</v>
      </c>
      <c r="O23" s="312">
        <f>IF(N23&gt;M23,"0",SUM(M23-N23))</f>
        <v>50000</v>
      </c>
      <c r="P23" s="313">
        <f t="shared" ref="P23:P29" si="40">N23/M23</f>
        <v>0.5</v>
      </c>
      <c r="Q23" s="260">
        <v>100000</v>
      </c>
      <c r="R23" s="260">
        <v>50000</v>
      </c>
      <c r="S23" s="312">
        <f>IF(R23&gt;Q23,"0",SUM(Q23-R23))</f>
        <v>50000</v>
      </c>
      <c r="T23" s="313">
        <f t="shared" ref="T23:T29" si="41">R23/Q23</f>
        <v>0.5</v>
      </c>
      <c r="U23" s="217"/>
      <c r="V23" s="231">
        <f>SUM(I23+M23+Q23)</f>
        <v>250000</v>
      </c>
      <c r="W23" s="231">
        <f>SUM(J23+N23+R23)</f>
        <v>125000</v>
      </c>
      <c r="X23" s="232">
        <f>V23-W23</f>
        <v>125000</v>
      </c>
      <c r="Y23" s="233">
        <f>W23/V23</f>
        <v>0.5</v>
      </c>
      <c r="Z23" s="166">
        <f t="shared" ref="Z23:Z29" si="42">(J23+N23+R23)/(I23+M23+Q23)</f>
        <v>0.5</v>
      </c>
      <c r="AA23" s="157"/>
      <c r="AB23" s="120">
        <v>100000</v>
      </c>
      <c r="AC23" s="121">
        <v>50000</v>
      </c>
      <c r="AD23" s="132">
        <f>IF(AC23&gt;AB23,"0",SUM(AB23-AC23))</f>
        <v>50000</v>
      </c>
      <c r="AE23" s="133">
        <f t="shared" ref="AE23:AE29" si="43">AC23/AB23</f>
        <v>0.5</v>
      </c>
      <c r="AF23" s="126">
        <v>100000</v>
      </c>
      <c r="AG23" s="121">
        <v>50000</v>
      </c>
      <c r="AH23" s="132">
        <f>IF(AG23&gt;AF23,"0",SUM(AF23-AG23))</f>
        <v>50000</v>
      </c>
      <c r="AI23" s="133">
        <f t="shared" ref="AI23:AI29" si="44">AG23/AF23</f>
        <v>0.5</v>
      </c>
      <c r="AJ23" s="134">
        <v>100000</v>
      </c>
      <c r="AK23" s="134">
        <v>50000</v>
      </c>
      <c r="AL23" s="132">
        <f>IF(AK23&gt;AJ23,"0",SUM(AJ23-AK23))</f>
        <v>50000</v>
      </c>
      <c r="AM23" s="133">
        <f t="shared" ref="AM23:AM29" si="45">AK23/AJ23</f>
        <v>0.5</v>
      </c>
      <c r="AN23" s="219"/>
      <c r="AO23" s="219"/>
      <c r="AP23" s="219"/>
      <c r="AQ23" s="219"/>
      <c r="AR23" s="219"/>
      <c r="AS23" s="142">
        <f t="shared" ref="AS23:AS29" si="46">(AC23+AG23+AK23)/(AB23+AF23+AJ23)</f>
        <v>0.5</v>
      </c>
      <c r="AT23" s="135"/>
      <c r="AU23" s="120">
        <v>100000</v>
      </c>
      <c r="AV23" s="121">
        <v>50000</v>
      </c>
      <c r="AW23" s="132">
        <f>IF(AV23&gt;AU23,"0",SUM(AU23-AV23))</f>
        <v>50000</v>
      </c>
      <c r="AX23" s="133">
        <f t="shared" ref="AX23:AX29" si="47">AV23/AU23</f>
        <v>0.5</v>
      </c>
      <c r="AY23" s="126">
        <v>100000</v>
      </c>
      <c r="AZ23" s="121">
        <v>50000</v>
      </c>
      <c r="BA23" s="132">
        <f>IF(AZ23&gt;AY23,"0",SUM(AY23-AZ23))</f>
        <v>50000</v>
      </c>
      <c r="BB23" s="133">
        <f t="shared" ref="BB23:BB29" si="48">AZ23/AY23</f>
        <v>0.5</v>
      </c>
      <c r="BC23" s="134">
        <v>100000</v>
      </c>
      <c r="BD23" s="134">
        <v>50000</v>
      </c>
      <c r="BE23" s="132">
        <f>IF(BD23&gt;BC23,"0",SUM(BC23-BD23))</f>
        <v>50000</v>
      </c>
      <c r="BF23" s="133">
        <f t="shared" ref="BF23:BF29" si="49">BD23/BC23</f>
        <v>0.5</v>
      </c>
      <c r="BG23" s="142">
        <f>(AV23+AZ23+BD23)/(AU23+AY23+BC23)</f>
        <v>0.5</v>
      </c>
      <c r="BH23" s="135"/>
      <c r="BI23" s="120">
        <v>100000</v>
      </c>
      <c r="BJ23" s="121">
        <v>50000</v>
      </c>
      <c r="BK23" s="132">
        <f>IF(BJ23&gt;BI23,"0",SUM(BI23-BJ23))</f>
        <v>50000</v>
      </c>
      <c r="BL23" s="133">
        <f t="shared" ref="BL23:BL29" si="50">BJ23/BI23</f>
        <v>0.5</v>
      </c>
      <c r="BM23" s="126">
        <v>100000</v>
      </c>
      <c r="BN23" s="121">
        <v>50000</v>
      </c>
      <c r="BO23" s="132">
        <f>IF(BN23&gt;BM23,"0",SUM(BM23-BN23))</f>
        <v>50000</v>
      </c>
      <c r="BP23" s="133">
        <f t="shared" ref="BP23:BP29" si="51">BN23/BM23</f>
        <v>0.5</v>
      </c>
      <c r="BQ23" s="134">
        <v>100000</v>
      </c>
      <c r="BR23" s="134">
        <v>50000</v>
      </c>
      <c r="BS23" s="132">
        <f>IF(BR23&gt;BQ23,"0",SUM(BQ23-BR23))</f>
        <v>50000</v>
      </c>
      <c r="BT23" s="133">
        <f t="shared" ref="BT23:BT29" si="52">BR23/BQ23</f>
        <v>0.5</v>
      </c>
      <c r="BU23" s="142">
        <f>(BJ23+BN23+BR23)/(BI23+BM23+BQ23)</f>
        <v>0.5</v>
      </c>
      <c r="BV23" s="108"/>
    </row>
    <row r="24" spans="1:74" ht="24" customHeight="1" outlineLevel="1" x14ac:dyDescent="0.3">
      <c r="B24" s="243" t="str">
        <f>H24</f>
        <v>Eskom supplied</v>
      </c>
      <c r="C24" s="243"/>
      <c r="D24" s="243"/>
      <c r="E24" s="715"/>
      <c r="F24" s="200"/>
      <c r="G24" s="165" t="s">
        <v>0</v>
      </c>
      <c r="H24" s="318" t="s">
        <v>577</v>
      </c>
      <c r="I24" s="119">
        <v>150000</v>
      </c>
      <c r="J24" s="119">
        <v>100000</v>
      </c>
      <c r="K24" s="314">
        <f t="shared" ref="K24:K87" si="53">IF(J24&gt;I24,"0",SUM(I24-J24))</f>
        <v>50000</v>
      </c>
      <c r="L24" s="315">
        <f t="shared" si="39"/>
        <v>0.66666666666666663</v>
      </c>
      <c r="M24" s="119">
        <v>150000</v>
      </c>
      <c r="N24" s="123">
        <v>100000</v>
      </c>
      <c r="O24" s="314">
        <f t="shared" ref="O24:O87" si="54">IF(N24&gt;M24,"0",SUM(M24-N24))</f>
        <v>50000</v>
      </c>
      <c r="P24" s="315">
        <f t="shared" si="40"/>
        <v>0.66666666666666663</v>
      </c>
      <c r="Q24" s="107">
        <v>150000</v>
      </c>
      <c r="R24" s="107">
        <v>100000</v>
      </c>
      <c r="S24" s="314">
        <f t="shared" ref="S24:S69" si="55">IF(R24&gt;Q24,"0",SUM(Q24-R24))</f>
        <v>50000</v>
      </c>
      <c r="T24" s="315">
        <f t="shared" si="41"/>
        <v>0.66666666666666663</v>
      </c>
      <c r="U24" s="217"/>
      <c r="V24" s="231">
        <f t="shared" ref="V24:W29" si="56">SUM(I24+M24+Q24)</f>
        <v>450000</v>
      </c>
      <c r="W24" s="231">
        <f t="shared" si="56"/>
        <v>300000</v>
      </c>
      <c r="X24" s="232">
        <f t="shared" ref="X24:X29" si="57">V24-W24</f>
        <v>150000</v>
      </c>
      <c r="Y24" s="233">
        <f t="shared" ref="Y24:Y29" si="58">W24/V24</f>
        <v>0.66666666666666663</v>
      </c>
      <c r="Z24" s="167">
        <f t="shared" si="42"/>
        <v>0.66666666666666663</v>
      </c>
      <c r="AA24" s="157"/>
      <c r="AB24" s="122">
        <v>150000</v>
      </c>
      <c r="AC24" s="123">
        <v>100000</v>
      </c>
      <c r="AD24" s="136">
        <f t="shared" ref="AD24:AD87" si="59">IF(AC24&gt;AB24,"0",SUM(AB24-AC24))</f>
        <v>50000</v>
      </c>
      <c r="AE24" s="137">
        <f t="shared" si="43"/>
        <v>0.66666666666666663</v>
      </c>
      <c r="AF24" s="119">
        <v>150000</v>
      </c>
      <c r="AG24" s="123">
        <v>100000</v>
      </c>
      <c r="AH24" s="136">
        <f t="shared" ref="AH24:AH87" si="60">IF(AG24&gt;AF24,"0",SUM(AF24-AG24))</f>
        <v>50000</v>
      </c>
      <c r="AI24" s="137">
        <f t="shared" si="44"/>
        <v>0.66666666666666663</v>
      </c>
      <c r="AJ24" s="107">
        <v>150000</v>
      </c>
      <c r="AK24" s="107">
        <v>100000</v>
      </c>
      <c r="AL24" s="136">
        <f t="shared" ref="AL24:AL69" si="61">IF(AK24&gt;AJ24,"0",SUM(AJ24-AK24))</f>
        <v>50000</v>
      </c>
      <c r="AM24" s="137">
        <f t="shared" si="45"/>
        <v>0.66666666666666663</v>
      </c>
      <c r="AN24" s="137"/>
      <c r="AO24" s="137"/>
      <c r="AP24" s="137"/>
      <c r="AQ24" s="137"/>
      <c r="AR24" s="137"/>
      <c r="AS24" s="143">
        <f t="shared" si="46"/>
        <v>0.66666666666666663</v>
      </c>
      <c r="AT24" s="109"/>
      <c r="AU24" s="122">
        <v>150000</v>
      </c>
      <c r="AV24" s="123">
        <v>100000</v>
      </c>
      <c r="AW24" s="136">
        <f t="shared" ref="AW24:AW87" si="62">IF(AV24&gt;AU24,"0",SUM(AU24-AV24))</f>
        <v>50000</v>
      </c>
      <c r="AX24" s="137">
        <f t="shared" si="47"/>
        <v>0.66666666666666663</v>
      </c>
      <c r="AY24" s="119">
        <v>150000</v>
      </c>
      <c r="AZ24" s="123">
        <v>100000</v>
      </c>
      <c r="BA24" s="136">
        <f t="shared" ref="BA24:BA87" si="63">IF(AZ24&gt;AY24,"0",SUM(AY24-AZ24))</f>
        <v>50000</v>
      </c>
      <c r="BB24" s="137">
        <f t="shared" si="48"/>
        <v>0.66666666666666663</v>
      </c>
      <c r="BC24" s="107">
        <v>150000</v>
      </c>
      <c r="BD24" s="107">
        <v>100000</v>
      </c>
      <c r="BE24" s="136">
        <f t="shared" ref="BE24:BE69" si="64">IF(BD24&gt;BC24,"0",SUM(BC24-BD24))</f>
        <v>50000</v>
      </c>
      <c r="BF24" s="137">
        <f t="shared" si="49"/>
        <v>0.66666666666666663</v>
      </c>
      <c r="BG24" s="143">
        <f t="shared" ref="BG24:BG29" si="65">(AV24+AZ24+BD24)/(AU24+AY24+BC24)</f>
        <v>0.66666666666666663</v>
      </c>
      <c r="BH24" s="109"/>
      <c r="BI24" s="122">
        <v>150000</v>
      </c>
      <c r="BJ24" s="123">
        <v>100000</v>
      </c>
      <c r="BK24" s="136">
        <f t="shared" ref="BK24:BK87" si="66">IF(BJ24&gt;BI24,"0",SUM(BI24-BJ24))</f>
        <v>50000</v>
      </c>
      <c r="BL24" s="137">
        <f t="shared" si="50"/>
        <v>0.66666666666666663</v>
      </c>
      <c r="BM24" s="119">
        <v>150000</v>
      </c>
      <c r="BN24" s="123">
        <v>100000</v>
      </c>
      <c r="BO24" s="136">
        <f t="shared" ref="BO24:BO87" si="67">IF(BN24&gt;BM24,"0",SUM(BM24-BN24))</f>
        <v>50000</v>
      </c>
      <c r="BP24" s="137">
        <f t="shared" si="51"/>
        <v>0.66666666666666663</v>
      </c>
      <c r="BQ24" s="107">
        <v>150000</v>
      </c>
      <c r="BR24" s="107">
        <v>100000</v>
      </c>
      <c r="BS24" s="136">
        <f t="shared" ref="BS24:BS69" si="68">IF(BR24&gt;BQ24,"0",SUM(BQ24-BR24))</f>
        <v>50000</v>
      </c>
      <c r="BT24" s="137">
        <f t="shared" si="52"/>
        <v>0.66666666666666663</v>
      </c>
      <c r="BU24" s="143">
        <f t="shared" ref="BU24:BU29" si="69">(BJ24+BN24+BR24)/(BI24+BM24+BQ24)</f>
        <v>0.66666666666666663</v>
      </c>
      <c r="BV24" s="108"/>
    </row>
    <row r="25" spans="1:74" ht="15.6" outlineLevel="1" x14ac:dyDescent="0.3">
      <c r="B25" s="243" t="str">
        <f>H24</f>
        <v>Eskom supplied</v>
      </c>
      <c r="C25" s="243"/>
      <c r="D25" s="243"/>
      <c r="E25" s="715"/>
      <c r="F25" s="200"/>
      <c r="G25" s="165" t="s">
        <v>4</v>
      </c>
      <c r="H25" s="204"/>
      <c r="I25" s="210">
        <v>150000</v>
      </c>
      <c r="J25" s="119">
        <v>100000</v>
      </c>
      <c r="K25" s="314">
        <f t="shared" si="53"/>
        <v>50000</v>
      </c>
      <c r="L25" s="315">
        <f t="shared" si="39"/>
        <v>0.66666666666666663</v>
      </c>
      <c r="M25" s="119">
        <v>150000</v>
      </c>
      <c r="N25" s="123">
        <v>100000</v>
      </c>
      <c r="O25" s="314">
        <f t="shared" si="54"/>
        <v>50000</v>
      </c>
      <c r="P25" s="315">
        <f t="shared" si="40"/>
        <v>0.66666666666666663</v>
      </c>
      <c r="Q25" s="107">
        <v>150000</v>
      </c>
      <c r="R25" s="107">
        <v>100000</v>
      </c>
      <c r="S25" s="314">
        <f t="shared" si="55"/>
        <v>50000</v>
      </c>
      <c r="T25" s="315">
        <f t="shared" si="41"/>
        <v>0.66666666666666663</v>
      </c>
      <c r="U25" s="217"/>
      <c r="V25" s="231">
        <f t="shared" si="56"/>
        <v>450000</v>
      </c>
      <c r="W25" s="231">
        <f t="shared" si="56"/>
        <v>300000</v>
      </c>
      <c r="X25" s="232">
        <f t="shared" si="57"/>
        <v>150000</v>
      </c>
      <c r="Y25" s="233">
        <f t="shared" si="58"/>
        <v>0.66666666666666663</v>
      </c>
      <c r="Z25" s="167">
        <f t="shared" si="42"/>
        <v>0.66666666666666663</v>
      </c>
      <c r="AA25" s="157"/>
      <c r="AB25" s="122">
        <v>150000</v>
      </c>
      <c r="AC25" s="123">
        <v>100000</v>
      </c>
      <c r="AD25" s="136">
        <f t="shared" si="59"/>
        <v>50000</v>
      </c>
      <c r="AE25" s="137">
        <f t="shared" si="43"/>
        <v>0.66666666666666663</v>
      </c>
      <c r="AF25" s="119">
        <v>150000</v>
      </c>
      <c r="AG25" s="123">
        <v>100000</v>
      </c>
      <c r="AH25" s="136">
        <f t="shared" si="60"/>
        <v>50000</v>
      </c>
      <c r="AI25" s="137">
        <f t="shared" si="44"/>
        <v>0.66666666666666663</v>
      </c>
      <c r="AJ25" s="107">
        <v>150000</v>
      </c>
      <c r="AK25" s="107">
        <v>100000</v>
      </c>
      <c r="AL25" s="136">
        <f t="shared" si="61"/>
        <v>50000</v>
      </c>
      <c r="AM25" s="137">
        <f t="shared" si="45"/>
        <v>0.66666666666666663</v>
      </c>
      <c r="AN25" s="137"/>
      <c r="AO25" s="137"/>
      <c r="AP25" s="137"/>
      <c r="AQ25" s="137"/>
      <c r="AR25" s="137"/>
      <c r="AS25" s="143">
        <f t="shared" si="46"/>
        <v>0.66666666666666663</v>
      </c>
      <c r="AT25" s="109"/>
      <c r="AU25" s="122">
        <v>150000</v>
      </c>
      <c r="AV25" s="123">
        <v>100000</v>
      </c>
      <c r="AW25" s="136">
        <f t="shared" si="62"/>
        <v>50000</v>
      </c>
      <c r="AX25" s="137">
        <f t="shared" si="47"/>
        <v>0.66666666666666663</v>
      </c>
      <c r="AY25" s="119">
        <v>150000</v>
      </c>
      <c r="AZ25" s="123">
        <v>100000</v>
      </c>
      <c r="BA25" s="136">
        <f t="shared" si="63"/>
        <v>50000</v>
      </c>
      <c r="BB25" s="137">
        <f t="shared" si="48"/>
        <v>0.66666666666666663</v>
      </c>
      <c r="BC25" s="107">
        <v>150000</v>
      </c>
      <c r="BD25" s="107">
        <v>100000</v>
      </c>
      <c r="BE25" s="136">
        <f t="shared" si="64"/>
        <v>50000</v>
      </c>
      <c r="BF25" s="137">
        <f t="shared" si="49"/>
        <v>0.66666666666666663</v>
      </c>
      <c r="BG25" s="143">
        <f t="shared" si="65"/>
        <v>0.66666666666666663</v>
      </c>
      <c r="BH25" s="109"/>
      <c r="BI25" s="122">
        <v>150000</v>
      </c>
      <c r="BJ25" s="123">
        <v>100000</v>
      </c>
      <c r="BK25" s="136">
        <f t="shared" si="66"/>
        <v>50000</v>
      </c>
      <c r="BL25" s="137">
        <f t="shared" si="50"/>
        <v>0.66666666666666663</v>
      </c>
      <c r="BM25" s="119">
        <v>150000</v>
      </c>
      <c r="BN25" s="123">
        <v>100000</v>
      </c>
      <c r="BO25" s="136">
        <f t="shared" si="67"/>
        <v>50000</v>
      </c>
      <c r="BP25" s="137">
        <f t="shared" si="51"/>
        <v>0.66666666666666663</v>
      </c>
      <c r="BQ25" s="107">
        <v>150000</v>
      </c>
      <c r="BR25" s="107">
        <v>100000</v>
      </c>
      <c r="BS25" s="136">
        <f t="shared" si="68"/>
        <v>50000</v>
      </c>
      <c r="BT25" s="137">
        <f t="shared" si="52"/>
        <v>0.66666666666666663</v>
      </c>
      <c r="BU25" s="143">
        <f t="shared" si="69"/>
        <v>0.66666666666666663</v>
      </c>
      <c r="BV25" s="108"/>
    </row>
    <row r="26" spans="1:74" ht="15.6" outlineLevel="1" x14ac:dyDescent="0.3">
      <c r="B26" s="243" t="str">
        <f>H24</f>
        <v>Eskom supplied</v>
      </c>
      <c r="C26" s="243"/>
      <c r="D26" s="243"/>
      <c r="E26" s="715"/>
      <c r="F26" s="200"/>
      <c r="G26" s="165" t="s">
        <v>2</v>
      </c>
      <c r="H26" s="204"/>
      <c r="I26" s="210">
        <v>150000</v>
      </c>
      <c r="J26" s="119">
        <v>100000</v>
      </c>
      <c r="K26" s="314">
        <f t="shared" si="53"/>
        <v>50000</v>
      </c>
      <c r="L26" s="315">
        <f t="shared" si="39"/>
        <v>0.66666666666666663</v>
      </c>
      <c r="M26" s="119">
        <v>150000</v>
      </c>
      <c r="N26" s="123">
        <v>100000</v>
      </c>
      <c r="O26" s="314">
        <f t="shared" si="54"/>
        <v>50000</v>
      </c>
      <c r="P26" s="315">
        <f t="shared" si="40"/>
        <v>0.66666666666666663</v>
      </c>
      <c r="Q26" s="107">
        <v>150000</v>
      </c>
      <c r="R26" s="107">
        <v>100000</v>
      </c>
      <c r="S26" s="314">
        <f t="shared" si="55"/>
        <v>50000</v>
      </c>
      <c r="T26" s="315">
        <f t="shared" si="41"/>
        <v>0.66666666666666663</v>
      </c>
      <c r="U26" s="217"/>
      <c r="V26" s="231">
        <f t="shared" si="56"/>
        <v>450000</v>
      </c>
      <c r="W26" s="231">
        <f t="shared" si="56"/>
        <v>300000</v>
      </c>
      <c r="X26" s="232">
        <f t="shared" si="57"/>
        <v>150000</v>
      </c>
      <c r="Y26" s="233">
        <f t="shared" si="58"/>
        <v>0.66666666666666663</v>
      </c>
      <c r="Z26" s="167">
        <f t="shared" si="42"/>
        <v>0.66666666666666663</v>
      </c>
      <c r="AA26" s="157"/>
      <c r="AB26" s="122">
        <v>150000</v>
      </c>
      <c r="AC26" s="123">
        <v>100000</v>
      </c>
      <c r="AD26" s="136">
        <f t="shared" si="59"/>
        <v>50000</v>
      </c>
      <c r="AE26" s="137">
        <f t="shared" si="43"/>
        <v>0.66666666666666663</v>
      </c>
      <c r="AF26" s="119">
        <v>150000</v>
      </c>
      <c r="AG26" s="123">
        <v>100000</v>
      </c>
      <c r="AH26" s="136">
        <f t="shared" si="60"/>
        <v>50000</v>
      </c>
      <c r="AI26" s="137">
        <f t="shared" si="44"/>
        <v>0.66666666666666663</v>
      </c>
      <c r="AJ26" s="107">
        <v>150000</v>
      </c>
      <c r="AK26" s="107">
        <v>100000</v>
      </c>
      <c r="AL26" s="136">
        <f t="shared" si="61"/>
        <v>50000</v>
      </c>
      <c r="AM26" s="137">
        <f t="shared" si="45"/>
        <v>0.66666666666666663</v>
      </c>
      <c r="AN26" s="137"/>
      <c r="AO26" s="137"/>
      <c r="AP26" s="137"/>
      <c r="AQ26" s="137"/>
      <c r="AR26" s="137"/>
      <c r="AS26" s="143">
        <f t="shared" si="46"/>
        <v>0.66666666666666663</v>
      </c>
      <c r="AT26" s="109"/>
      <c r="AU26" s="122">
        <v>150000</v>
      </c>
      <c r="AV26" s="123">
        <v>100000</v>
      </c>
      <c r="AW26" s="136">
        <f t="shared" si="62"/>
        <v>50000</v>
      </c>
      <c r="AX26" s="137">
        <f t="shared" si="47"/>
        <v>0.66666666666666663</v>
      </c>
      <c r="AY26" s="119">
        <v>150000</v>
      </c>
      <c r="AZ26" s="123">
        <v>100000</v>
      </c>
      <c r="BA26" s="136">
        <f t="shared" si="63"/>
        <v>50000</v>
      </c>
      <c r="BB26" s="137">
        <f t="shared" si="48"/>
        <v>0.66666666666666663</v>
      </c>
      <c r="BC26" s="107">
        <v>150000</v>
      </c>
      <c r="BD26" s="107">
        <v>100000</v>
      </c>
      <c r="BE26" s="136">
        <f t="shared" si="64"/>
        <v>50000</v>
      </c>
      <c r="BF26" s="137">
        <f t="shared" si="49"/>
        <v>0.66666666666666663</v>
      </c>
      <c r="BG26" s="143">
        <f t="shared" si="65"/>
        <v>0.66666666666666663</v>
      </c>
      <c r="BH26" s="109"/>
      <c r="BI26" s="122">
        <v>150000</v>
      </c>
      <c r="BJ26" s="123">
        <v>100000</v>
      </c>
      <c r="BK26" s="136">
        <f t="shared" si="66"/>
        <v>50000</v>
      </c>
      <c r="BL26" s="137">
        <f t="shared" si="50"/>
        <v>0.66666666666666663</v>
      </c>
      <c r="BM26" s="119">
        <v>150000</v>
      </c>
      <c r="BN26" s="123">
        <v>100000</v>
      </c>
      <c r="BO26" s="136">
        <f t="shared" si="67"/>
        <v>50000</v>
      </c>
      <c r="BP26" s="137">
        <f t="shared" si="51"/>
        <v>0.66666666666666663</v>
      </c>
      <c r="BQ26" s="107">
        <v>150000</v>
      </c>
      <c r="BR26" s="107">
        <v>100000</v>
      </c>
      <c r="BS26" s="136">
        <f t="shared" si="68"/>
        <v>50000</v>
      </c>
      <c r="BT26" s="137">
        <f t="shared" si="52"/>
        <v>0.66666666666666663</v>
      </c>
      <c r="BU26" s="143">
        <f t="shared" si="69"/>
        <v>0.66666666666666663</v>
      </c>
      <c r="BV26" s="108"/>
    </row>
    <row r="27" spans="1:74" ht="15.6" outlineLevel="1" x14ac:dyDescent="0.3">
      <c r="B27" s="243" t="str">
        <f>H24</f>
        <v>Eskom supplied</v>
      </c>
      <c r="C27" s="243"/>
      <c r="D27" s="243"/>
      <c r="E27" s="715"/>
      <c r="F27" s="200"/>
      <c r="G27" s="165" t="s">
        <v>21</v>
      </c>
      <c r="H27" s="204"/>
      <c r="I27" s="210">
        <v>150000</v>
      </c>
      <c r="J27" s="119">
        <v>100000</v>
      </c>
      <c r="K27" s="314">
        <f t="shared" si="53"/>
        <v>50000</v>
      </c>
      <c r="L27" s="315">
        <f t="shared" si="39"/>
        <v>0.66666666666666663</v>
      </c>
      <c r="M27" s="119">
        <v>150000</v>
      </c>
      <c r="N27" s="123">
        <v>100000</v>
      </c>
      <c r="O27" s="314">
        <f t="shared" si="54"/>
        <v>50000</v>
      </c>
      <c r="P27" s="315">
        <f t="shared" si="40"/>
        <v>0.66666666666666663</v>
      </c>
      <c r="Q27" s="107">
        <v>150000</v>
      </c>
      <c r="R27" s="107">
        <v>100000</v>
      </c>
      <c r="S27" s="314">
        <f t="shared" si="55"/>
        <v>50000</v>
      </c>
      <c r="T27" s="315">
        <f t="shared" si="41"/>
        <v>0.66666666666666663</v>
      </c>
      <c r="U27" s="217"/>
      <c r="V27" s="231">
        <f t="shared" si="56"/>
        <v>450000</v>
      </c>
      <c r="W27" s="231">
        <f t="shared" si="56"/>
        <v>300000</v>
      </c>
      <c r="X27" s="232">
        <f t="shared" si="57"/>
        <v>150000</v>
      </c>
      <c r="Y27" s="233">
        <f t="shared" si="58"/>
        <v>0.66666666666666663</v>
      </c>
      <c r="Z27" s="167">
        <f t="shared" si="42"/>
        <v>0.66666666666666663</v>
      </c>
      <c r="AA27" s="157"/>
      <c r="AB27" s="122">
        <v>150000</v>
      </c>
      <c r="AC27" s="123">
        <v>100000</v>
      </c>
      <c r="AD27" s="136">
        <f t="shared" si="59"/>
        <v>50000</v>
      </c>
      <c r="AE27" s="137">
        <f t="shared" si="43"/>
        <v>0.66666666666666663</v>
      </c>
      <c r="AF27" s="119">
        <v>150000</v>
      </c>
      <c r="AG27" s="123">
        <v>100000</v>
      </c>
      <c r="AH27" s="136">
        <f t="shared" si="60"/>
        <v>50000</v>
      </c>
      <c r="AI27" s="137">
        <f t="shared" si="44"/>
        <v>0.66666666666666663</v>
      </c>
      <c r="AJ27" s="107">
        <v>150000</v>
      </c>
      <c r="AK27" s="107">
        <v>100000</v>
      </c>
      <c r="AL27" s="136">
        <f t="shared" si="61"/>
        <v>50000</v>
      </c>
      <c r="AM27" s="137">
        <f t="shared" si="45"/>
        <v>0.66666666666666663</v>
      </c>
      <c r="AN27" s="137"/>
      <c r="AO27" s="137"/>
      <c r="AP27" s="137"/>
      <c r="AQ27" s="137"/>
      <c r="AR27" s="137"/>
      <c r="AS27" s="143">
        <f t="shared" si="46"/>
        <v>0.66666666666666663</v>
      </c>
      <c r="AT27" s="109"/>
      <c r="AU27" s="122">
        <v>150000</v>
      </c>
      <c r="AV27" s="123">
        <v>100000</v>
      </c>
      <c r="AW27" s="136">
        <f t="shared" si="62"/>
        <v>50000</v>
      </c>
      <c r="AX27" s="137">
        <f t="shared" si="47"/>
        <v>0.66666666666666663</v>
      </c>
      <c r="AY27" s="119">
        <v>150000</v>
      </c>
      <c r="AZ27" s="123">
        <v>100000</v>
      </c>
      <c r="BA27" s="136">
        <f t="shared" si="63"/>
        <v>50000</v>
      </c>
      <c r="BB27" s="137">
        <f t="shared" si="48"/>
        <v>0.66666666666666663</v>
      </c>
      <c r="BC27" s="107">
        <v>150000</v>
      </c>
      <c r="BD27" s="107">
        <v>100000</v>
      </c>
      <c r="BE27" s="136">
        <f t="shared" si="64"/>
        <v>50000</v>
      </c>
      <c r="BF27" s="137">
        <f t="shared" si="49"/>
        <v>0.66666666666666663</v>
      </c>
      <c r="BG27" s="143">
        <f t="shared" si="65"/>
        <v>0.66666666666666663</v>
      </c>
      <c r="BH27" s="109"/>
      <c r="BI27" s="122">
        <v>150000</v>
      </c>
      <c r="BJ27" s="123">
        <v>100000</v>
      </c>
      <c r="BK27" s="136">
        <f t="shared" si="66"/>
        <v>50000</v>
      </c>
      <c r="BL27" s="137">
        <f t="shared" si="50"/>
        <v>0.66666666666666663</v>
      </c>
      <c r="BM27" s="119">
        <v>150000</v>
      </c>
      <c r="BN27" s="123">
        <v>100000</v>
      </c>
      <c r="BO27" s="136">
        <f t="shared" si="67"/>
        <v>50000</v>
      </c>
      <c r="BP27" s="137">
        <f t="shared" si="51"/>
        <v>0.66666666666666663</v>
      </c>
      <c r="BQ27" s="107">
        <v>150000</v>
      </c>
      <c r="BR27" s="107">
        <v>100000</v>
      </c>
      <c r="BS27" s="136">
        <f t="shared" si="68"/>
        <v>50000</v>
      </c>
      <c r="BT27" s="137">
        <f t="shared" si="52"/>
        <v>0.66666666666666663</v>
      </c>
      <c r="BU27" s="143">
        <f t="shared" si="69"/>
        <v>0.66666666666666663</v>
      </c>
      <c r="BV27" s="108"/>
    </row>
    <row r="28" spans="1:74" ht="15.6" outlineLevel="1" x14ac:dyDescent="0.3">
      <c r="B28" s="243" t="str">
        <f>H24</f>
        <v>Eskom supplied</v>
      </c>
      <c r="C28" s="243"/>
      <c r="D28" s="243"/>
      <c r="E28" s="715"/>
      <c r="F28" s="200"/>
      <c r="G28" s="165" t="s">
        <v>3</v>
      </c>
      <c r="H28" s="204"/>
      <c r="I28" s="210">
        <v>150000</v>
      </c>
      <c r="J28" s="119">
        <v>100000</v>
      </c>
      <c r="K28" s="314">
        <f t="shared" si="53"/>
        <v>50000</v>
      </c>
      <c r="L28" s="315">
        <f t="shared" si="39"/>
        <v>0.66666666666666663</v>
      </c>
      <c r="M28" s="119">
        <v>150000</v>
      </c>
      <c r="N28" s="123">
        <v>100000</v>
      </c>
      <c r="O28" s="314">
        <f t="shared" si="54"/>
        <v>50000</v>
      </c>
      <c r="P28" s="315">
        <f t="shared" si="40"/>
        <v>0.66666666666666663</v>
      </c>
      <c r="Q28" s="107">
        <v>150000</v>
      </c>
      <c r="R28" s="107">
        <v>100000</v>
      </c>
      <c r="S28" s="314">
        <f t="shared" si="55"/>
        <v>50000</v>
      </c>
      <c r="T28" s="315">
        <f t="shared" si="41"/>
        <v>0.66666666666666663</v>
      </c>
      <c r="U28" s="217"/>
      <c r="V28" s="231">
        <f t="shared" si="56"/>
        <v>450000</v>
      </c>
      <c r="W28" s="231">
        <f t="shared" si="56"/>
        <v>300000</v>
      </c>
      <c r="X28" s="232">
        <f t="shared" si="57"/>
        <v>150000</v>
      </c>
      <c r="Y28" s="233">
        <f t="shared" si="58"/>
        <v>0.66666666666666663</v>
      </c>
      <c r="Z28" s="167">
        <f t="shared" si="42"/>
        <v>0.66666666666666663</v>
      </c>
      <c r="AA28" s="157"/>
      <c r="AB28" s="122">
        <v>150000</v>
      </c>
      <c r="AC28" s="123">
        <v>100000</v>
      </c>
      <c r="AD28" s="136">
        <f t="shared" si="59"/>
        <v>50000</v>
      </c>
      <c r="AE28" s="137">
        <f t="shared" si="43"/>
        <v>0.66666666666666663</v>
      </c>
      <c r="AF28" s="119">
        <v>150000</v>
      </c>
      <c r="AG28" s="123">
        <v>100000</v>
      </c>
      <c r="AH28" s="136">
        <f t="shared" si="60"/>
        <v>50000</v>
      </c>
      <c r="AI28" s="137">
        <f t="shared" si="44"/>
        <v>0.66666666666666663</v>
      </c>
      <c r="AJ28" s="107">
        <v>150000</v>
      </c>
      <c r="AK28" s="107">
        <v>100000</v>
      </c>
      <c r="AL28" s="136">
        <f t="shared" si="61"/>
        <v>50000</v>
      </c>
      <c r="AM28" s="137">
        <f t="shared" si="45"/>
        <v>0.66666666666666663</v>
      </c>
      <c r="AN28" s="137"/>
      <c r="AO28" s="137"/>
      <c r="AP28" s="137"/>
      <c r="AQ28" s="137"/>
      <c r="AR28" s="137"/>
      <c r="AS28" s="143">
        <f t="shared" si="46"/>
        <v>0.66666666666666663</v>
      </c>
      <c r="AT28" s="109"/>
      <c r="AU28" s="122">
        <v>150000</v>
      </c>
      <c r="AV28" s="123">
        <v>100000</v>
      </c>
      <c r="AW28" s="136">
        <f t="shared" si="62"/>
        <v>50000</v>
      </c>
      <c r="AX28" s="137">
        <f t="shared" si="47"/>
        <v>0.66666666666666663</v>
      </c>
      <c r="AY28" s="119">
        <v>150000</v>
      </c>
      <c r="AZ28" s="123">
        <v>100000</v>
      </c>
      <c r="BA28" s="136">
        <f t="shared" si="63"/>
        <v>50000</v>
      </c>
      <c r="BB28" s="137">
        <f t="shared" si="48"/>
        <v>0.66666666666666663</v>
      </c>
      <c r="BC28" s="107">
        <v>150000</v>
      </c>
      <c r="BD28" s="107">
        <v>100000</v>
      </c>
      <c r="BE28" s="136">
        <f t="shared" si="64"/>
        <v>50000</v>
      </c>
      <c r="BF28" s="137">
        <f t="shared" si="49"/>
        <v>0.66666666666666663</v>
      </c>
      <c r="BG28" s="143">
        <f t="shared" si="65"/>
        <v>0.66666666666666663</v>
      </c>
      <c r="BH28" s="109"/>
      <c r="BI28" s="122">
        <v>150000</v>
      </c>
      <c r="BJ28" s="123">
        <v>100000</v>
      </c>
      <c r="BK28" s="136">
        <f t="shared" si="66"/>
        <v>50000</v>
      </c>
      <c r="BL28" s="137">
        <f t="shared" si="50"/>
        <v>0.66666666666666663</v>
      </c>
      <c r="BM28" s="119">
        <v>150000</v>
      </c>
      <c r="BN28" s="123">
        <v>100000</v>
      </c>
      <c r="BO28" s="136">
        <f t="shared" si="67"/>
        <v>50000</v>
      </c>
      <c r="BP28" s="137">
        <f t="shared" si="51"/>
        <v>0.66666666666666663</v>
      </c>
      <c r="BQ28" s="107">
        <v>150000</v>
      </c>
      <c r="BR28" s="107">
        <v>100000</v>
      </c>
      <c r="BS28" s="136">
        <f t="shared" si="68"/>
        <v>50000</v>
      </c>
      <c r="BT28" s="137">
        <f t="shared" si="52"/>
        <v>0.66666666666666663</v>
      </c>
      <c r="BU28" s="143">
        <f t="shared" si="69"/>
        <v>0.66666666666666663</v>
      </c>
      <c r="BV28" s="108"/>
    </row>
    <row r="29" spans="1:74" ht="15.6" outlineLevel="1" x14ac:dyDescent="0.3">
      <c r="B29" s="243" t="str">
        <f>H24</f>
        <v>Eskom supplied</v>
      </c>
      <c r="C29" s="243"/>
      <c r="D29" s="243"/>
      <c r="E29" s="715"/>
      <c r="F29" s="200"/>
      <c r="G29" s="165" t="s">
        <v>1</v>
      </c>
      <c r="H29" s="205"/>
      <c r="I29" s="212">
        <v>150000</v>
      </c>
      <c r="J29" s="311">
        <v>100000</v>
      </c>
      <c r="K29" s="316">
        <f t="shared" si="53"/>
        <v>50000</v>
      </c>
      <c r="L29" s="317">
        <f t="shared" si="39"/>
        <v>0.66666666666666663</v>
      </c>
      <c r="M29" s="127">
        <v>150000</v>
      </c>
      <c r="N29" s="125">
        <v>100000</v>
      </c>
      <c r="O29" s="316">
        <f t="shared" si="54"/>
        <v>50000</v>
      </c>
      <c r="P29" s="317">
        <f t="shared" si="40"/>
        <v>0.66666666666666663</v>
      </c>
      <c r="Q29" s="140">
        <v>150000</v>
      </c>
      <c r="R29" s="140">
        <v>100000</v>
      </c>
      <c r="S29" s="316">
        <f t="shared" si="55"/>
        <v>50000</v>
      </c>
      <c r="T29" s="317">
        <f t="shared" si="41"/>
        <v>0.66666666666666663</v>
      </c>
      <c r="U29" s="218"/>
      <c r="V29" s="231">
        <f t="shared" si="56"/>
        <v>450000</v>
      </c>
      <c r="W29" s="231">
        <f t="shared" si="56"/>
        <v>300000</v>
      </c>
      <c r="X29" s="232">
        <f t="shared" si="57"/>
        <v>150000</v>
      </c>
      <c r="Y29" s="233">
        <f t="shared" si="58"/>
        <v>0.66666666666666663</v>
      </c>
      <c r="Z29" s="168">
        <f t="shared" si="42"/>
        <v>0.66666666666666663</v>
      </c>
      <c r="AA29" s="157"/>
      <c r="AB29" s="124">
        <v>150000</v>
      </c>
      <c r="AC29" s="125">
        <v>100000</v>
      </c>
      <c r="AD29" s="138">
        <f t="shared" si="59"/>
        <v>50000</v>
      </c>
      <c r="AE29" s="139">
        <f t="shared" si="43"/>
        <v>0.66666666666666663</v>
      </c>
      <c r="AF29" s="127">
        <v>150000</v>
      </c>
      <c r="AG29" s="125">
        <v>100000</v>
      </c>
      <c r="AH29" s="138">
        <f t="shared" si="60"/>
        <v>50000</v>
      </c>
      <c r="AI29" s="139">
        <f t="shared" si="44"/>
        <v>0.66666666666666663</v>
      </c>
      <c r="AJ29" s="140">
        <v>150000</v>
      </c>
      <c r="AK29" s="140">
        <v>100000</v>
      </c>
      <c r="AL29" s="138">
        <f t="shared" si="61"/>
        <v>50000</v>
      </c>
      <c r="AM29" s="139">
        <f t="shared" si="45"/>
        <v>0.66666666666666663</v>
      </c>
      <c r="AN29" s="218"/>
      <c r="AO29" s="218"/>
      <c r="AP29" s="218"/>
      <c r="AQ29" s="218"/>
      <c r="AR29" s="218"/>
      <c r="AS29" s="144">
        <f t="shared" si="46"/>
        <v>0.66666666666666663</v>
      </c>
      <c r="AT29" s="141"/>
      <c r="AU29" s="124">
        <v>150000</v>
      </c>
      <c r="AV29" s="125">
        <v>100000</v>
      </c>
      <c r="AW29" s="138">
        <f t="shared" si="62"/>
        <v>50000</v>
      </c>
      <c r="AX29" s="139">
        <f t="shared" si="47"/>
        <v>0.66666666666666663</v>
      </c>
      <c r="AY29" s="127">
        <v>150000</v>
      </c>
      <c r="AZ29" s="125">
        <v>100000</v>
      </c>
      <c r="BA29" s="138">
        <f t="shared" si="63"/>
        <v>50000</v>
      </c>
      <c r="BB29" s="139">
        <f t="shared" si="48"/>
        <v>0.66666666666666663</v>
      </c>
      <c r="BC29" s="140">
        <v>150000</v>
      </c>
      <c r="BD29" s="140">
        <v>100000</v>
      </c>
      <c r="BE29" s="138">
        <f t="shared" si="64"/>
        <v>50000</v>
      </c>
      <c r="BF29" s="139">
        <f t="shared" si="49"/>
        <v>0.66666666666666663</v>
      </c>
      <c r="BG29" s="144">
        <f t="shared" si="65"/>
        <v>0.66666666666666663</v>
      </c>
      <c r="BH29" s="141"/>
      <c r="BI29" s="124">
        <v>150000</v>
      </c>
      <c r="BJ29" s="125">
        <v>100000</v>
      </c>
      <c r="BK29" s="138">
        <f t="shared" si="66"/>
        <v>50000</v>
      </c>
      <c r="BL29" s="139">
        <f t="shared" si="50"/>
        <v>0.66666666666666663</v>
      </c>
      <c r="BM29" s="127">
        <v>150000</v>
      </c>
      <c r="BN29" s="125">
        <v>100000</v>
      </c>
      <c r="BO29" s="138">
        <f t="shared" si="67"/>
        <v>50000</v>
      </c>
      <c r="BP29" s="139">
        <f t="shared" si="51"/>
        <v>0.66666666666666663</v>
      </c>
      <c r="BQ29" s="140">
        <v>150000</v>
      </c>
      <c r="BR29" s="140">
        <v>100000</v>
      </c>
      <c r="BS29" s="138">
        <f t="shared" si="68"/>
        <v>50000</v>
      </c>
      <c r="BT29" s="139">
        <f t="shared" si="52"/>
        <v>0.66666666666666663</v>
      </c>
      <c r="BU29" s="144">
        <f t="shared" si="69"/>
        <v>0.66666666666666663</v>
      </c>
      <c r="BV29" s="108"/>
    </row>
    <row r="30" spans="1:74" s="114" customFormat="1" ht="15.6" x14ac:dyDescent="0.3">
      <c r="A30" s="249"/>
      <c r="B30" s="243" t="str">
        <f>H32</f>
        <v>Mun Supplied</v>
      </c>
      <c r="C30" s="247"/>
      <c r="D30" s="247"/>
      <c r="E30" s="714"/>
      <c r="F30" s="201"/>
      <c r="G30" s="165" t="s">
        <v>653</v>
      </c>
      <c r="H30" s="128"/>
      <c r="I30" s="705" t="s">
        <v>655</v>
      </c>
      <c r="J30" s="706"/>
      <c r="K30" s="707"/>
      <c r="L30" s="707"/>
      <c r="M30" s="706"/>
      <c r="N30" s="706"/>
      <c r="O30" s="706"/>
      <c r="P30" s="706"/>
      <c r="Q30" s="706"/>
      <c r="R30" s="706"/>
      <c r="S30" s="706"/>
      <c r="T30" s="708"/>
      <c r="U30" s="117"/>
      <c r="V30" s="117"/>
      <c r="W30" s="117"/>
      <c r="X30" s="117"/>
      <c r="Y30" s="117"/>
      <c r="Z30" s="169"/>
      <c r="AA30" s="157"/>
      <c r="AB30" s="116"/>
      <c r="AC30" s="116"/>
      <c r="AD30" s="116"/>
      <c r="AE30" s="117"/>
      <c r="AF30" s="116"/>
      <c r="AG30" s="116"/>
      <c r="AH30" s="116"/>
      <c r="AI30" s="117"/>
      <c r="AJ30" s="116"/>
      <c r="AK30" s="116"/>
      <c r="AL30" s="116"/>
      <c r="AM30" s="117"/>
      <c r="AN30" s="117"/>
      <c r="AO30" s="117"/>
      <c r="AP30" s="117"/>
      <c r="AQ30" s="117"/>
      <c r="AR30" s="117"/>
      <c r="AS30" s="117"/>
      <c r="AT30" s="110"/>
      <c r="AU30" s="116"/>
      <c r="AV30" s="116"/>
      <c r="AW30" s="116"/>
      <c r="AX30" s="117"/>
      <c r="AY30" s="116"/>
      <c r="AZ30" s="116"/>
      <c r="BA30" s="116"/>
      <c r="BB30" s="117"/>
      <c r="BC30" s="116"/>
      <c r="BD30" s="116"/>
      <c r="BE30" s="116"/>
      <c r="BF30" s="117"/>
      <c r="BG30" s="117"/>
      <c r="BH30" s="110"/>
      <c r="BI30" s="116"/>
      <c r="BJ30" s="116"/>
      <c r="BK30" s="116"/>
      <c r="BL30" s="117"/>
      <c r="BM30" s="116"/>
      <c r="BN30" s="116"/>
      <c r="BO30" s="116"/>
      <c r="BP30" s="117"/>
      <c r="BQ30" s="116"/>
      <c r="BR30" s="116"/>
      <c r="BS30" s="116"/>
      <c r="BT30" s="117"/>
      <c r="BU30" s="118"/>
      <c r="BV30" s="108"/>
    </row>
    <row r="31" spans="1:74" ht="15.6" outlineLevel="1" x14ac:dyDescent="0.3">
      <c r="B31" s="243" t="str">
        <f>H32</f>
        <v>Mun Supplied</v>
      </c>
      <c r="C31" s="243"/>
      <c r="D31" s="243"/>
      <c r="E31" s="715"/>
      <c r="F31" s="200"/>
      <c r="G31" s="165" t="s">
        <v>7</v>
      </c>
      <c r="H31" s="204"/>
      <c r="I31" s="187"/>
      <c r="J31" s="121"/>
      <c r="K31" s="132">
        <f t="shared" si="53"/>
        <v>0</v>
      </c>
      <c r="L31" s="133" t="e">
        <f t="shared" ref="L31:L37" si="70">J31/I31</f>
        <v>#DIV/0!</v>
      </c>
      <c r="M31" s="126">
        <v>150000</v>
      </c>
      <c r="N31" s="121">
        <v>100000</v>
      </c>
      <c r="O31" s="132">
        <f t="shared" si="54"/>
        <v>50000</v>
      </c>
      <c r="P31" s="133">
        <f t="shared" ref="P31:P37" si="71">N31/M31</f>
        <v>0.66666666666666663</v>
      </c>
      <c r="Q31" s="134">
        <v>150000</v>
      </c>
      <c r="R31" s="134">
        <v>100000</v>
      </c>
      <c r="S31" s="132">
        <f t="shared" si="55"/>
        <v>50000</v>
      </c>
      <c r="T31" s="188">
        <f t="shared" ref="T31:T37" si="72">R31/Q31</f>
        <v>0.66666666666666663</v>
      </c>
      <c r="U31" s="219"/>
      <c r="V31" s="219"/>
      <c r="W31" s="219"/>
      <c r="X31" s="219"/>
      <c r="Y31" s="219"/>
      <c r="Z31" s="166">
        <f t="shared" ref="Z31:Z37" si="73">(J31+N31+R31)/(I31+M31+Q31)</f>
        <v>0.66666666666666663</v>
      </c>
      <c r="AA31" s="157"/>
      <c r="AB31" s="120">
        <v>150000</v>
      </c>
      <c r="AC31" s="121">
        <v>100000</v>
      </c>
      <c r="AD31" s="132">
        <f t="shared" si="59"/>
        <v>50000</v>
      </c>
      <c r="AE31" s="133">
        <f t="shared" ref="AE31:AE37" si="74">AC31/AB31</f>
        <v>0.66666666666666663</v>
      </c>
      <c r="AF31" s="126">
        <v>150000</v>
      </c>
      <c r="AG31" s="121">
        <v>100000</v>
      </c>
      <c r="AH31" s="132">
        <f t="shared" si="60"/>
        <v>50000</v>
      </c>
      <c r="AI31" s="133">
        <f t="shared" ref="AI31:AI37" si="75">AG31/AF31</f>
        <v>0.66666666666666663</v>
      </c>
      <c r="AJ31" s="134">
        <v>150000</v>
      </c>
      <c r="AK31" s="134">
        <v>100000</v>
      </c>
      <c r="AL31" s="132">
        <f t="shared" si="61"/>
        <v>50000</v>
      </c>
      <c r="AM31" s="133">
        <f t="shared" ref="AM31:AM37" si="76">AK31/AJ31</f>
        <v>0.66666666666666663</v>
      </c>
      <c r="AN31" s="219"/>
      <c r="AO31" s="219"/>
      <c r="AP31" s="219"/>
      <c r="AQ31" s="219"/>
      <c r="AR31" s="219"/>
      <c r="AS31" s="142">
        <f t="shared" ref="AS31:AS37" si="77">(AC31+AG31+AK31)/(AB31+AF31+AJ31)</f>
        <v>0.66666666666666663</v>
      </c>
      <c r="AT31" s="135"/>
      <c r="AU31" s="120">
        <v>150000</v>
      </c>
      <c r="AV31" s="121">
        <v>100000</v>
      </c>
      <c r="AW31" s="132">
        <f t="shared" si="62"/>
        <v>50000</v>
      </c>
      <c r="AX31" s="133">
        <f t="shared" ref="AX31:AX37" si="78">AV31/AU31</f>
        <v>0.66666666666666663</v>
      </c>
      <c r="AY31" s="126">
        <v>150000</v>
      </c>
      <c r="AZ31" s="121">
        <v>100000</v>
      </c>
      <c r="BA31" s="132">
        <f t="shared" si="63"/>
        <v>50000</v>
      </c>
      <c r="BB31" s="133">
        <f t="shared" ref="BB31:BB37" si="79">AZ31/AY31</f>
        <v>0.66666666666666663</v>
      </c>
      <c r="BC31" s="134">
        <v>150000</v>
      </c>
      <c r="BD31" s="134">
        <v>100000</v>
      </c>
      <c r="BE31" s="132">
        <f t="shared" si="64"/>
        <v>50000</v>
      </c>
      <c r="BF31" s="133">
        <f t="shared" ref="BF31:BF37" si="80">BD31/BC31</f>
        <v>0.66666666666666663</v>
      </c>
      <c r="BG31" s="142">
        <f t="shared" ref="BG31:BG93" si="81">(AV31+AZ31+BD31)/(AU31+AY31+BC31)</f>
        <v>0.66666666666666663</v>
      </c>
      <c r="BH31" s="135"/>
      <c r="BI31" s="120">
        <v>150000</v>
      </c>
      <c r="BJ31" s="121">
        <v>100000</v>
      </c>
      <c r="BK31" s="132">
        <f t="shared" si="66"/>
        <v>50000</v>
      </c>
      <c r="BL31" s="133">
        <f t="shared" ref="BL31:BL37" si="82">BJ31/BI31</f>
        <v>0.66666666666666663</v>
      </c>
      <c r="BM31" s="126">
        <v>150000</v>
      </c>
      <c r="BN31" s="121">
        <v>100000</v>
      </c>
      <c r="BO31" s="132">
        <f t="shared" si="67"/>
        <v>50000</v>
      </c>
      <c r="BP31" s="133">
        <f t="shared" ref="BP31:BP37" si="83">BN31/BM31</f>
        <v>0.66666666666666663</v>
      </c>
      <c r="BQ31" s="134">
        <v>150000</v>
      </c>
      <c r="BR31" s="134">
        <v>100000</v>
      </c>
      <c r="BS31" s="132">
        <f t="shared" si="68"/>
        <v>50000</v>
      </c>
      <c r="BT31" s="133">
        <f t="shared" ref="BT31:BT37" si="84">BR31/BQ31</f>
        <v>0.66666666666666663</v>
      </c>
      <c r="BU31" s="142">
        <f t="shared" ref="BU31:BU93" si="85">(BJ31+BN31+BR31)/(BI31+BM31+BQ31)</f>
        <v>0.66666666666666663</v>
      </c>
      <c r="BV31" s="108"/>
    </row>
    <row r="32" spans="1:74" ht="24" customHeight="1" outlineLevel="1" x14ac:dyDescent="0.3">
      <c r="B32" s="243" t="str">
        <f>H32</f>
        <v>Mun Supplied</v>
      </c>
      <c r="C32" s="243"/>
      <c r="D32" s="243"/>
      <c r="E32" s="715"/>
      <c r="F32" s="200"/>
      <c r="G32" s="165" t="s">
        <v>0</v>
      </c>
      <c r="H32" s="203" t="s">
        <v>579</v>
      </c>
      <c r="I32" s="158"/>
      <c r="J32" s="123"/>
      <c r="K32" s="136">
        <f t="shared" si="53"/>
        <v>0</v>
      </c>
      <c r="L32" s="137" t="e">
        <f t="shared" si="70"/>
        <v>#DIV/0!</v>
      </c>
      <c r="M32" s="119">
        <v>150000</v>
      </c>
      <c r="N32" s="123">
        <v>100000</v>
      </c>
      <c r="O32" s="136">
        <f t="shared" si="54"/>
        <v>50000</v>
      </c>
      <c r="P32" s="137">
        <f t="shared" si="71"/>
        <v>0.66666666666666663</v>
      </c>
      <c r="Q32" s="107">
        <v>150000</v>
      </c>
      <c r="R32" s="107">
        <v>100000</v>
      </c>
      <c r="S32" s="136">
        <f t="shared" si="55"/>
        <v>50000</v>
      </c>
      <c r="T32" s="189">
        <f t="shared" si="72"/>
        <v>0.66666666666666663</v>
      </c>
      <c r="U32" s="217"/>
      <c r="V32" s="217"/>
      <c r="W32" s="217"/>
      <c r="X32" s="217"/>
      <c r="Y32" s="217"/>
      <c r="Z32" s="167">
        <f t="shared" si="73"/>
        <v>0.66666666666666663</v>
      </c>
      <c r="AA32" s="157"/>
      <c r="AB32" s="122">
        <v>150000</v>
      </c>
      <c r="AC32" s="123">
        <v>100000</v>
      </c>
      <c r="AD32" s="136">
        <f t="shared" si="59"/>
        <v>50000</v>
      </c>
      <c r="AE32" s="137">
        <f t="shared" si="74"/>
        <v>0.66666666666666663</v>
      </c>
      <c r="AF32" s="119">
        <v>150000</v>
      </c>
      <c r="AG32" s="123">
        <v>100000</v>
      </c>
      <c r="AH32" s="136">
        <f t="shared" si="60"/>
        <v>50000</v>
      </c>
      <c r="AI32" s="137">
        <f t="shared" si="75"/>
        <v>0.66666666666666663</v>
      </c>
      <c r="AJ32" s="107">
        <v>150000</v>
      </c>
      <c r="AK32" s="107">
        <v>100000</v>
      </c>
      <c r="AL32" s="136">
        <f t="shared" si="61"/>
        <v>50000</v>
      </c>
      <c r="AM32" s="137">
        <f t="shared" si="76"/>
        <v>0.66666666666666663</v>
      </c>
      <c r="AN32" s="137"/>
      <c r="AO32" s="137"/>
      <c r="AP32" s="137"/>
      <c r="AQ32" s="137"/>
      <c r="AR32" s="137"/>
      <c r="AS32" s="143">
        <f t="shared" si="77"/>
        <v>0.66666666666666663</v>
      </c>
      <c r="AT32" s="109"/>
      <c r="AU32" s="122">
        <v>150000</v>
      </c>
      <c r="AV32" s="123">
        <v>100000</v>
      </c>
      <c r="AW32" s="136">
        <f t="shared" si="62"/>
        <v>50000</v>
      </c>
      <c r="AX32" s="137">
        <f t="shared" si="78"/>
        <v>0.66666666666666663</v>
      </c>
      <c r="AY32" s="119">
        <v>150000</v>
      </c>
      <c r="AZ32" s="123">
        <v>100000</v>
      </c>
      <c r="BA32" s="136">
        <f t="shared" si="63"/>
        <v>50000</v>
      </c>
      <c r="BB32" s="137">
        <f t="shared" si="79"/>
        <v>0.66666666666666663</v>
      </c>
      <c r="BC32" s="107">
        <v>150000</v>
      </c>
      <c r="BD32" s="107">
        <v>100000</v>
      </c>
      <c r="BE32" s="136">
        <f t="shared" si="64"/>
        <v>50000</v>
      </c>
      <c r="BF32" s="137">
        <f t="shared" si="80"/>
        <v>0.66666666666666663</v>
      </c>
      <c r="BG32" s="143">
        <f t="shared" si="81"/>
        <v>0.66666666666666663</v>
      </c>
      <c r="BH32" s="109"/>
      <c r="BI32" s="122">
        <v>150000</v>
      </c>
      <c r="BJ32" s="123">
        <v>100000</v>
      </c>
      <c r="BK32" s="136">
        <f t="shared" si="66"/>
        <v>50000</v>
      </c>
      <c r="BL32" s="137">
        <f t="shared" si="82"/>
        <v>0.66666666666666663</v>
      </c>
      <c r="BM32" s="119">
        <v>150000</v>
      </c>
      <c r="BN32" s="123">
        <v>100000</v>
      </c>
      <c r="BO32" s="136">
        <f t="shared" si="67"/>
        <v>50000</v>
      </c>
      <c r="BP32" s="137">
        <f t="shared" si="83"/>
        <v>0.66666666666666663</v>
      </c>
      <c r="BQ32" s="107">
        <v>150000</v>
      </c>
      <c r="BR32" s="107">
        <v>100000</v>
      </c>
      <c r="BS32" s="136">
        <f t="shared" si="68"/>
        <v>50000</v>
      </c>
      <c r="BT32" s="137">
        <f t="shared" si="84"/>
        <v>0.66666666666666663</v>
      </c>
      <c r="BU32" s="143">
        <f t="shared" si="85"/>
        <v>0.66666666666666663</v>
      </c>
      <c r="BV32" s="108"/>
    </row>
    <row r="33" spans="1:74" ht="15.6" outlineLevel="1" x14ac:dyDescent="0.3">
      <c r="B33" s="243" t="str">
        <f>H32</f>
        <v>Mun Supplied</v>
      </c>
      <c r="C33" s="243"/>
      <c r="D33" s="243"/>
      <c r="E33" s="715"/>
      <c r="F33" s="200"/>
      <c r="G33" s="165" t="s">
        <v>4</v>
      </c>
      <c r="H33" s="204"/>
      <c r="I33" s="158">
        <v>150000</v>
      </c>
      <c r="J33" s="123">
        <v>100000</v>
      </c>
      <c r="K33" s="136">
        <f t="shared" si="53"/>
        <v>50000</v>
      </c>
      <c r="L33" s="137">
        <f t="shared" si="70"/>
        <v>0.66666666666666663</v>
      </c>
      <c r="M33" s="119">
        <v>150000</v>
      </c>
      <c r="N33" s="123">
        <v>100000</v>
      </c>
      <c r="O33" s="136">
        <f t="shared" si="54"/>
        <v>50000</v>
      </c>
      <c r="P33" s="137">
        <f t="shared" si="71"/>
        <v>0.66666666666666663</v>
      </c>
      <c r="Q33" s="107">
        <v>150000</v>
      </c>
      <c r="R33" s="107">
        <v>100000</v>
      </c>
      <c r="S33" s="136">
        <f t="shared" si="55"/>
        <v>50000</v>
      </c>
      <c r="T33" s="189">
        <f t="shared" si="72"/>
        <v>0.66666666666666663</v>
      </c>
      <c r="U33" s="217"/>
      <c r="V33" s="217"/>
      <c r="W33" s="217"/>
      <c r="X33" s="217"/>
      <c r="Y33" s="217"/>
      <c r="Z33" s="167">
        <f t="shared" si="73"/>
        <v>0.66666666666666663</v>
      </c>
      <c r="AA33" s="157"/>
      <c r="AB33" s="122">
        <v>150000</v>
      </c>
      <c r="AC33" s="123">
        <v>100000</v>
      </c>
      <c r="AD33" s="136">
        <f t="shared" si="59"/>
        <v>50000</v>
      </c>
      <c r="AE33" s="137">
        <f t="shared" si="74"/>
        <v>0.66666666666666663</v>
      </c>
      <c r="AF33" s="119">
        <v>150000</v>
      </c>
      <c r="AG33" s="123">
        <v>100000</v>
      </c>
      <c r="AH33" s="136">
        <f t="shared" si="60"/>
        <v>50000</v>
      </c>
      <c r="AI33" s="137">
        <f t="shared" si="75"/>
        <v>0.66666666666666663</v>
      </c>
      <c r="AJ33" s="107">
        <v>150000</v>
      </c>
      <c r="AK33" s="107">
        <v>100000</v>
      </c>
      <c r="AL33" s="136">
        <f t="shared" si="61"/>
        <v>50000</v>
      </c>
      <c r="AM33" s="137">
        <f t="shared" si="76"/>
        <v>0.66666666666666663</v>
      </c>
      <c r="AN33" s="137"/>
      <c r="AO33" s="137"/>
      <c r="AP33" s="137"/>
      <c r="AQ33" s="137"/>
      <c r="AR33" s="137"/>
      <c r="AS33" s="143">
        <f t="shared" si="77"/>
        <v>0.66666666666666663</v>
      </c>
      <c r="AT33" s="109"/>
      <c r="AU33" s="122">
        <v>150000</v>
      </c>
      <c r="AV33" s="123">
        <v>100000</v>
      </c>
      <c r="AW33" s="136">
        <f t="shared" si="62"/>
        <v>50000</v>
      </c>
      <c r="AX33" s="137">
        <f t="shared" si="78"/>
        <v>0.66666666666666663</v>
      </c>
      <c r="AY33" s="119">
        <v>150000</v>
      </c>
      <c r="AZ33" s="123">
        <v>100000</v>
      </c>
      <c r="BA33" s="136">
        <f t="shared" si="63"/>
        <v>50000</v>
      </c>
      <c r="BB33" s="137">
        <f t="shared" si="79"/>
        <v>0.66666666666666663</v>
      </c>
      <c r="BC33" s="107">
        <v>150000</v>
      </c>
      <c r="BD33" s="107">
        <v>100000</v>
      </c>
      <c r="BE33" s="136">
        <f t="shared" si="64"/>
        <v>50000</v>
      </c>
      <c r="BF33" s="137">
        <f t="shared" si="80"/>
        <v>0.66666666666666663</v>
      </c>
      <c r="BG33" s="143">
        <f t="shared" si="81"/>
        <v>0.66666666666666663</v>
      </c>
      <c r="BH33" s="109"/>
      <c r="BI33" s="122">
        <v>150000</v>
      </c>
      <c r="BJ33" s="123">
        <v>100000</v>
      </c>
      <c r="BK33" s="136">
        <f t="shared" si="66"/>
        <v>50000</v>
      </c>
      <c r="BL33" s="137">
        <f t="shared" si="82"/>
        <v>0.66666666666666663</v>
      </c>
      <c r="BM33" s="119">
        <v>150000</v>
      </c>
      <c r="BN33" s="123">
        <v>100000</v>
      </c>
      <c r="BO33" s="136">
        <f t="shared" si="67"/>
        <v>50000</v>
      </c>
      <c r="BP33" s="137">
        <f t="shared" si="83"/>
        <v>0.66666666666666663</v>
      </c>
      <c r="BQ33" s="107">
        <v>150000</v>
      </c>
      <c r="BR33" s="107">
        <v>100000</v>
      </c>
      <c r="BS33" s="136">
        <f t="shared" si="68"/>
        <v>50000</v>
      </c>
      <c r="BT33" s="137">
        <f t="shared" si="84"/>
        <v>0.66666666666666663</v>
      </c>
      <c r="BU33" s="143">
        <f t="shared" si="85"/>
        <v>0.66666666666666663</v>
      </c>
      <c r="BV33" s="108"/>
    </row>
    <row r="34" spans="1:74" ht="15.6" outlineLevel="1" x14ac:dyDescent="0.3">
      <c r="B34" s="243" t="str">
        <f>H32</f>
        <v>Mun Supplied</v>
      </c>
      <c r="C34" s="243"/>
      <c r="D34" s="243"/>
      <c r="E34" s="715"/>
      <c r="F34" s="200"/>
      <c r="G34" s="165" t="s">
        <v>2</v>
      </c>
      <c r="H34" s="204"/>
      <c r="I34" s="158">
        <v>150000</v>
      </c>
      <c r="J34" s="123">
        <v>100000</v>
      </c>
      <c r="K34" s="136">
        <f t="shared" si="53"/>
        <v>50000</v>
      </c>
      <c r="L34" s="137">
        <f t="shared" si="70"/>
        <v>0.66666666666666663</v>
      </c>
      <c r="M34" s="119">
        <v>150000</v>
      </c>
      <c r="N34" s="123">
        <v>100000</v>
      </c>
      <c r="O34" s="136">
        <f t="shared" si="54"/>
        <v>50000</v>
      </c>
      <c r="P34" s="137">
        <f t="shared" si="71"/>
        <v>0.66666666666666663</v>
      </c>
      <c r="Q34" s="107">
        <v>150000</v>
      </c>
      <c r="R34" s="107">
        <v>100000</v>
      </c>
      <c r="S34" s="136">
        <f t="shared" si="55"/>
        <v>50000</v>
      </c>
      <c r="T34" s="189">
        <f t="shared" si="72"/>
        <v>0.66666666666666663</v>
      </c>
      <c r="U34" s="217"/>
      <c r="V34" s="217"/>
      <c r="W34" s="217"/>
      <c r="X34" s="217"/>
      <c r="Y34" s="217"/>
      <c r="Z34" s="167">
        <f t="shared" si="73"/>
        <v>0.66666666666666663</v>
      </c>
      <c r="AA34" s="157"/>
      <c r="AB34" s="122">
        <v>150000</v>
      </c>
      <c r="AC34" s="123">
        <v>100000</v>
      </c>
      <c r="AD34" s="136">
        <f t="shared" si="59"/>
        <v>50000</v>
      </c>
      <c r="AE34" s="137">
        <f t="shared" si="74"/>
        <v>0.66666666666666663</v>
      </c>
      <c r="AF34" s="119">
        <v>150000</v>
      </c>
      <c r="AG34" s="123">
        <v>100000</v>
      </c>
      <c r="AH34" s="136">
        <f t="shared" si="60"/>
        <v>50000</v>
      </c>
      <c r="AI34" s="137">
        <f t="shared" si="75"/>
        <v>0.66666666666666663</v>
      </c>
      <c r="AJ34" s="107">
        <v>150000</v>
      </c>
      <c r="AK34" s="107">
        <v>100000</v>
      </c>
      <c r="AL34" s="136">
        <f t="shared" si="61"/>
        <v>50000</v>
      </c>
      <c r="AM34" s="137">
        <f t="shared" si="76"/>
        <v>0.66666666666666663</v>
      </c>
      <c r="AN34" s="137"/>
      <c r="AO34" s="137"/>
      <c r="AP34" s="137"/>
      <c r="AQ34" s="137"/>
      <c r="AR34" s="137"/>
      <c r="AS34" s="143">
        <f t="shared" si="77"/>
        <v>0.66666666666666663</v>
      </c>
      <c r="AT34" s="109"/>
      <c r="AU34" s="122">
        <v>150000</v>
      </c>
      <c r="AV34" s="123">
        <v>100000</v>
      </c>
      <c r="AW34" s="136">
        <f t="shared" si="62"/>
        <v>50000</v>
      </c>
      <c r="AX34" s="137">
        <f t="shared" si="78"/>
        <v>0.66666666666666663</v>
      </c>
      <c r="AY34" s="119">
        <v>150000</v>
      </c>
      <c r="AZ34" s="123">
        <v>100000</v>
      </c>
      <c r="BA34" s="136">
        <f t="shared" si="63"/>
        <v>50000</v>
      </c>
      <c r="BB34" s="137">
        <f t="shared" si="79"/>
        <v>0.66666666666666663</v>
      </c>
      <c r="BC34" s="107">
        <v>150000</v>
      </c>
      <c r="BD34" s="107">
        <v>100000</v>
      </c>
      <c r="BE34" s="136">
        <f t="shared" si="64"/>
        <v>50000</v>
      </c>
      <c r="BF34" s="137">
        <f t="shared" si="80"/>
        <v>0.66666666666666663</v>
      </c>
      <c r="BG34" s="143">
        <f t="shared" si="81"/>
        <v>0.66666666666666663</v>
      </c>
      <c r="BH34" s="109"/>
      <c r="BI34" s="122">
        <v>150000</v>
      </c>
      <c r="BJ34" s="123">
        <v>100000</v>
      </c>
      <c r="BK34" s="136">
        <f t="shared" si="66"/>
        <v>50000</v>
      </c>
      <c r="BL34" s="137">
        <f t="shared" si="82"/>
        <v>0.66666666666666663</v>
      </c>
      <c r="BM34" s="119">
        <v>150000</v>
      </c>
      <c r="BN34" s="123">
        <v>100000</v>
      </c>
      <c r="BO34" s="136">
        <f t="shared" si="67"/>
        <v>50000</v>
      </c>
      <c r="BP34" s="137">
        <f t="shared" si="83"/>
        <v>0.66666666666666663</v>
      </c>
      <c r="BQ34" s="107">
        <v>150000</v>
      </c>
      <c r="BR34" s="107">
        <v>100000</v>
      </c>
      <c r="BS34" s="136">
        <f t="shared" si="68"/>
        <v>50000</v>
      </c>
      <c r="BT34" s="137">
        <f t="shared" si="84"/>
        <v>0.66666666666666663</v>
      </c>
      <c r="BU34" s="143">
        <f t="shared" si="85"/>
        <v>0.66666666666666663</v>
      </c>
      <c r="BV34" s="108"/>
    </row>
    <row r="35" spans="1:74" ht="15.6" outlineLevel="1" x14ac:dyDescent="0.3">
      <c r="B35" s="243" t="str">
        <f>H32</f>
        <v>Mun Supplied</v>
      </c>
      <c r="C35" s="243"/>
      <c r="D35" s="243"/>
      <c r="E35" s="715"/>
      <c r="F35" s="200"/>
      <c r="G35" s="165" t="s">
        <v>21</v>
      </c>
      <c r="H35" s="204"/>
      <c r="I35" s="158"/>
      <c r="J35" s="123"/>
      <c r="K35" s="136">
        <f t="shared" si="53"/>
        <v>0</v>
      </c>
      <c r="L35" s="137" t="e">
        <f t="shared" si="70"/>
        <v>#DIV/0!</v>
      </c>
      <c r="M35" s="119">
        <v>150000</v>
      </c>
      <c r="N35" s="123">
        <v>100000</v>
      </c>
      <c r="O35" s="136">
        <f t="shared" si="54"/>
        <v>50000</v>
      </c>
      <c r="P35" s="137">
        <f t="shared" si="71"/>
        <v>0.66666666666666663</v>
      </c>
      <c r="Q35" s="107">
        <v>150000</v>
      </c>
      <c r="R35" s="107">
        <v>100000</v>
      </c>
      <c r="S35" s="136">
        <f t="shared" si="55"/>
        <v>50000</v>
      </c>
      <c r="T35" s="189">
        <f t="shared" si="72"/>
        <v>0.66666666666666663</v>
      </c>
      <c r="U35" s="217"/>
      <c r="V35" s="217"/>
      <c r="W35" s="217"/>
      <c r="X35" s="217"/>
      <c r="Y35" s="217"/>
      <c r="Z35" s="167">
        <f t="shared" si="73"/>
        <v>0.66666666666666663</v>
      </c>
      <c r="AA35" s="157"/>
      <c r="AB35" s="122">
        <v>150000</v>
      </c>
      <c r="AC35" s="123">
        <v>100000</v>
      </c>
      <c r="AD35" s="136">
        <f t="shared" si="59"/>
        <v>50000</v>
      </c>
      <c r="AE35" s="137">
        <f t="shared" si="74"/>
        <v>0.66666666666666663</v>
      </c>
      <c r="AF35" s="119">
        <v>150000</v>
      </c>
      <c r="AG35" s="123">
        <v>100000</v>
      </c>
      <c r="AH35" s="136">
        <f t="shared" si="60"/>
        <v>50000</v>
      </c>
      <c r="AI35" s="137">
        <f t="shared" si="75"/>
        <v>0.66666666666666663</v>
      </c>
      <c r="AJ35" s="107">
        <v>150000</v>
      </c>
      <c r="AK35" s="107">
        <v>100000</v>
      </c>
      <c r="AL35" s="136">
        <f t="shared" si="61"/>
        <v>50000</v>
      </c>
      <c r="AM35" s="137">
        <f t="shared" si="76"/>
        <v>0.66666666666666663</v>
      </c>
      <c r="AN35" s="137"/>
      <c r="AO35" s="137"/>
      <c r="AP35" s="137"/>
      <c r="AQ35" s="137"/>
      <c r="AR35" s="137"/>
      <c r="AS35" s="143">
        <f t="shared" si="77"/>
        <v>0.66666666666666663</v>
      </c>
      <c r="AT35" s="109"/>
      <c r="AU35" s="122">
        <v>150000</v>
      </c>
      <c r="AV35" s="123">
        <v>100000</v>
      </c>
      <c r="AW35" s="136">
        <f t="shared" si="62"/>
        <v>50000</v>
      </c>
      <c r="AX35" s="137">
        <f t="shared" si="78"/>
        <v>0.66666666666666663</v>
      </c>
      <c r="AY35" s="119">
        <v>150000</v>
      </c>
      <c r="AZ35" s="123">
        <v>100000</v>
      </c>
      <c r="BA35" s="136">
        <f t="shared" si="63"/>
        <v>50000</v>
      </c>
      <c r="BB35" s="137">
        <f t="shared" si="79"/>
        <v>0.66666666666666663</v>
      </c>
      <c r="BC35" s="107">
        <v>150000</v>
      </c>
      <c r="BD35" s="107">
        <v>100000</v>
      </c>
      <c r="BE35" s="136">
        <f t="shared" si="64"/>
        <v>50000</v>
      </c>
      <c r="BF35" s="137">
        <f t="shared" si="80"/>
        <v>0.66666666666666663</v>
      </c>
      <c r="BG35" s="143">
        <f t="shared" si="81"/>
        <v>0.66666666666666663</v>
      </c>
      <c r="BH35" s="109"/>
      <c r="BI35" s="122">
        <v>150000</v>
      </c>
      <c r="BJ35" s="123">
        <v>100000</v>
      </c>
      <c r="BK35" s="136">
        <f t="shared" si="66"/>
        <v>50000</v>
      </c>
      <c r="BL35" s="137">
        <f t="shared" si="82"/>
        <v>0.66666666666666663</v>
      </c>
      <c r="BM35" s="119">
        <v>150000</v>
      </c>
      <c r="BN35" s="123">
        <v>100000</v>
      </c>
      <c r="BO35" s="136">
        <f t="shared" si="67"/>
        <v>50000</v>
      </c>
      <c r="BP35" s="137">
        <f t="shared" si="83"/>
        <v>0.66666666666666663</v>
      </c>
      <c r="BQ35" s="107">
        <v>150000</v>
      </c>
      <c r="BR35" s="107">
        <v>100000</v>
      </c>
      <c r="BS35" s="136">
        <f t="shared" si="68"/>
        <v>50000</v>
      </c>
      <c r="BT35" s="137">
        <f t="shared" si="84"/>
        <v>0.66666666666666663</v>
      </c>
      <c r="BU35" s="143">
        <f t="shared" si="85"/>
        <v>0.66666666666666663</v>
      </c>
      <c r="BV35" s="108"/>
    </row>
    <row r="36" spans="1:74" ht="15.6" outlineLevel="1" x14ac:dyDescent="0.3">
      <c r="B36" s="243" t="str">
        <f>H32</f>
        <v>Mun Supplied</v>
      </c>
      <c r="C36" s="243"/>
      <c r="D36" s="243"/>
      <c r="E36" s="715"/>
      <c r="F36" s="200"/>
      <c r="G36" s="165" t="s">
        <v>3</v>
      </c>
      <c r="H36" s="204"/>
      <c r="I36" s="158">
        <v>150000</v>
      </c>
      <c r="J36" s="123">
        <v>100000</v>
      </c>
      <c r="K36" s="136">
        <f t="shared" si="53"/>
        <v>50000</v>
      </c>
      <c r="L36" s="137">
        <f t="shared" si="70"/>
        <v>0.66666666666666663</v>
      </c>
      <c r="M36" s="119">
        <v>150000</v>
      </c>
      <c r="N36" s="123">
        <v>100000</v>
      </c>
      <c r="O36" s="136">
        <f t="shared" si="54"/>
        <v>50000</v>
      </c>
      <c r="P36" s="137">
        <f t="shared" si="71"/>
        <v>0.66666666666666663</v>
      </c>
      <c r="Q36" s="107">
        <v>150000</v>
      </c>
      <c r="R36" s="107">
        <v>100000</v>
      </c>
      <c r="S36" s="136">
        <f t="shared" si="55"/>
        <v>50000</v>
      </c>
      <c r="T36" s="189">
        <f t="shared" si="72"/>
        <v>0.66666666666666663</v>
      </c>
      <c r="U36" s="217"/>
      <c r="V36" s="217"/>
      <c r="W36" s="217"/>
      <c r="X36" s="217"/>
      <c r="Y36" s="217"/>
      <c r="Z36" s="167">
        <f t="shared" si="73"/>
        <v>0.66666666666666663</v>
      </c>
      <c r="AA36" s="157"/>
      <c r="AB36" s="122">
        <v>150000</v>
      </c>
      <c r="AC36" s="123">
        <v>100000</v>
      </c>
      <c r="AD36" s="136">
        <f t="shared" si="59"/>
        <v>50000</v>
      </c>
      <c r="AE36" s="137">
        <f t="shared" si="74"/>
        <v>0.66666666666666663</v>
      </c>
      <c r="AF36" s="119">
        <v>150000</v>
      </c>
      <c r="AG36" s="123">
        <v>100000</v>
      </c>
      <c r="AH36" s="136">
        <f t="shared" si="60"/>
        <v>50000</v>
      </c>
      <c r="AI36" s="137">
        <f t="shared" si="75"/>
        <v>0.66666666666666663</v>
      </c>
      <c r="AJ36" s="107">
        <v>150000</v>
      </c>
      <c r="AK36" s="107">
        <v>100000</v>
      </c>
      <c r="AL36" s="136">
        <f t="shared" si="61"/>
        <v>50000</v>
      </c>
      <c r="AM36" s="137">
        <f t="shared" si="76"/>
        <v>0.66666666666666663</v>
      </c>
      <c r="AN36" s="137"/>
      <c r="AO36" s="137"/>
      <c r="AP36" s="137"/>
      <c r="AQ36" s="137"/>
      <c r="AR36" s="137"/>
      <c r="AS36" s="143">
        <f t="shared" si="77"/>
        <v>0.66666666666666663</v>
      </c>
      <c r="AT36" s="109"/>
      <c r="AU36" s="122">
        <v>150000</v>
      </c>
      <c r="AV36" s="123">
        <v>100000</v>
      </c>
      <c r="AW36" s="136">
        <f t="shared" si="62"/>
        <v>50000</v>
      </c>
      <c r="AX36" s="137">
        <f t="shared" si="78"/>
        <v>0.66666666666666663</v>
      </c>
      <c r="AY36" s="119">
        <v>150000</v>
      </c>
      <c r="AZ36" s="123">
        <v>100000</v>
      </c>
      <c r="BA36" s="136">
        <f t="shared" si="63"/>
        <v>50000</v>
      </c>
      <c r="BB36" s="137">
        <f t="shared" si="79"/>
        <v>0.66666666666666663</v>
      </c>
      <c r="BC36" s="107">
        <v>150000</v>
      </c>
      <c r="BD36" s="107">
        <v>100000</v>
      </c>
      <c r="BE36" s="136">
        <f t="shared" si="64"/>
        <v>50000</v>
      </c>
      <c r="BF36" s="137">
        <f t="shared" si="80"/>
        <v>0.66666666666666663</v>
      </c>
      <c r="BG36" s="143">
        <f t="shared" si="81"/>
        <v>0.66666666666666663</v>
      </c>
      <c r="BH36" s="109"/>
      <c r="BI36" s="122">
        <v>150000</v>
      </c>
      <c r="BJ36" s="123">
        <v>100000</v>
      </c>
      <c r="BK36" s="136">
        <f t="shared" si="66"/>
        <v>50000</v>
      </c>
      <c r="BL36" s="137">
        <f t="shared" si="82"/>
        <v>0.66666666666666663</v>
      </c>
      <c r="BM36" s="119">
        <v>150000</v>
      </c>
      <c r="BN36" s="123">
        <v>100000</v>
      </c>
      <c r="BO36" s="136">
        <f t="shared" si="67"/>
        <v>50000</v>
      </c>
      <c r="BP36" s="137">
        <f t="shared" si="83"/>
        <v>0.66666666666666663</v>
      </c>
      <c r="BQ36" s="107">
        <v>150000</v>
      </c>
      <c r="BR36" s="107">
        <v>100000</v>
      </c>
      <c r="BS36" s="136">
        <f t="shared" si="68"/>
        <v>50000</v>
      </c>
      <c r="BT36" s="137">
        <f t="shared" si="84"/>
        <v>0.66666666666666663</v>
      </c>
      <c r="BU36" s="143">
        <f t="shared" si="85"/>
        <v>0.66666666666666663</v>
      </c>
      <c r="BV36" s="108"/>
    </row>
    <row r="37" spans="1:74" ht="15.6" outlineLevel="1" x14ac:dyDescent="0.3">
      <c r="B37" s="243" t="str">
        <f>H32</f>
        <v>Mun Supplied</v>
      </c>
      <c r="C37" s="243"/>
      <c r="D37" s="243"/>
      <c r="E37" s="715"/>
      <c r="F37" s="200"/>
      <c r="G37" s="165" t="s">
        <v>1</v>
      </c>
      <c r="H37" s="205"/>
      <c r="I37" s="185">
        <v>150000</v>
      </c>
      <c r="J37" s="125">
        <v>100000</v>
      </c>
      <c r="K37" s="138">
        <f t="shared" si="53"/>
        <v>50000</v>
      </c>
      <c r="L37" s="139">
        <f t="shared" si="70"/>
        <v>0.66666666666666663</v>
      </c>
      <c r="M37" s="127">
        <v>150000</v>
      </c>
      <c r="N37" s="125">
        <v>100000</v>
      </c>
      <c r="O37" s="138">
        <f t="shared" si="54"/>
        <v>50000</v>
      </c>
      <c r="P37" s="139">
        <f t="shared" si="71"/>
        <v>0.66666666666666663</v>
      </c>
      <c r="Q37" s="140">
        <v>150000</v>
      </c>
      <c r="R37" s="140">
        <v>100000</v>
      </c>
      <c r="S37" s="138">
        <f t="shared" si="55"/>
        <v>50000</v>
      </c>
      <c r="T37" s="186">
        <f t="shared" si="72"/>
        <v>0.66666666666666663</v>
      </c>
      <c r="U37" s="218"/>
      <c r="V37" s="218"/>
      <c r="W37" s="218"/>
      <c r="X37" s="218"/>
      <c r="Y37" s="218"/>
      <c r="Z37" s="168">
        <f t="shared" si="73"/>
        <v>0.66666666666666663</v>
      </c>
      <c r="AA37" s="157"/>
      <c r="AB37" s="124">
        <v>150000</v>
      </c>
      <c r="AC37" s="125">
        <v>100000</v>
      </c>
      <c r="AD37" s="138">
        <f t="shared" si="59"/>
        <v>50000</v>
      </c>
      <c r="AE37" s="139">
        <f t="shared" si="74"/>
        <v>0.66666666666666663</v>
      </c>
      <c r="AF37" s="127">
        <v>150000</v>
      </c>
      <c r="AG37" s="125">
        <v>100000</v>
      </c>
      <c r="AH37" s="138">
        <f t="shared" si="60"/>
        <v>50000</v>
      </c>
      <c r="AI37" s="139">
        <f t="shared" si="75"/>
        <v>0.66666666666666663</v>
      </c>
      <c r="AJ37" s="140">
        <v>150000</v>
      </c>
      <c r="AK37" s="140">
        <v>100000</v>
      </c>
      <c r="AL37" s="138">
        <f t="shared" si="61"/>
        <v>50000</v>
      </c>
      <c r="AM37" s="139">
        <f t="shared" si="76"/>
        <v>0.66666666666666663</v>
      </c>
      <c r="AN37" s="218"/>
      <c r="AO37" s="218"/>
      <c r="AP37" s="218"/>
      <c r="AQ37" s="218"/>
      <c r="AR37" s="218"/>
      <c r="AS37" s="144">
        <f t="shared" si="77"/>
        <v>0.66666666666666663</v>
      </c>
      <c r="AT37" s="141"/>
      <c r="AU37" s="124">
        <v>150000</v>
      </c>
      <c r="AV37" s="125">
        <v>100000</v>
      </c>
      <c r="AW37" s="138">
        <f t="shared" si="62"/>
        <v>50000</v>
      </c>
      <c r="AX37" s="139">
        <f t="shared" si="78"/>
        <v>0.66666666666666663</v>
      </c>
      <c r="AY37" s="127">
        <v>150000</v>
      </c>
      <c r="AZ37" s="125">
        <v>100000</v>
      </c>
      <c r="BA37" s="138">
        <f t="shared" si="63"/>
        <v>50000</v>
      </c>
      <c r="BB37" s="139">
        <f t="shared" si="79"/>
        <v>0.66666666666666663</v>
      </c>
      <c r="BC37" s="140">
        <v>150000</v>
      </c>
      <c r="BD37" s="140">
        <v>100000</v>
      </c>
      <c r="BE37" s="138">
        <f t="shared" si="64"/>
        <v>50000</v>
      </c>
      <c r="BF37" s="139">
        <f t="shared" si="80"/>
        <v>0.66666666666666663</v>
      </c>
      <c r="BG37" s="144">
        <f t="shared" si="81"/>
        <v>0.66666666666666663</v>
      </c>
      <c r="BH37" s="141"/>
      <c r="BI37" s="124">
        <v>150000</v>
      </c>
      <c r="BJ37" s="125">
        <v>100000</v>
      </c>
      <c r="BK37" s="138">
        <f t="shared" si="66"/>
        <v>50000</v>
      </c>
      <c r="BL37" s="139">
        <f t="shared" si="82"/>
        <v>0.66666666666666663</v>
      </c>
      <c r="BM37" s="127">
        <v>150000</v>
      </c>
      <c r="BN37" s="125">
        <v>100000</v>
      </c>
      <c r="BO37" s="138">
        <f t="shared" si="67"/>
        <v>50000</v>
      </c>
      <c r="BP37" s="139">
        <f t="shared" si="83"/>
        <v>0.66666666666666663</v>
      </c>
      <c r="BQ37" s="140">
        <v>150000</v>
      </c>
      <c r="BR37" s="140">
        <v>100000</v>
      </c>
      <c r="BS37" s="138">
        <f t="shared" si="68"/>
        <v>50000</v>
      </c>
      <c r="BT37" s="139">
        <f t="shared" si="84"/>
        <v>0.66666666666666663</v>
      </c>
      <c r="BU37" s="144">
        <f t="shared" si="85"/>
        <v>0.66666666666666663</v>
      </c>
      <c r="BV37" s="108"/>
    </row>
    <row r="38" spans="1:74" s="114" customFormat="1" ht="15.6" x14ac:dyDescent="0.3">
      <c r="A38" s="249"/>
      <c r="B38" s="243" t="str">
        <f>H40</f>
        <v>Partial Eskom &amp; Mun Supplied</v>
      </c>
      <c r="C38" s="247"/>
      <c r="D38" s="247"/>
      <c r="E38" s="714"/>
      <c r="F38" s="201"/>
      <c r="G38" s="165" t="s">
        <v>653</v>
      </c>
      <c r="H38" s="128"/>
      <c r="I38" s="705" t="s">
        <v>655</v>
      </c>
      <c r="J38" s="706"/>
      <c r="K38" s="707"/>
      <c r="L38" s="707"/>
      <c r="M38" s="706"/>
      <c r="N38" s="706"/>
      <c r="O38" s="706"/>
      <c r="P38" s="706"/>
      <c r="Q38" s="706"/>
      <c r="R38" s="706"/>
      <c r="S38" s="706"/>
      <c r="T38" s="708"/>
      <c r="U38" s="117"/>
      <c r="V38" s="117"/>
      <c r="W38" s="117"/>
      <c r="X38" s="117"/>
      <c r="Y38" s="117"/>
      <c r="Z38" s="169"/>
      <c r="AA38" s="157"/>
      <c r="AB38" s="116"/>
      <c r="AC38" s="116"/>
      <c r="AD38" s="116"/>
      <c r="AE38" s="117"/>
      <c r="AF38" s="116"/>
      <c r="AG38" s="116"/>
      <c r="AH38" s="116"/>
      <c r="AI38" s="117"/>
      <c r="AJ38" s="116"/>
      <c r="AK38" s="116"/>
      <c r="AL38" s="116"/>
      <c r="AM38" s="117"/>
      <c r="AN38" s="117"/>
      <c r="AO38" s="117"/>
      <c r="AP38" s="117"/>
      <c r="AQ38" s="117"/>
      <c r="AR38" s="117"/>
      <c r="AS38" s="117"/>
      <c r="AT38" s="110"/>
      <c r="AU38" s="116"/>
      <c r="AV38" s="116"/>
      <c r="AW38" s="116"/>
      <c r="AX38" s="117"/>
      <c r="AY38" s="116"/>
      <c r="AZ38" s="116"/>
      <c r="BA38" s="116"/>
      <c r="BB38" s="117"/>
      <c r="BC38" s="116"/>
      <c r="BD38" s="116"/>
      <c r="BE38" s="116"/>
      <c r="BF38" s="117"/>
      <c r="BG38" s="117"/>
      <c r="BH38" s="110"/>
      <c r="BI38" s="116"/>
      <c r="BJ38" s="116"/>
      <c r="BK38" s="116"/>
      <c r="BL38" s="117"/>
      <c r="BM38" s="116"/>
      <c r="BN38" s="116"/>
      <c r="BO38" s="116"/>
      <c r="BP38" s="117"/>
      <c r="BQ38" s="116"/>
      <c r="BR38" s="116"/>
      <c r="BS38" s="116"/>
      <c r="BT38" s="117"/>
      <c r="BU38" s="118"/>
      <c r="BV38" s="108"/>
    </row>
    <row r="39" spans="1:74" s="114" customFormat="1" ht="15.6" x14ac:dyDescent="0.3">
      <c r="A39" s="249"/>
      <c r="B39" s="243" t="str">
        <f>H40</f>
        <v>Partial Eskom &amp; Mun Supplied</v>
      </c>
      <c r="C39" s="247"/>
      <c r="D39" s="247"/>
      <c r="E39" s="715"/>
      <c r="F39" s="201"/>
      <c r="G39" s="165" t="s">
        <v>7</v>
      </c>
      <c r="H39" s="204"/>
      <c r="I39" s="187"/>
      <c r="J39" s="121"/>
      <c r="K39" s="132">
        <f t="shared" si="53"/>
        <v>0</v>
      </c>
      <c r="L39" s="133" t="e">
        <f t="shared" ref="L39:L45" si="86">J39/I39</f>
        <v>#DIV/0!</v>
      </c>
      <c r="M39" s="126">
        <v>150000</v>
      </c>
      <c r="N39" s="121">
        <v>100000</v>
      </c>
      <c r="O39" s="132">
        <f t="shared" si="54"/>
        <v>50000</v>
      </c>
      <c r="P39" s="133">
        <f t="shared" ref="P39:P45" si="87">N39/M39</f>
        <v>0.66666666666666663</v>
      </c>
      <c r="Q39" s="134">
        <v>150000</v>
      </c>
      <c r="R39" s="134">
        <v>100000</v>
      </c>
      <c r="S39" s="132">
        <f t="shared" si="55"/>
        <v>50000</v>
      </c>
      <c r="T39" s="188">
        <f t="shared" ref="T39:T45" si="88">R39/Q39</f>
        <v>0.66666666666666663</v>
      </c>
      <c r="U39" s="219"/>
      <c r="V39" s="219"/>
      <c r="W39" s="219"/>
      <c r="X39" s="219"/>
      <c r="Y39" s="219"/>
      <c r="Z39" s="166">
        <f t="shared" ref="Z39:Z45" si="89">(J39+N39+R39)/(I39+M39+Q39)</f>
        <v>0.66666666666666663</v>
      </c>
      <c r="AA39" s="157"/>
      <c r="AB39" s="120">
        <v>150000</v>
      </c>
      <c r="AC39" s="121">
        <v>100000</v>
      </c>
      <c r="AD39" s="132">
        <f t="shared" si="59"/>
        <v>50000</v>
      </c>
      <c r="AE39" s="133">
        <f t="shared" ref="AE39:AE45" si="90">AC39/AB39</f>
        <v>0.66666666666666663</v>
      </c>
      <c r="AF39" s="126">
        <v>150000</v>
      </c>
      <c r="AG39" s="121">
        <v>100000</v>
      </c>
      <c r="AH39" s="132">
        <f t="shared" si="60"/>
        <v>50000</v>
      </c>
      <c r="AI39" s="133">
        <f t="shared" ref="AI39:AI45" si="91">AG39/AF39</f>
        <v>0.66666666666666663</v>
      </c>
      <c r="AJ39" s="134">
        <v>150000</v>
      </c>
      <c r="AK39" s="134">
        <v>100000</v>
      </c>
      <c r="AL39" s="132">
        <f t="shared" si="61"/>
        <v>50000</v>
      </c>
      <c r="AM39" s="133">
        <f t="shared" ref="AM39:AM45" si="92">AK39/AJ39</f>
        <v>0.66666666666666663</v>
      </c>
      <c r="AN39" s="219"/>
      <c r="AO39" s="219"/>
      <c r="AP39" s="219"/>
      <c r="AQ39" s="219"/>
      <c r="AR39" s="219"/>
      <c r="AS39" s="142">
        <f t="shared" ref="AS39:AS45" si="93">(AC39+AG39+AK39)/(AB39+AF39+AJ39)</f>
        <v>0.66666666666666663</v>
      </c>
      <c r="AT39" s="135"/>
      <c r="AU39" s="120">
        <v>150000</v>
      </c>
      <c r="AV39" s="121">
        <v>100000</v>
      </c>
      <c r="AW39" s="132">
        <f t="shared" si="62"/>
        <v>50000</v>
      </c>
      <c r="AX39" s="133">
        <f t="shared" ref="AX39:AX45" si="94">AV39/AU39</f>
        <v>0.66666666666666663</v>
      </c>
      <c r="AY39" s="126">
        <v>150000</v>
      </c>
      <c r="AZ39" s="121">
        <v>100000</v>
      </c>
      <c r="BA39" s="132">
        <f t="shared" si="63"/>
        <v>50000</v>
      </c>
      <c r="BB39" s="133">
        <f t="shared" ref="BB39:BB45" si="95">AZ39/AY39</f>
        <v>0.66666666666666663</v>
      </c>
      <c r="BC39" s="134">
        <v>150000</v>
      </c>
      <c r="BD39" s="134">
        <v>100000</v>
      </c>
      <c r="BE39" s="132">
        <f t="shared" si="64"/>
        <v>50000</v>
      </c>
      <c r="BF39" s="133">
        <f t="shared" ref="BF39:BF45" si="96">BD39/BC39</f>
        <v>0.66666666666666663</v>
      </c>
      <c r="BG39" s="142">
        <f t="shared" si="81"/>
        <v>0.66666666666666663</v>
      </c>
      <c r="BH39" s="135"/>
      <c r="BI39" s="120">
        <v>150000</v>
      </c>
      <c r="BJ39" s="121">
        <v>100000</v>
      </c>
      <c r="BK39" s="132">
        <f t="shared" si="66"/>
        <v>50000</v>
      </c>
      <c r="BL39" s="133">
        <f t="shared" ref="BL39:BL45" si="97">BJ39/BI39</f>
        <v>0.66666666666666663</v>
      </c>
      <c r="BM39" s="126">
        <v>150000</v>
      </c>
      <c r="BN39" s="121">
        <v>100000</v>
      </c>
      <c r="BO39" s="132">
        <f t="shared" si="67"/>
        <v>50000</v>
      </c>
      <c r="BP39" s="133">
        <f t="shared" ref="BP39:BP45" si="98">BN39/BM39</f>
        <v>0.66666666666666663</v>
      </c>
      <c r="BQ39" s="134">
        <v>150000</v>
      </c>
      <c r="BR39" s="134">
        <v>100000</v>
      </c>
      <c r="BS39" s="132">
        <f t="shared" si="68"/>
        <v>50000</v>
      </c>
      <c r="BT39" s="133">
        <f t="shared" ref="BT39:BT45" si="99">BR39/BQ39</f>
        <v>0.66666666666666663</v>
      </c>
      <c r="BU39" s="142">
        <f t="shared" si="85"/>
        <v>0.66666666666666663</v>
      </c>
      <c r="BV39" s="108"/>
    </row>
    <row r="40" spans="1:74" ht="24" customHeight="1" outlineLevel="1" x14ac:dyDescent="0.3">
      <c r="B40" s="243" t="str">
        <f>H40</f>
        <v>Partial Eskom &amp; Mun Supplied</v>
      </c>
      <c r="C40" s="243"/>
      <c r="D40" s="243"/>
      <c r="E40" s="715"/>
      <c r="F40" s="200"/>
      <c r="G40" s="165" t="s">
        <v>0</v>
      </c>
      <c r="H40" s="203" t="s">
        <v>578</v>
      </c>
      <c r="I40" s="158">
        <v>150000</v>
      </c>
      <c r="J40" s="123">
        <v>100000</v>
      </c>
      <c r="K40" s="136">
        <f t="shared" si="53"/>
        <v>50000</v>
      </c>
      <c r="L40" s="137">
        <f t="shared" si="86"/>
        <v>0.66666666666666663</v>
      </c>
      <c r="M40" s="119">
        <v>150000</v>
      </c>
      <c r="N40" s="123">
        <v>100000</v>
      </c>
      <c r="O40" s="136">
        <f t="shared" si="54"/>
        <v>50000</v>
      </c>
      <c r="P40" s="137">
        <f t="shared" si="87"/>
        <v>0.66666666666666663</v>
      </c>
      <c r="Q40" s="107">
        <v>150000</v>
      </c>
      <c r="R40" s="107">
        <v>100000</v>
      </c>
      <c r="S40" s="136">
        <f t="shared" si="55"/>
        <v>50000</v>
      </c>
      <c r="T40" s="189">
        <f t="shared" si="88"/>
        <v>0.66666666666666663</v>
      </c>
      <c r="U40" s="217"/>
      <c r="V40" s="217"/>
      <c r="W40" s="217"/>
      <c r="X40" s="217"/>
      <c r="Y40" s="217"/>
      <c r="Z40" s="167">
        <f t="shared" si="89"/>
        <v>0.66666666666666663</v>
      </c>
      <c r="AA40" s="157"/>
      <c r="AB40" s="122">
        <v>150000</v>
      </c>
      <c r="AC40" s="123">
        <v>100000</v>
      </c>
      <c r="AD40" s="136">
        <f t="shared" si="59"/>
        <v>50000</v>
      </c>
      <c r="AE40" s="137">
        <f t="shared" si="90"/>
        <v>0.66666666666666663</v>
      </c>
      <c r="AF40" s="119">
        <v>150000</v>
      </c>
      <c r="AG40" s="123">
        <v>100000</v>
      </c>
      <c r="AH40" s="136">
        <f t="shared" si="60"/>
        <v>50000</v>
      </c>
      <c r="AI40" s="137">
        <f t="shared" si="91"/>
        <v>0.66666666666666663</v>
      </c>
      <c r="AJ40" s="107">
        <v>150000</v>
      </c>
      <c r="AK40" s="107">
        <v>100000</v>
      </c>
      <c r="AL40" s="136">
        <f t="shared" si="61"/>
        <v>50000</v>
      </c>
      <c r="AM40" s="137">
        <f t="shared" si="92"/>
        <v>0.66666666666666663</v>
      </c>
      <c r="AN40" s="137"/>
      <c r="AO40" s="137"/>
      <c r="AP40" s="137"/>
      <c r="AQ40" s="137"/>
      <c r="AR40" s="137"/>
      <c r="AS40" s="143">
        <f t="shared" si="93"/>
        <v>0.66666666666666663</v>
      </c>
      <c r="AT40" s="109"/>
      <c r="AU40" s="122">
        <v>150000</v>
      </c>
      <c r="AV40" s="123">
        <v>100000</v>
      </c>
      <c r="AW40" s="136">
        <f t="shared" si="62"/>
        <v>50000</v>
      </c>
      <c r="AX40" s="137">
        <f t="shared" si="94"/>
        <v>0.66666666666666663</v>
      </c>
      <c r="AY40" s="119">
        <v>150000</v>
      </c>
      <c r="AZ40" s="123">
        <v>100000</v>
      </c>
      <c r="BA40" s="136">
        <f t="shared" si="63"/>
        <v>50000</v>
      </c>
      <c r="BB40" s="137">
        <f t="shared" si="95"/>
        <v>0.66666666666666663</v>
      </c>
      <c r="BC40" s="107">
        <v>150000</v>
      </c>
      <c r="BD40" s="107">
        <v>100000</v>
      </c>
      <c r="BE40" s="136">
        <f t="shared" si="64"/>
        <v>50000</v>
      </c>
      <c r="BF40" s="137">
        <f t="shared" si="96"/>
        <v>0.66666666666666663</v>
      </c>
      <c r="BG40" s="143">
        <f t="shared" si="81"/>
        <v>0.66666666666666663</v>
      </c>
      <c r="BH40" s="109"/>
      <c r="BI40" s="122">
        <v>150000</v>
      </c>
      <c r="BJ40" s="123">
        <v>100000</v>
      </c>
      <c r="BK40" s="136">
        <f t="shared" si="66"/>
        <v>50000</v>
      </c>
      <c r="BL40" s="137">
        <f t="shared" si="97"/>
        <v>0.66666666666666663</v>
      </c>
      <c r="BM40" s="119">
        <v>150000</v>
      </c>
      <c r="BN40" s="123">
        <v>100000</v>
      </c>
      <c r="BO40" s="136">
        <f t="shared" si="67"/>
        <v>50000</v>
      </c>
      <c r="BP40" s="137">
        <f t="shared" si="98"/>
        <v>0.66666666666666663</v>
      </c>
      <c r="BQ40" s="107">
        <v>150000</v>
      </c>
      <c r="BR40" s="107">
        <v>100000</v>
      </c>
      <c r="BS40" s="136">
        <f t="shared" si="68"/>
        <v>50000</v>
      </c>
      <c r="BT40" s="137">
        <f t="shared" si="99"/>
        <v>0.66666666666666663</v>
      </c>
      <c r="BU40" s="143">
        <f t="shared" si="85"/>
        <v>0.66666666666666663</v>
      </c>
      <c r="BV40" s="108"/>
    </row>
    <row r="41" spans="1:74" ht="15.6" outlineLevel="1" x14ac:dyDescent="0.3">
      <c r="B41" s="243" t="str">
        <f>H40</f>
        <v>Partial Eskom &amp; Mun Supplied</v>
      </c>
      <c r="C41" s="243"/>
      <c r="D41" s="243"/>
      <c r="E41" s="715"/>
      <c r="F41" s="200"/>
      <c r="G41" s="165" t="s">
        <v>4</v>
      </c>
      <c r="H41" s="204"/>
      <c r="I41" s="158">
        <v>150000</v>
      </c>
      <c r="J41" s="123">
        <v>100000</v>
      </c>
      <c r="K41" s="136">
        <f t="shared" si="53"/>
        <v>50000</v>
      </c>
      <c r="L41" s="137">
        <f t="shared" si="86"/>
        <v>0.66666666666666663</v>
      </c>
      <c r="M41" s="119">
        <v>150000</v>
      </c>
      <c r="N41" s="123">
        <v>100000</v>
      </c>
      <c r="O41" s="136">
        <f t="shared" si="54"/>
        <v>50000</v>
      </c>
      <c r="P41" s="137">
        <f t="shared" si="87"/>
        <v>0.66666666666666663</v>
      </c>
      <c r="Q41" s="107">
        <v>150000</v>
      </c>
      <c r="R41" s="107">
        <v>100000</v>
      </c>
      <c r="S41" s="136">
        <f t="shared" si="55"/>
        <v>50000</v>
      </c>
      <c r="T41" s="189">
        <f t="shared" si="88"/>
        <v>0.66666666666666663</v>
      </c>
      <c r="U41" s="217"/>
      <c r="V41" s="217"/>
      <c r="W41" s="217"/>
      <c r="X41" s="217"/>
      <c r="Y41" s="217"/>
      <c r="Z41" s="167">
        <f t="shared" si="89"/>
        <v>0.66666666666666663</v>
      </c>
      <c r="AA41" s="157"/>
      <c r="AB41" s="122">
        <v>150000</v>
      </c>
      <c r="AC41" s="123">
        <v>100000</v>
      </c>
      <c r="AD41" s="136">
        <f t="shared" si="59"/>
        <v>50000</v>
      </c>
      <c r="AE41" s="137">
        <f t="shared" si="90"/>
        <v>0.66666666666666663</v>
      </c>
      <c r="AF41" s="119">
        <v>150000</v>
      </c>
      <c r="AG41" s="123">
        <v>100000</v>
      </c>
      <c r="AH41" s="136">
        <f t="shared" si="60"/>
        <v>50000</v>
      </c>
      <c r="AI41" s="137">
        <f t="shared" si="91"/>
        <v>0.66666666666666663</v>
      </c>
      <c r="AJ41" s="107">
        <v>150000</v>
      </c>
      <c r="AK41" s="107">
        <v>100000</v>
      </c>
      <c r="AL41" s="136">
        <f t="shared" si="61"/>
        <v>50000</v>
      </c>
      <c r="AM41" s="137">
        <f t="shared" si="92"/>
        <v>0.66666666666666663</v>
      </c>
      <c r="AN41" s="137"/>
      <c r="AO41" s="137"/>
      <c r="AP41" s="137"/>
      <c r="AQ41" s="137"/>
      <c r="AR41" s="137"/>
      <c r="AS41" s="143">
        <f t="shared" si="93"/>
        <v>0.66666666666666663</v>
      </c>
      <c r="AT41" s="109"/>
      <c r="AU41" s="122">
        <v>150000</v>
      </c>
      <c r="AV41" s="123">
        <v>100000</v>
      </c>
      <c r="AW41" s="136">
        <f t="shared" si="62"/>
        <v>50000</v>
      </c>
      <c r="AX41" s="137">
        <f t="shared" si="94"/>
        <v>0.66666666666666663</v>
      </c>
      <c r="AY41" s="119">
        <v>150000</v>
      </c>
      <c r="AZ41" s="123">
        <v>100000</v>
      </c>
      <c r="BA41" s="136">
        <f t="shared" si="63"/>
        <v>50000</v>
      </c>
      <c r="BB41" s="137">
        <f t="shared" si="95"/>
        <v>0.66666666666666663</v>
      </c>
      <c r="BC41" s="107">
        <v>150000</v>
      </c>
      <c r="BD41" s="107">
        <v>100000</v>
      </c>
      <c r="BE41" s="136">
        <f t="shared" si="64"/>
        <v>50000</v>
      </c>
      <c r="BF41" s="137">
        <f t="shared" si="96"/>
        <v>0.66666666666666663</v>
      </c>
      <c r="BG41" s="143">
        <f t="shared" si="81"/>
        <v>0.66666666666666663</v>
      </c>
      <c r="BH41" s="109"/>
      <c r="BI41" s="122">
        <v>150000</v>
      </c>
      <c r="BJ41" s="123">
        <v>100000</v>
      </c>
      <c r="BK41" s="136">
        <f t="shared" si="66"/>
        <v>50000</v>
      </c>
      <c r="BL41" s="137">
        <f t="shared" si="97"/>
        <v>0.66666666666666663</v>
      </c>
      <c r="BM41" s="119">
        <v>150000</v>
      </c>
      <c r="BN41" s="123">
        <v>100000</v>
      </c>
      <c r="BO41" s="136">
        <f t="shared" si="67"/>
        <v>50000</v>
      </c>
      <c r="BP41" s="137">
        <f t="shared" si="98"/>
        <v>0.66666666666666663</v>
      </c>
      <c r="BQ41" s="107">
        <v>150000</v>
      </c>
      <c r="BR41" s="107">
        <v>100000</v>
      </c>
      <c r="BS41" s="136">
        <f t="shared" si="68"/>
        <v>50000</v>
      </c>
      <c r="BT41" s="137">
        <f t="shared" si="99"/>
        <v>0.66666666666666663</v>
      </c>
      <c r="BU41" s="143">
        <f t="shared" si="85"/>
        <v>0.66666666666666663</v>
      </c>
      <c r="BV41" s="108"/>
    </row>
    <row r="42" spans="1:74" ht="15.6" outlineLevel="1" x14ac:dyDescent="0.3">
      <c r="B42" s="243" t="str">
        <f>H40</f>
        <v>Partial Eskom &amp; Mun Supplied</v>
      </c>
      <c r="C42" s="243"/>
      <c r="D42" s="243"/>
      <c r="E42" s="715"/>
      <c r="F42" s="200"/>
      <c r="G42" s="165" t="s">
        <v>2</v>
      </c>
      <c r="H42" s="204"/>
      <c r="I42" s="158">
        <v>150000</v>
      </c>
      <c r="J42" s="123">
        <v>100000</v>
      </c>
      <c r="K42" s="136">
        <f t="shared" si="53"/>
        <v>50000</v>
      </c>
      <c r="L42" s="137">
        <f t="shared" si="86"/>
        <v>0.66666666666666663</v>
      </c>
      <c r="M42" s="119">
        <v>150000</v>
      </c>
      <c r="N42" s="123">
        <v>100000</v>
      </c>
      <c r="O42" s="136">
        <f t="shared" si="54"/>
        <v>50000</v>
      </c>
      <c r="P42" s="137">
        <f t="shared" si="87"/>
        <v>0.66666666666666663</v>
      </c>
      <c r="Q42" s="107">
        <v>150000</v>
      </c>
      <c r="R42" s="107">
        <v>100000</v>
      </c>
      <c r="S42" s="136">
        <f t="shared" si="55"/>
        <v>50000</v>
      </c>
      <c r="T42" s="189">
        <f t="shared" si="88"/>
        <v>0.66666666666666663</v>
      </c>
      <c r="U42" s="217"/>
      <c r="V42" s="217"/>
      <c r="W42" s="217"/>
      <c r="X42" s="217"/>
      <c r="Y42" s="217"/>
      <c r="Z42" s="167">
        <f t="shared" si="89"/>
        <v>0.66666666666666663</v>
      </c>
      <c r="AA42" s="157"/>
      <c r="AB42" s="122">
        <v>150000</v>
      </c>
      <c r="AC42" s="123">
        <v>100000</v>
      </c>
      <c r="AD42" s="136">
        <f t="shared" si="59"/>
        <v>50000</v>
      </c>
      <c r="AE42" s="137">
        <f t="shared" si="90"/>
        <v>0.66666666666666663</v>
      </c>
      <c r="AF42" s="119">
        <v>150000</v>
      </c>
      <c r="AG42" s="123">
        <v>100000</v>
      </c>
      <c r="AH42" s="136">
        <f t="shared" si="60"/>
        <v>50000</v>
      </c>
      <c r="AI42" s="137">
        <f t="shared" si="91"/>
        <v>0.66666666666666663</v>
      </c>
      <c r="AJ42" s="107">
        <v>150000</v>
      </c>
      <c r="AK42" s="107">
        <v>100000</v>
      </c>
      <c r="AL42" s="136">
        <f t="shared" si="61"/>
        <v>50000</v>
      </c>
      <c r="AM42" s="137">
        <f t="shared" si="92"/>
        <v>0.66666666666666663</v>
      </c>
      <c r="AN42" s="137"/>
      <c r="AO42" s="137"/>
      <c r="AP42" s="137"/>
      <c r="AQ42" s="137"/>
      <c r="AR42" s="137"/>
      <c r="AS42" s="143">
        <f t="shared" si="93"/>
        <v>0.66666666666666663</v>
      </c>
      <c r="AT42" s="109"/>
      <c r="AU42" s="122">
        <v>150000</v>
      </c>
      <c r="AV42" s="123">
        <v>100000</v>
      </c>
      <c r="AW42" s="136">
        <f t="shared" si="62"/>
        <v>50000</v>
      </c>
      <c r="AX42" s="137">
        <f t="shared" si="94"/>
        <v>0.66666666666666663</v>
      </c>
      <c r="AY42" s="119">
        <v>150000</v>
      </c>
      <c r="AZ42" s="123">
        <v>100000</v>
      </c>
      <c r="BA42" s="136">
        <f t="shared" si="63"/>
        <v>50000</v>
      </c>
      <c r="BB42" s="137">
        <f t="shared" si="95"/>
        <v>0.66666666666666663</v>
      </c>
      <c r="BC42" s="107">
        <v>150000</v>
      </c>
      <c r="BD42" s="107">
        <v>100000</v>
      </c>
      <c r="BE42" s="136">
        <f t="shared" si="64"/>
        <v>50000</v>
      </c>
      <c r="BF42" s="137">
        <f t="shared" si="96"/>
        <v>0.66666666666666663</v>
      </c>
      <c r="BG42" s="143">
        <f t="shared" si="81"/>
        <v>0.66666666666666663</v>
      </c>
      <c r="BH42" s="109"/>
      <c r="BI42" s="122">
        <v>150000</v>
      </c>
      <c r="BJ42" s="123">
        <v>100000</v>
      </c>
      <c r="BK42" s="136">
        <f t="shared" si="66"/>
        <v>50000</v>
      </c>
      <c r="BL42" s="137">
        <f t="shared" si="97"/>
        <v>0.66666666666666663</v>
      </c>
      <c r="BM42" s="119">
        <v>150000</v>
      </c>
      <c r="BN42" s="123">
        <v>100000</v>
      </c>
      <c r="BO42" s="136">
        <f t="shared" si="67"/>
        <v>50000</v>
      </c>
      <c r="BP42" s="137">
        <f t="shared" si="98"/>
        <v>0.66666666666666663</v>
      </c>
      <c r="BQ42" s="107">
        <v>150000</v>
      </c>
      <c r="BR42" s="107">
        <v>100000</v>
      </c>
      <c r="BS42" s="136">
        <f t="shared" si="68"/>
        <v>50000</v>
      </c>
      <c r="BT42" s="137">
        <f t="shared" si="99"/>
        <v>0.66666666666666663</v>
      </c>
      <c r="BU42" s="143">
        <f t="shared" si="85"/>
        <v>0.66666666666666663</v>
      </c>
      <c r="BV42" s="108"/>
    </row>
    <row r="43" spans="1:74" ht="15.6" outlineLevel="1" x14ac:dyDescent="0.3">
      <c r="B43" s="243" t="str">
        <f>H40</f>
        <v>Partial Eskom &amp; Mun Supplied</v>
      </c>
      <c r="C43" s="243"/>
      <c r="D43" s="243"/>
      <c r="E43" s="715"/>
      <c r="F43" s="200"/>
      <c r="G43" s="165" t="s">
        <v>21</v>
      </c>
      <c r="H43" s="204"/>
      <c r="I43" s="158">
        <v>150000</v>
      </c>
      <c r="J43" s="123">
        <v>100000</v>
      </c>
      <c r="K43" s="175">
        <f t="shared" si="53"/>
        <v>50000</v>
      </c>
      <c r="L43" s="176">
        <f t="shared" si="86"/>
        <v>0.66666666666666663</v>
      </c>
      <c r="M43" s="119">
        <v>150000</v>
      </c>
      <c r="N43" s="123">
        <v>100000</v>
      </c>
      <c r="O43" s="175">
        <f t="shared" si="54"/>
        <v>50000</v>
      </c>
      <c r="P43" s="176">
        <f t="shared" si="87"/>
        <v>0.66666666666666663</v>
      </c>
      <c r="Q43" s="177">
        <v>150000</v>
      </c>
      <c r="R43" s="177">
        <v>100000</v>
      </c>
      <c r="S43" s="175">
        <f t="shared" si="55"/>
        <v>50000</v>
      </c>
      <c r="T43" s="193">
        <f t="shared" si="88"/>
        <v>0.66666666666666663</v>
      </c>
      <c r="U43" s="217"/>
      <c r="V43" s="217"/>
      <c r="W43" s="217"/>
      <c r="X43" s="217"/>
      <c r="Y43" s="217"/>
      <c r="Z43" s="167">
        <f t="shared" si="89"/>
        <v>0.66666666666666663</v>
      </c>
      <c r="AA43" s="157"/>
      <c r="AB43" s="122">
        <v>150000</v>
      </c>
      <c r="AC43" s="123">
        <v>100000</v>
      </c>
      <c r="AD43" s="136">
        <f t="shared" si="59"/>
        <v>50000</v>
      </c>
      <c r="AE43" s="137">
        <f t="shared" si="90"/>
        <v>0.66666666666666663</v>
      </c>
      <c r="AF43" s="119">
        <v>150000</v>
      </c>
      <c r="AG43" s="123">
        <v>100000</v>
      </c>
      <c r="AH43" s="136">
        <f t="shared" si="60"/>
        <v>50000</v>
      </c>
      <c r="AI43" s="137">
        <f t="shared" si="91"/>
        <v>0.66666666666666663</v>
      </c>
      <c r="AJ43" s="107">
        <v>150000</v>
      </c>
      <c r="AK43" s="107">
        <v>100000</v>
      </c>
      <c r="AL43" s="136">
        <f t="shared" si="61"/>
        <v>50000</v>
      </c>
      <c r="AM43" s="137">
        <f t="shared" si="92"/>
        <v>0.66666666666666663</v>
      </c>
      <c r="AN43" s="137"/>
      <c r="AO43" s="137"/>
      <c r="AP43" s="137"/>
      <c r="AQ43" s="137"/>
      <c r="AR43" s="137"/>
      <c r="AS43" s="143">
        <f t="shared" si="93"/>
        <v>0.66666666666666663</v>
      </c>
      <c r="AT43" s="109"/>
      <c r="AU43" s="122">
        <v>150000</v>
      </c>
      <c r="AV43" s="123">
        <v>100000</v>
      </c>
      <c r="AW43" s="136">
        <f t="shared" si="62"/>
        <v>50000</v>
      </c>
      <c r="AX43" s="137">
        <f t="shared" si="94"/>
        <v>0.66666666666666663</v>
      </c>
      <c r="AY43" s="119">
        <v>150000</v>
      </c>
      <c r="AZ43" s="123">
        <v>100000</v>
      </c>
      <c r="BA43" s="136">
        <f t="shared" si="63"/>
        <v>50000</v>
      </c>
      <c r="BB43" s="137">
        <f t="shared" si="95"/>
        <v>0.66666666666666663</v>
      </c>
      <c r="BC43" s="107">
        <v>150000</v>
      </c>
      <c r="BD43" s="107">
        <v>100000</v>
      </c>
      <c r="BE43" s="136">
        <f t="shared" si="64"/>
        <v>50000</v>
      </c>
      <c r="BF43" s="137">
        <f t="shared" si="96"/>
        <v>0.66666666666666663</v>
      </c>
      <c r="BG43" s="143">
        <f t="shared" si="81"/>
        <v>0.66666666666666663</v>
      </c>
      <c r="BH43" s="109"/>
      <c r="BI43" s="122">
        <v>150000</v>
      </c>
      <c r="BJ43" s="123">
        <v>100000</v>
      </c>
      <c r="BK43" s="136">
        <f t="shared" si="66"/>
        <v>50000</v>
      </c>
      <c r="BL43" s="137">
        <f t="shared" si="97"/>
        <v>0.66666666666666663</v>
      </c>
      <c r="BM43" s="119">
        <v>150000</v>
      </c>
      <c r="BN43" s="123">
        <v>100000</v>
      </c>
      <c r="BO43" s="136">
        <f t="shared" si="67"/>
        <v>50000</v>
      </c>
      <c r="BP43" s="137">
        <f t="shared" si="98"/>
        <v>0.66666666666666663</v>
      </c>
      <c r="BQ43" s="107">
        <v>150000</v>
      </c>
      <c r="BR43" s="107">
        <v>100000</v>
      </c>
      <c r="BS43" s="136">
        <f t="shared" si="68"/>
        <v>50000</v>
      </c>
      <c r="BT43" s="137">
        <f t="shared" si="99"/>
        <v>0.66666666666666663</v>
      </c>
      <c r="BU43" s="143">
        <f t="shared" si="85"/>
        <v>0.66666666666666663</v>
      </c>
      <c r="BV43" s="108"/>
    </row>
    <row r="44" spans="1:74" ht="15.6" outlineLevel="1" x14ac:dyDescent="0.3">
      <c r="B44" s="243" t="str">
        <f>H40</f>
        <v>Partial Eskom &amp; Mun Supplied</v>
      </c>
      <c r="C44" s="243"/>
      <c r="D44" s="243"/>
      <c r="E44" s="715"/>
      <c r="F44" s="200"/>
      <c r="G44" s="165" t="s">
        <v>3</v>
      </c>
      <c r="H44" s="204"/>
      <c r="I44" s="178">
        <v>150000</v>
      </c>
      <c r="J44" s="179">
        <v>100000</v>
      </c>
      <c r="K44" s="180">
        <f t="shared" si="53"/>
        <v>50000</v>
      </c>
      <c r="L44" s="181">
        <f t="shared" si="86"/>
        <v>0.66666666666666663</v>
      </c>
      <c r="M44" s="182">
        <v>150000</v>
      </c>
      <c r="N44" s="179">
        <v>100000</v>
      </c>
      <c r="O44" s="180">
        <f t="shared" si="54"/>
        <v>50000</v>
      </c>
      <c r="P44" s="181">
        <f t="shared" si="87"/>
        <v>0.66666666666666663</v>
      </c>
      <c r="Q44" s="183">
        <v>150000</v>
      </c>
      <c r="R44" s="183">
        <v>100000</v>
      </c>
      <c r="S44" s="180">
        <f t="shared" si="55"/>
        <v>50000</v>
      </c>
      <c r="T44" s="184">
        <f t="shared" si="88"/>
        <v>0.66666666666666663</v>
      </c>
      <c r="U44" s="217"/>
      <c r="V44" s="217"/>
      <c r="W44" s="217"/>
      <c r="X44" s="217"/>
      <c r="Y44" s="217"/>
      <c r="Z44" s="167">
        <f t="shared" si="89"/>
        <v>0.66666666666666663</v>
      </c>
      <c r="AA44" s="157"/>
      <c r="AB44" s="122">
        <v>150000</v>
      </c>
      <c r="AC44" s="123">
        <v>100000</v>
      </c>
      <c r="AD44" s="136">
        <f t="shared" si="59"/>
        <v>50000</v>
      </c>
      <c r="AE44" s="137">
        <f t="shared" si="90"/>
        <v>0.66666666666666663</v>
      </c>
      <c r="AF44" s="119">
        <v>150000</v>
      </c>
      <c r="AG44" s="123">
        <v>100000</v>
      </c>
      <c r="AH44" s="136">
        <f t="shared" si="60"/>
        <v>50000</v>
      </c>
      <c r="AI44" s="137">
        <f t="shared" si="91"/>
        <v>0.66666666666666663</v>
      </c>
      <c r="AJ44" s="107">
        <v>150000</v>
      </c>
      <c r="AK44" s="107">
        <v>100000</v>
      </c>
      <c r="AL44" s="136">
        <f t="shared" si="61"/>
        <v>50000</v>
      </c>
      <c r="AM44" s="137">
        <f t="shared" si="92"/>
        <v>0.66666666666666663</v>
      </c>
      <c r="AN44" s="137"/>
      <c r="AO44" s="137"/>
      <c r="AP44" s="137"/>
      <c r="AQ44" s="137"/>
      <c r="AR44" s="137"/>
      <c r="AS44" s="143">
        <f t="shared" si="93"/>
        <v>0.66666666666666663</v>
      </c>
      <c r="AT44" s="109"/>
      <c r="AU44" s="122">
        <v>150000</v>
      </c>
      <c r="AV44" s="123">
        <v>100000</v>
      </c>
      <c r="AW44" s="136">
        <f t="shared" si="62"/>
        <v>50000</v>
      </c>
      <c r="AX44" s="137">
        <f t="shared" si="94"/>
        <v>0.66666666666666663</v>
      </c>
      <c r="AY44" s="119">
        <v>150000</v>
      </c>
      <c r="AZ44" s="123">
        <v>100000</v>
      </c>
      <c r="BA44" s="136">
        <f t="shared" si="63"/>
        <v>50000</v>
      </c>
      <c r="BB44" s="137">
        <f t="shared" si="95"/>
        <v>0.66666666666666663</v>
      </c>
      <c r="BC44" s="107">
        <v>150000</v>
      </c>
      <c r="BD44" s="107">
        <v>100000</v>
      </c>
      <c r="BE44" s="136">
        <f t="shared" si="64"/>
        <v>50000</v>
      </c>
      <c r="BF44" s="137">
        <f t="shared" si="96"/>
        <v>0.66666666666666663</v>
      </c>
      <c r="BG44" s="143">
        <f t="shared" si="81"/>
        <v>0.66666666666666663</v>
      </c>
      <c r="BH44" s="109"/>
      <c r="BI44" s="122">
        <v>150000</v>
      </c>
      <c r="BJ44" s="123">
        <v>100000</v>
      </c>
      <c r="BK44" s="136">
        <f t="shared" si="66"/>
        <v>50000</v>
      </c>
      <c r="BL44" s="137">
        <f t="shared" si="97"/>
        <v>0.66666666666666663</v>
      </c>
      <c r="BM44" s="119">
        <v>150000</v>
      </c>
      <c r="BN44" s="123">
        <v>100000</v>
      </c>
      <c r="BO44" s="136">
        <f t="shared" si="67"/>
        <v>50000</v>
      </c>
      <c r="BP44" s="137">
        <f t="shared" si="98"/>
        <v>0.66666666666666663</v>
      </c>
      <c r="BQ44" s="107">
        <v>150000</v>
      </c>
      <c r="BR44" s="107">
        <v>100000</v>
      </c>
      <c r="BS44" s="136">
        <f t="shared" si="68"/>
        <v>50000</v>
      </c>
      <c r="BT44" s="137">
        <f t="shared" si="99"/>
        <v>0.66666666666666663</v>
      </c>
      <c r="BU44" s="143">
        <f t="shared" si="85"/>
        <v>0.66666666666666663</v>
      </c>
      <c r="BV44" s="108"/>
    </row>
    <row r="45" spans="1:74" ht="15.6" outlineLevel="1" x14ac:dyDescent="0.3">
      <c r="B45" s="243" t="str">
        <f>H40</f>
        <v>Partial Eskom &amp; Mun Supplied</v>
      </c>
      <c r="C45" s="243"/>
      <c r="D45" s="243"/>
      <c r="E45" s="715"/>
      <c r="F45" s="200"/>
      <c r="G45" s="165" t="s">
        <v>1</v>
      </c>
      <c r="H45" s="206"/>
      <c r="I45" s="185">
        <v>150000</v>
      </c>
      <c r="J45" s="125">
        <v>100000</v>
      </c>
      <c r="K45" s="138">
        <f t="shared" si="53"/>
        <v>50000</v>
      </c>
      <c r="L45" s="139">
        <f t="shared" si="86"/>
        <v>0.66666666666666663</v>
      </c>
      <c r="M45" s="127">
        <v>150000</v>
      </c>
      <c r="N45" s="125">
        <v>100000</v>
      </c>
      <c r="O45" s="138">
        <f t="shared" si="54"/>
        <v>50000</v>
      </c>
      <c r="P45" s="139">
        <f t="shared" si="87"/>
        <v>0.66666666666666663</v>
      </c>
      <c r="Q45" s="140">
        <v>150000</v>
      </c>
      <c r="R45" s="140">
        <v>100000</v>
      </c>
      <c r="S45" s="138">
        <f t="shared" si="55"/>
        <v>50000</v>
      </c>
      <c r="T45" s="186">
        <f t="shared" si="88"/>
        <v>0.66666666666666663</v>
      </c>
      <c r="U45" s="218"/>
      <c r="V45" s="218"/>
      <c r="W45" s="218"/>
      <c r="X45" s="218"/>
      <c r="Y45" s="218"/>
      <c r="Z45" s="168">
        <f t="shared" si="89"/>
        <v>0.66666666666666663</v>
      </c>
      <c r="AA45" s="157"/>
      <c r="AB45" s="124">
        <v>150000</v>
      </c>
      <c r="AC45" s="125">
        <v>100000</v>
      </c>
      <c r="AD45" s="138">
        <f t="shared" si="59"/>
        <v>50000</v>
      </c>
      <c r="AE45" s="139">
        <f t="shared" si="90"/>
        <v>0.66666666666666663</v>
      </c>
      <c r="AF45" s="127">
        <v>150000</v>
      </c>
      <c r="AG45" s="125">
        <v>100000</v>
      </c>
      <c r="AH45" s="138">
        <f t="shared" si="60"/>
        <v>50000</v>
      </c>
      <c r="AI45" s="139">
        <f t="shared" si="91"/>
        <v>0.66666666666666663</v>
      </c>
      <c r="AJ45" s="140">
        <v>150000</v>
      </c>
      <c r="AK45" s="140">
        <v>100000</v>
      </c>
      <c r="AL45" s="138">
        <f t="shared" si="61"/>
        <v>50000</v>
      </c>
      <c r="AM45" s="139">
        <f t="shared" si="92"/>
        <v>0.66666666666666663</v>
      </c>
      <c r="AN45" s="218"/>
      <c r="AO45" s="218"/>
      <c r="AP45" s="218"/>
      <c r="AQ45" s="218"/>
      <c r="AR45" s="218"/>
      <c r="AS45" s="144">
        <f t="shared" si="93"/>
        <v>0.66666666666666663</v>
      </c>
      <c r="AT45" s="141"/>
      <c r="AU45" s="124">
        <v>150000</v>
      </c>
      <c r="AV45" s="125">
        <v>100000</v>
      </c>
      <c r="AW45" s="138">
        <f t="shared" si="62"/>
        <v>50000</v>
      </c>
      <c r="AX45" s="139">
        <f t="shared" si="94"/>
        <v>0.66666666666666663</v>
      </c>
      <c r="AY45" s="127">
        <v>150000</v>
      </c>
      <c r="AZ45" s="125">
        <v>100000</v>
      </c>
      <c r="BA45" s="138">
        <f t="shared" si="63"/>
        <v>50000</v>
      </c>
      <c r="BB45" s="139">
        <f t="shared" si="95"/>
        <v>0.66666666666666663</v>
      </c>
      <c r="BC45" s="140">
        <v>150000</v>
      </c>
      <c r="BD45" s="140">
        <v>100000</v>
      </c>
      <c r="BE45" s="138">
        <f t="shared" si="64"/>
        <v>50000</v>
      </c>
      <c r="BF45" s="139">
        <f t="shared" si="96"/>
        <v>0.66666666666666663</v>
      </c>
      <c r="BG45" s="144">
        <f t="shared" si="81"/>
        <v>0.66666666666666663</v>
      </c>
      <c r="BH45" s="141"/>
      <c r="BI45" s="124">
        <v>150000</v>
      </c>
      <c r="BJ45" s="125">
        <v>100000</v>
      </c>
      <c r="BK45" s="138">
        <f t="shared" si="66"/>
        <v>50000</v>
      </c>
      <c r="BL45" s="139">
        <f t="shared" si="97"/>
        <v>0.66666666666666663</v>
      </c>
      <c r="BM45" s="127">
        <v>150000</v>
      </c>
      <c r="BN45" s="125">
        <v>100000</v>
      </c>
      <c r="BO45" s="138">
        <f t="shared" si="67"/>
        <v>50000</v>
      </c>
      <c r="BP45" s="139">
        <f t="shared" si="98"/>
        <v>0.66666666666666663</v>
      </c>
      <c r="BQ45" s="140">
        <v>150000</v>
      </c>
      <c r="BR45" s="140">
        <v>100000</v>
      </c>
      <c r="BS45" s="138">
        <f t="shared" si="68"/>
        <v>50000</v>
      </c>
      <c r="BT45" s="139">
        <f t="shared" si="99"/>
        <v>0.66666666666666663</v>
      </c>
      <c r="BU45" s="144">
        <f t="shared" si="85"/>
        <v>0.66666666666666663</v>
      </c>
      <c r="BV45" s="108"/>
    </row>
    <row r="46" spans="1:74" s="114" customFormat="1" ht="15.6" x14ac:dyDescent="0.3">
      <c r="A46" s="249"/>
      <c r="B46" s="243" t="str">
        <f>H48</f>
        <v>Mun Supplied</v>
      </c>
      <c r="C46" s="247"/>
      <c r="D46" s="247"/>
      <c r="E46" s="714"/>
      <c r="F46" s="201"/>
      <c r="G46" s="165" t="s">
        <v>653</v>
      </c>
      <c r="H46" s="128"/>
      <c r="I46" s="705" t="s">
        <v>655</v>
      </c>
      <c r="J46" s="706"/>
      <c r="K46" s="707"/>
      <c r="L46" s="707"/>
      <c r="M46" s="706"/>
      <c r="N46" s="706"/>
      <c r="O46" s="706"/>
      <c r="P46" s="706"/>
      <c r="Q46" s="706"/>
      <c r="R46" s="706"/>
      <c r="S46" s="706"/>
      <c r="T46" s="708"/>
      <c r="U46" s="117"/>
      <c r="V46" s="117"/>
      <c r="W46" s="117"/>
      <c r="X46" s="117"/>
      <c r="Y46" s="117"/>
      <c r="Z46" s="169"/>
      <c r="AA46" s="157"/>
      <c r="AB46" s="116"/>
      <c r="AC46" s="116"/>
      <c r="AD46" s="116"/>
      <c r="AE46" s="117"/>
      <c r="AF46" s="116"/>
      <c r="AG46" s="116"/>
      <c r="AH46" s="116"/>
      <c r="AI46" s="117"/>
      <c r="AJ46" s="116"/>
      <c r="AK46" s="116"/>
      <c r="AL46" s="116"/>
      <c r="AM46" s="117"/>
      <c r="AN46" s="117"/>
      <c r="AO46" s="117"/>
      <c r="AP46" s="117"/>
      <c r="AQ46" s="117"/>
      <c r="AR46" s="117"/>
      <c r="AS46" s="117"/>
      <c r="AT46" s="110"/>
      <c r="AU46" s="116"/>
      <c r="AV46" s="116"/>
      <c r="AW46" s="116"/>
      <c r="AX46" s="117"/>
      <c r="AY46" s="116"/>
      <c r="AZ46" s="116"/>
      <c r="BA46" s="116"/>
      <c r="BB46" s="117"/>
      <c r="BC46" s="116"/>
      <c r="BD46" s="116"/>
      <c r="BE46" s="116"/>
      <c r="BF46" s="117"/>
      <c r="BG46" s="117"/>
      <c r="BH46" s="110"/>
      <c r="BI46" s="116"/>
      <c r="BJ46" s="116"/>
      <c r="BK46" s="116"/>
      <c r="BL46" s="117"/>
      <c r="BM46" s="116"/>
      <c r="BN46" s="116"/>
      <c r="BO46" s="116"/>
      <c r="BP46" s="117"/>
      <c r="BQ46" s="116"/>
      <c r="BR46" s="116"/>
      <c r="BS46" s="116"/>
      <c r="BT46" s="117"/>
      <c r="BU46" s="118"/>
      <c r="BV46" s="108"/>
    </row>
    <row r="47" spans="1:74" ht="15.6" outlineLevel="1" x14ac:dyDescent="0.3">
      <c r="B47" s="243" t="str">
        <f>H48</f>
        <v>Mun Supplied</v>
      </c>
      <c r="C47" s="243"/>
      <c r="D47" s="243"/>
      <c r="E47" s="715"/>
      <c r="F47" s="200"/>
      <c r="G47" s="165" t="s">
        <v>7</v>
      </c>
      <c r="H47" s="204"/>
      <c r="I47" s="187"/>
      <c r="J47" s="121"/>
      <c r="K47" s="132">
        <f t="shared" si="53"/>
        <v>0</v>
      </c>
      <c r="L47" s="133" t="e">
        <f t="shared" ref="L47:L53" si="100">J47/I47</f>
        <v>#DIV/0!</v>
      </c>
      <c r="M47" s="126">
        <v>150000</v>
      </c>
      <c r="N47" s="121">
        <v>100000</v>
      </c>
      <c r="O47" s="132">
        <f t="shared" si="54"/>
        <v>50000</v>
      </c>
      <c r="P47" s="133">
        <f t="shared" ref="P47:P53" si="101">N47/M47</f>
        <v>0.66666666666666663</v>
      </c>
      <c r="Q47" s="134">
        <v>150000</v>
      </c>
      <c r="R47" s="134">
        <v>100000</v>
      </c>
      <c r="S47" s="132">
        <f t="shared" si="55"/>
        <v>50000</v>
      </c>
      <c r="T47" s="188">
        <f t="shared" ref="T47:T53" si="102">R47/Q47</f>
        <v>0.66666666666666663</v>
      </c>
      <c r="U47" s="219"/>
      <c r="V47" s="219"/>
      <c r="W47" s="219"/>
      <c r="X47" s="219"/>
      <c r="Y47" s="219"/>
      <c r="Z47" s="166">
        <f t="shared" ref="Z47:Z53" si="103">(J47+N47+R47)/(I47+M47+Q47)</f>
        <v>0.66666666666666663</v>
      </c>
      <c r="AA47" s="157"/>
      <c r="AB47" s="120">
        <v>150000</v>
      </c>
      <c r="AC47" s="121">
        <v>100000</v>
      </c>
      <c r="AD47" s="132">
        <f t="shared" si="59"/>
        <v>50000</v>
      </c>
      <c r="AE47" s="133">
        <f t="shared" ref="AE47:AE53" si="104">AC47/AB47</f>
        <v>0.66666666666666663</v>
      </c>
      <c r="AF47" s="126">
        <v>150000</v>
      </c>
      <c r="AG47" s="121">
        <v>100000</v>
      </c>
      <c r="AH47" s="132">
        <f t="shared" si="60"/>
        <v>50000</v>
      </c>
      <c r="AI47" s="133">
        <f t="shared" ref="AI47:AI53" si="105">AG47/AF47</f>
        <v>0.66666666666666663</v>
      </c>
      <c r="AJ47" s="134">
        <v>150000</v>
      </c>
      <c r="AK47" s="134">
        <v>100000</v>
      </c>
      <c r="AL47" s="132">
        <f t="shared" si="61"/>
        <v>50000</v>
      </c>
      <c r="AM47" s="133">
        <f t="shared" ref="AM47:AM53" si="106">AK47/AJ47</f>
        <v>0.66666666666666663</v>
      </c>
      <c r="AN47" s="219"/>
      <c r="AO47" s="219"/>
      <c r="AP47" s="219"/>
      <c r="AQ47" s="219"/>
      <c r="AR47" s="219"/>
      <c r="AS47" s="142">
        <f t="shared" ref="AS47:AS53" si="107">(AC47+AG47+AK47)/(AB47+AF47+AJ47)</f>
        <v>0.66666666666666663</v>
      </c>
      <c r="AT47" s="135"/>
      <c r="AU47" s="120">
        <v>150000</v>
      </c>
      <c r="AV47" s="121">
        <v>100000</v>
      </c>
      <c r="AW47" s="132">
        <f t="shared" si="62"/>
        <v>50000</v>
      </c>
      <c r="AX47" s="133">
        <f t="shared" ref="AX47:AX53" si="108">AV47/AU47</f>
        <v>0.66666666666666663</v>
      </c>
      <c r="AY47" s="126">
        <v>150000</v>
      </c>
      <c r="AZ47" s="121">
        <v>100000</v>
      </c>
      <c r="BA47" s="132">
        <f t="shared" si="63"/>
        <v>50000</v>
      </c>
      <c r="BB47" s="133">
        <f t="shared" ref="BB47:BB53" si="109">AZ47/AY47</f>
        <v>0.66666666666666663</v>
      </c>
      <c r="BC47" s="134">
        <v>150000</v>
      </c>
      <c r="BD47" s="134">
        <v>100000</v>
      </c>
      <c r="BE47" s="132">
        <f t="shared" si="64"/>
        <v>50000</v>
      </c>
      <c r="BF47" s="133">
        <f t="shared" ref="BF47:BF53" si="110">BD47/BC47</f>
        <v>0.66666666666666663</v>
      </c>
      <c r="BG47" s="142">
        <f t="shared" si="81"/>
        <v>0.66666666666666663</v>
      </c>
      <c r="BH47" s="135"/>
      <c r="BI47" s="120">
        <v>150000</v>
      </c>
      <c r="BJ47" s="121">
        <v>100000</v>
      </c>
      <c r="BK47" s="132">
        <f t="shared" si="66"/>
        <v>50000</v>
      </c>
      <c r="BL47" s="133">
        <f t="shared" ref="BL47:BL53" si="111">BJ47/BI47</f>
        <v>0.66666666666666663</v>
      </c>
      <c r="BM47" s="126">
        <v>150000</v>
      </c>
      <c r="BN47" s="121">
        <v>100000</v>
      </c>
      <c r="BO47" s="132">
        <f t="shared" si="67"/>
        <v>50000</v>
      </c>
      <c r="BP47" s="133">
        <f t="shared" ref="BP47:BP53" si="112">BN47/BM47</f>
        <v>0.66666666666666663</v>
      </c>
      <c r="BQ47" s="134">
        <v>150000</v>
      </c>
      <c r="BR47" s="134">
        <v>100000</v>
      </c>
      <c r="BS47" s="132">
        <f t="shared" si="68"/>
        <v>50000</v>
      </c>
      <c r="BT47" s="133">
        <f t="shared" ref="BT47:BT53" si="113">BR47/BQ47</f>
        <v>0.66666666666666663</v>
      </c>
      <c r="BU47" s="142">
        <f t="shared" si="85"/>
        <v>0.66666666666666663</v>
      </c>
      <c r="BV47" s="108"/>
    </row>
    <row r="48" spans="1:74" ht="24" customHeight="1" outlineLevel="1" x14ac:dyDescent="0.3">
      <c r="B48" s="243" t="str">
        <f>H48</f>
        <v>Mun Supplied</v>
      </c>
      <c r="C48" s="243"/>
      <c r="D48" s="243"/>
      <c r="E48" s="715"/>
      <c r="F48" s="200"/>
      <c r="G48" s="165" t="s">
        <v>0</v>
      </c>
      <c r="H48" s="203" t="s">
        <v>579</v>
      </c>
      <c r="I48" s="158">
        <v>150000</v>
      </c>
      <c r="J48" s="123">
        <v>100000</v>
      </c>
      <c r="K48" s="136">
        <f t="shared" si="53"/>
        <v>50000</v>
      </c>
      <c r="L48" s="137">
        <f t="shared" si="100"/>
        <v>0.66666666666666663</v>
      </c>
      <c r="M48" s="119">
        <v>150000</v>
      </c>
      <c r="N48" s="123">
        <v>100000</v>
      </c>
      <c r="O48" s="136">
        <f t="shared" si="54"/>
        <v>50000</v>
      </c>
      <c r="P48" s="137">
        <f t="shared" si="101"/>
        <v>0.66666666666666663</v>
      </c>
      <c r="Q48" s="107">
        <v>150000</v>
      </c>
      <c r="R48" s="107">
        <v>100000</v>
      </c>
      <c r="S48" s="136">
        <f t="shared" si="55"/>
        <v>50000</v>
      </c>
      <c r="T48" s="189">
        <f t="shared" si="102"/>
        <v>0.66666666666666663</v>
      </c>
      <c r="U48" s="217"/>
      <c r="V48" s="217"/>
      <c r="W48" s="217"/>
      <c r="X48" s="217"/>
      <c r="Y48" s="217"/>
      <c r="Z48" s="167">
        <f t="shared" si="103"/>
        <v>0.66666666666666663</v>
      </c>
      <c r="AA48" s="157"/>
      <c r="AB48" s="122">
        <v>150000</v>
      </c>
      <c r="AC48" s="123">
        <v>100000</v>
      </c>
      <c r="AD48" s="136">
        <f t="shared" si="59"/>
        <v>50000</v>
      </c>
      <c r="AE48" s="137">
        <f t="shared" si="104"/>
        <v>0.66666666666666663</v>
      </c>
      <c r="AF48" s="119">
        <v>150000</v>
      </c>
      <c r="AG48" s="123">
        <v>100000</v>
      </c>
      <c r="AH48" s="136">
        <f t="shared" si="60"/>
        <v>50000</v>
      </c>
      <c r="AI48" s="137">
        <f t="shared" si="105"/>
        <v>0.66666666666666663</v>
      </c>
      <c r="AJ48" s="107">
        <v>150000</v>
      </c>
      <c r="AK48" s="107">
        <v>100000</v>
      </c>
      <c r="AL48" s="136">
        <f t="shared" si="61"/>
        <v>50000</v>
      </c>
      <c r="AM48" s="137">
        <f t="shared" si="106"/>
        <v>0.66666666666666663</v>
      </c>
      <c r="AN48" s="137"/>
      <c r="AO48" s="137"/>
      <c r="AP48" s="137"/>
      <c r="AQ48" s="137"/>
      <c r="AR48" s="137"/>
      <c r="AS48" s="143">
        <f t="shared" si="107"/>
        <v>0.66666666666666663</v>
      </c>
      <c r="AT48" s="109"/>
      <c r="AU48" s="122">
        <v>150000</v>
      </c>
      <c r="AV48" s="123">
        <v>100000</v>
      </c>
      <c r="AW48" s="136">
        <f t="shared" si="62"/>
        <v>50000</v>
      </c>
      <c r="AX48" s="137">
        <f t="shared" si="108"/>
        <v>0.66666666666666663</v>
      </c>
      <c r="AY48" s="119">
        <v>150000</v>
      </c>
      <c r="AZ48" s="123">
        <v>100000</v>
      </c>
      <c r="BA48" s="136">
        <f t="shared" si="63"/>
        <v>50000</v>
      </c>
      <c r="BB48" s="137">
        <f t="shared" si="109"/>
        <v>0.66666666666666663</v>
      </c>
      <c r="BC48" s="107">
        <v>150000</v>
      </c>
      <c r="BD48" s="107">
        <v>100000</v>
      </c>
      <c r="BE48" s="136">
        <f t="shared" si="64"/>
        <v>50000</v>
      </c>
      <c r="BF48" s="137">
        <f t="shared" si="110"/>
        <v>0.66666666666666663</v>
      </c>
      <c r="BG48" s="143">
        <f t="shared" si="81"/>
        <v>0.66666666666666663</v>
      </c>
      <c r="BH48" s="109"/>
      <c r="BI48" s="122">
        <v>150000</v>
      </c>
      <c r="BJ48" s="123">
        <v>100000</v>
      </c>
      <c r="BK48" s="136">
        <f t="shared" si="66"/>
        <v>50000</v>
      </c>
      <c r="BL48" s="137">
        <f t="shared" si="111"/>
        <v>0.66666666666666663</v>
      </c>
      <c r="BM48" s="119">
        <v>150000</v>
      </c>
      <c r="BN48" s="123">
        <v>100000</v>
      </c>
      <c r="BO48" s="136">
        <f t="shared" si="67"/>
        <v>50000</v>
      </c>
      <c r="BP48" s="137">
        <f t="shared" si="112"/>
        <v>0.66666666666666663</v>
      </c>
      <c r="BQ48" s="107">
        <v>150000</v>
      </c>
      <c r="BR48" s="107">
        <v>100000</v>
      </c>
      <c r="BS48" s="136">
        <f t="shared" si="68"/>
        <v>50000</v>
      </c>
      <c r="BT48" s="137">
        <f t="shared" si="113"/>
        <v>0.66666666666666663</v>
      </c>
      <c r="BU48" s="143">
        <f t="shared" si="85"/>
        <v>0.66666666666666663</v>
      </c>
      <c r="BV48" s="108"/>
    </row>
    <row r="49" spans="1:74" ht="15.6" outlineLevel="1" x14ac:dyDescent="0.3">
      <c r="B49" s="243" t="str">
        <f>H48</f>
        <v>Mun Supplied</v>
      </c>
      <c r="C49" s="243"/>
      <c r="D49" s="243"/>
      <c r="E49" s="715"/>
      <c r="F49" s="200"/>
      <c r="G49" s="165" t="s">
        <v>4</v>
      </c>
      <c r="H49" s="204"/>
      <c r="I49" s="158">
        <v>150000</v>
      </c>
      <c r="J49" s="123">
        <v>100000</v>
      </c>
      <c r="K49" s="136">
        <f t="shared" si="53"/>
        <v>50000</v>
      </c>
      <c r="L49" s="137">
        <f t="shared" si="100"/>
        <v>0.66666666666666663</v>
      </c>
      <c r="M49" s="119">
        <v>150000</v>
      </c>
      <c r="N49" s="123">
        <v>100000</v>
      </c>
      <c r="O49" s="136">
        <f t="shared" si="54"/>
        <v>50000</v>
      </c>
      <c r="P49" s="137">
        <f t="shared" si="101"/>
        <v>0.66666666666666663</v>
      </c>
      <c r="Q49" s="107">
        <v>150000</v>
      </c>
      <c r="R49" s="107">
        <v>100000</v>
      </c>
      <c r="S49" s="136">
        <f t="shared" si="55"/>
        <v>50000</v>
      </c>
      <c r="T49" s="189">
        <f t="shared" si="102"/>
        <v>0.66666666666666663</v>
      </c>
      <c r="U49" s="217"/>
      <c r="V49" s="217"/>
      <c r="W49" s="217"/>
      <c r="X49" s="217"/>
      <c r="Y49" s="217"/>
      <c r="Z49" s="167">
        <f t="shared" si="103"/>
        <v>0.66666666666666663</v>
      </c>
      <c r="AA49" s="157"/>
      <c r="AB49" s="122">
        <v>150000</v>
      </c>
      <c r="AC49" s="123">
        <v>100000</v>
      </c>
      <c r="AD49" s="136">
        <f t="shared" si="59"/>
        <v>50000</v>
      </c>
      <c r="AE49" s="137">
        <f t="shared" si="104"/>
        <v>0.66666666666666663</v>
      </c>
      <c r="AF49" s="119">
        <v>150000</v>
      </c>
      <c r="AG49" s="123">
        <v>100000</v>
      </c>
      <c r="AH49" s="136">
        <f t="shared" si="60"/>
        <v>50000</v>
      </c>
      <c r="AI49" s="137">
        <f t="shared" si="105"/>
        <v>0.66666666666666663</v>
      </c>
      <c r="AJ49" s="107">
        <v>150000</v>
      </c>
      <c r="AK49" s="107">
        <v>100000</v>
      </c>
      <c r="AL49" s="136">
        <f t="shared" si="61"/>
        <v>50000</v>
      </c>
      <c r="AM49" s="137">
        <f t="shared" si="106"/>
        <v>0.66666666666666663</v>
      </c>
      <c r="AN49" s="137"/>
      <c r="AO49" s="137"/>
      <c r="AP49" s="137"/>
      <c r="AQ49" s="137"/>
      <c r="AR49" s="137"/>
      <c r="AS49" s="143">
        <f t="shared" si="107"/>
        <v>0.66666666666666663</v>
      </c>
      <c r="AT49" s="109"/>
      <c r="AU49" s="122">
        <v>150000</v>
      </c>
      <c r="AV49" s="123">
        <v>100000</v>
      </c>
      <c r="AW49" s="136">
        <f t="shared" si="62"/>
        <v>50000</v>
      </c>
      <c r="AX49" s="137">
        <f t="shared" si="108"/>
        <v>0.66666666666666663</v>
      </c>
      <c r="AY49" s="119">
        <v>150000</v>
      </c>
      <c r="AZ49" s="123">
        <v>100000</v>
      </c>
      <c r="BA49" s="136">
        <f t="shared" si="63"/>
        <v>50000</v>
      </c>
      <c r="BB49" s="137">
        <f t="shared" si="109"/>
        <v>0.66666666666666663</v>
      </c>
      <c r="BC49" s="107">
        <v>150000</v>
      </c>
      <c r="BD49" s="107">
        <v>100000</v>
      </c>
      <c r="BE49" s="136">
        <f t="shared" si="64"/>
        <v>50000</v>
      </c>
      <c r="BF49" s="137">
        <f t="shared" si="110"/>
        <v>0.66666666666666663</v>
      </c>
      <c r="BG49" s="143">
        <f t="shared" si="81"/>
        <v>0.66666666666666663</v>
      </c>
      <c r="BH49" s="109"/>
      <c r="BI49" s="122">
        <v>150000</v>
      </c>
      <c r="BJ49" s="123">
        <v>100000</v>
      </c>
      <c r="BK49" s="136">
        <f t="shared" si="66"/>
        <v>50000</v>
      </c>
      <c r="BL49" s="137">
        <f t="shared" si="111"/>
        <v>0.66666666666666663</v>
      </c>
      <c r="BM49" s="119">
        <v>150000</v>
      </c>
      <c r="BN49" s="123">
        <v>100000</v>
      </c>
      <c r="BO49" s="136">
        <f t="shared" si="67"/>
        <v>50000</v>
      </c>
      <c r="BP49" s="137">
        <f t="shared" si="112"/>
        <v>0.66666666666666663</v>
      </c>
      <c r="BQ49" s="107">
        <v>150000</v>
      </c>
      <c r="BR49" s="107">
        <v>100000</v>
      </c>
      <c r="BS49" s="136">
        <f t="shared" si="68"/>
        <v>50000</v>
      </c>
      <c r="BT49" s="137">
        <f t="shared" si="113"/>
        <v>0.66666666666666663</v>
      </c>
      <c r="BU49" s="143">
        <f t="shared" si="85"/>
        <v>0.66666666666666663</v>
      </c>
      <c r="BV49" s="108"/>
    </row>
    <row r="50" spans="1:74" ht="15.6" outlineLevel="1" x14ac:dyDescent="0.3">
      <c r="B50" s="243" t="str">
        <f>H48</f>
        <v>Mun Supplied</v>
      </c>
      <c r="C50" s="243"/>
      <c r="D50" s="243"/>
      <c r="E50" s="715"/>
      <c r="F50" s="200"/>
      <c r="G50" s="165" t="s">
        <v>2</v>
      </c>
      <c r="H50" s="204"/>
      <c r="I50" s="158">
        <v>150000</v>
      </c>
      <c r="J50" s="123">
        <v>100000</v>
      </c>
      <c r="K50" s="136">
        <f t="shared" si="53"/>
        <v>50000</v>
      </c>
      <c r="L50" s="137">
        <f t="shared" si="100"/>
        <v>0.66666666666666663</v>
      </c>
      <c r="M50" s="119">
        <v>150000</v>
      </c>
      <c r="N50" s="123">
        <v>100000</v>
      </c>
      <c r="O50" s="136">
        <f t="shared" si="54"/>
        <v>50000</v>
      </c>
      <c r="P50" s="137">
        <f t="shared" si="101"/>
        <v>0.66666666666666663</v>
      </c>
      <c r="Q50" s="107">
        <v>150000</v>
      </c>
      <c r="R50" s="107">
        <v>100000</v>
      </c>
      <c r="S50" s="136">
        <f t="shared" si="55"/>
        <v>50000</v>
      </c>
      <c r="T50" s="189">
        <f t="shared" si="102"/>
        <v>0.66666666666666663</v>
      </c>
      <c r="U50" s="217"/>
      <c r="V50" s="217"/>
      <c r="W50" s="217"/>
      <c r="X50" s="217"/>
      <c r="Y50" s="217"/>
      <c r="Z50" s="167">
        <f t="shared" si="103"/>
        <v>0.66666666666666663</v>
      </c>
      <c r="AA50" s="157"/>
      <c r="AB50" s="122">
        <v>150000</v>
      </c>
      <c r="AC50" s="123">
        <v>100000</v>
      </c>
      <c r="AD50" s="136">
        <f t="shared" si="59"/>
        <v>50000</v>
      </c>
      <c r="AE50" s="137">
        <f t="shared" si="104"/>
        <v>0.66666666666666663</v>
      </c>
      <c r="AF50" s="119">
        <v>150000</v>
      </c>
      <c r="AG50" s="123">
        <v>100000</v>
      </c>
      <c r="AH50" s="136">
        <f t="shared" si="60"/>
        <v>50000</v>
      </c>
      <c r="AI50" s="137">
        <f t="shared" si="105"/>
        <v>0.66666666666666663</v>
      </c>
      <c r="AJ50" s="107">
        <v>150000</v>
      </c>
      <c r="AK50" s="107">
        <v>100000</v>
      </c>
      <c r="AL50" s="136">
        <f t="shared" si="61"/>
        <v>50000</v>
      </c>
      <c r="AM50" s="137">
        <f t="shared" si="106"/>
        <v>0.66666666666666663</v>
      </c>
      <c r="AN50" s="137"/>
      <c r="AO50" s="137"/>
      <c r="AP50" s="137"/>
      <c r="AQ50" s="137"/>
      <c r="AR50" s="137"/>
      <c r="AS50" s="143">
        <f t="shared" si="107"/>
        <v>0.66666666666666663</v>
      </c>
      <c r="AT50" s="109"/>
      <c r="AU50" s="122">
        <v>150000</v>
      </c>
      <c r="AV50" s="123">
        <v>100000</v>
      </c>
      <c r="AW50" s="136">
        <f t="shared" si="62"/>
        <v>50000</v>
      </c>
      <c r="AX50" s="137">
        <f t="shared" si="108"/>
        <v>0.66666666666666663</v>
      </c>
      <c r="AY50" s="119">
        <v>150000</v>
      </c>
      <c r="AZ50" s="123">
        <v>100000</v>
      </c>
      <c r="BA50" s="136">
        <f t="shared" si="63"/>
        <v>50000</v>
      </c>
      <c r="BB50" s="137">
        <f t="shared" si="109"/>
        <v>0.66666666666666663</v>
      </c>
      <c r="BC50" s="107">
        <v>150000</v>
      </c>
      <c r="BD50" s="107">
        <v>100000</v>
      </c>
      <c r="BE50" s="136">
        <f t="shared" si="64"/>
        <v>50000</v>
      </c>
      <c r="BF50" s="137">
        <f t="shared" si="110"/>
        <v>0.66666666666666663</v>
      </c>
      <c r="BG50" s="143">
        <f t="shared" si="81"/>
        <v>0.66666666666666663</v>
      </c>
      <c r="BH50" s="109"/>
      <c r="BI50" s="122">
        <v>150000</v>
      </c>
      <c r="BJ50" s="123">
        <v>100000</v>
      </c>
      <c r="BK50" s="136">
        <f t="shared" si="66"/>
        <v>50000</v>
      </c>
      <c r="BL50" s="137">
        <f t="shared" si="111"/>
        <v>0.66666666666666663</v>
      </c>
      <c r="BM50" s="119">
        <v>150000</v>
      </c>
      <c r="BN50" s="123">
        <v>100000</v>
      </c>
      <c r="BO50" s="136">
        <f t="shared" si="67"/>
        <v>50000</v>
      </c>
      <c r="BP50" s="137">
        <f t="shared" si="112"/>
        <v>0.66666666666666663</v>
      </c>
      <c r="BQ50" s="107">
        <v>150000</v>
      </c>
      <c r="BR50" s="107">
        <v>100000</v>
      </c>
      <c r="BS50" s="136">
        <f t="shared" si="68"/>
        <v>50000</v>
      </c>
      <c r="BT50" s="137">
        <f t="shared" si="113"/>
        <v>0.66666666666666663</v>
      </c>
      <c r="BU50" s="143">
        <f t="shared" si="85"/>
        <v>0.66666666666666663</v>
      </c>
      <c r="BV50" s="108"/>
    </row>
    <row r="51" spans="1:74" ht="15.6" outlineLevel="1" x14ac:dyDescent="0.3">
      <c r="B51" s="243" t="str">
        <f>H48</f>
        <v>Mun Supplied</v>
      </c>
      <c r="C51" s="243"/>
      <c r="D51" s="243"/>
      <c r="E51" s="715"/>
      <c r="F51" s="200"/>
      <c r="G51" s="165" t="s">
        <v>21</v>
      </c>
      <c r="H51" s="204"/>
      <c r="I51" s="158">
        <v>150000</v>
      </c>
      <c r="J51" s="123">
        <v>100000</v>
      </c>
      <c r="K51" s="136">
        <f t="shared" si="53"/>
        <v>50000</v>
      </c>
      <c r="L51" s="137">
        <f t="shared" si="100"/>
        <v>0.66666666666666663</v>
      </c>
      <c r="M51" s="119">
        <v>150000</v>
      </c>
      <c r="N51" s="123">
        <v>100000</v>
      </c>
      <c r="O51" s="136">
        <f t="shared" si="54"/>
        <v>50000</v>
      </c>
      <c r="P51" s="137">
        <f t="shared" si="101"/>
        <v>0.66666666666666663</v>
      </c>
      <c r="Q51" s="107">
        <v>150000</v>
      </c>
      <c r="R51" s="107">
        <v>100000</v>
      </c>
      <c r="S51" s="136">
        <f t="shared" si="55"/>
        <v>50000</v>
      </c>
      <c r="T51" s="189">
        <f t="shared" si="102"/>
        <v>0.66666666666666663</v>
      </c>
      <c r="U51" s="217"/>
      <c r="V51" s="217"/>
      <c r="W51" s="217"/>
      <c r="X51" s="217"/>
      <c r="Y51" s="217"/>
      <c r="Z51" s="167">
        <f t="shared" si="103"/>
        <v>0.66666666666666663</v>
      </c>
      <c r="AA51" s="157"/>
      <c r="AB51" s="122">
        <v>150000</v>
      </c>
      <c r="AC51" s="123">
        <v>100000</v>
      </c>
      <c r="AD51" s="136">
        <f t="shared" si="59"/>
        <v>50000</v>
      </c>
      <c r="AE51" s="137">
        <f t="shared" si="104"/>
        <v>0.66666666666666663</v>
      </c>
      <c r="AF51" s="119">
        <v>150000</v>
      </c>
      <c r="AG51" s="123">
        <v>100000</v>
      </c>
      <c r="AH51" s="136">
        <f t="shared" si="60"/>
        <v>50000</v>
      </c>
      <c r="AI51" s="137">
        <f t="shared" si="105"/>
        <v>0.66666666666666663</v>
      </c>
      <c r="AJ51" s="107">
        <v>150000</v>
      </c>
      <c r="AK51" s="107">
        <v>100000</v>
      </c>
      <c r="AL51" s="136">
        <f t="shared" si="61"/>
        <v>50000</v>
      </c>
      <c r="AM51" s="137">
        <f t="shared" si="106"/>
        <v>0.66666666666666663</v>
      </c>
      <c r="AN51" s="137"/>
      <c r="AO51" s="137"/>
      <c r="AP51" s="137"/>
      <c r="AQ51" s="137"/>
      <c r="AR51" s="137"/>
      <c r="AS51" s="143">
        <f t="shared" si="107"/>
        <v>0.66666666666666663</v>
      </c>
      <c r="AT51" s="109"/>
      <c r="AU51" s="122">
        <v>150000</v>
      </c>
      <c r="AV51" s="123">
        <v>100000</v>
      </c>
      <c r="AW51" s="136">
        <f t="shared" si="62"/>
        <v>50000</v>
      </c>
      <c r="AX51" s="137">
        <f t="shared" si="108"/>
        <v>0.66666666666666663</v>
      </c>
      <c r="AY51" s="119">
        <v>150000</v>
      </c>
      <c r="AZ51" s="123">
        <v>100000</v>
      </c>
      <c r="BA51" s="136">
        <f t="shared" si="63"/>
        <v>50000</v>
      </c>
      <c r="BB51" s="137">
        <f t="shared" si="109"/>
        <v>0.66666666666666663</v>
      </c>
      <c r="BC51" s="107">
        <v>150000</v>
      </c>
      <c r="BD51" s="107">
        <v>100000</v>
      </c>
      <c r="BE51" s="136">
        <f t="shared" si="64"/>
        <v>50000</v>
      </c>
      <c r="BF51" s="137">
        <f t="shared" si="110"/>
        <v>0.66666666666666663</v>
      </c>
      <c r="BG51" s="143">
        <f t="shared" si="81"/>
        <v>0.66666666666666663</v>
      </c>
      <c r="BH51" s="109"/>
      <c r="BI51" s="122">
        <v>150000</v>
      </c>
      <c r="BJ51" s="123">
        <v>100000</v>
      </c>
      <c r="BK51" s="136">
        <f t="shared" si="66"/>
        <v>50000</v>
      </c>
      <c r="BL51" s="137">
        <f t="shared" si="111"/>
        <v>0.66666666666666663</v>
      </c>
      <c r="BM51" s="119">
        <v>150000</v>
      </c>
      <c r="BN51" s="123">
        <v>100000</v>
      </c>
      <c r="BO51" s="136">
        <f t="shared" si="67"/>
        <v>50000</v>
      </c>
      <c r="BP51" s="137">
        <f t="shared" si="112"/>
        <v>0.66666666666666663</v>
      </c>
      <c r="BQ51" s="107">
        <v>150000</v>
      </c>
      <c r="BR51" s="107">
        <v>100000</v>
      </c>
      <c r="BS51" s="136">
        <f t="shared" si="68"/>
        <v>50000</v>
      </c>
      <c r="BT51" s="137">
        <f t="shared" si="113"/>
        <v>0.66666666666666663</v>
      </c>
      <c r="BU51" s="143">
        <f t="shared" si="85"/>
        <v>0.66666666666666663</v>
      </c>
      <c r="BV51" s="108"/>
    </row>
    <row r="52" spans="1:74" ht="15.6" outlineLevel="1" x14ac:dyDescent="0.3">
      <c r="B52" s="243" t="str">
        <f>H48</f>
        <v>Mun Supplied</v>
      </c>
      <c r="C52" s="243"/>
      <c r="D52" s="243"/>
      <c r="E52" s="715"/>
      <c r="F52" s="200"/>
      <c r="G52" s="165" t="s">
        <v>3</v>
      </c>
      <c r="H52" s="204"/>
      <c r="I52" s="158">
        <v>150000</v>
      </c>
      <c r="J52" s="123">
        <v>100000</v>
      </c>
      <c r="K52" s="136">
        <f t="shared" si="53"/>
        <v>50000</v>
      </c>
      <c r="L52" s="137">
        <f t="shared" si="100"/>
        <v>0.66666666666666663</v>
      </c>
      <c r="M52" s="119">
        <v>150000</v>
      </c>
      <c r="N52" s="123">
        <v>100000</v>
      </c>
      <c r="O52" s="136">
        <f t="shared" si="54"/>
        <v>50000</v>
      </c>
      <c r="P52" s="137">
        <f t="shared" si="101"/>
        <v>0.66666666666666663</v>
      </c>
      <c r="Q52" s="107">
        <v>150000</v>
      </c>
      <c r="R52" s="107">
        <v>100000</v>
      </c>
      <c r="S52" s="136">
        <f t="shared" si="55"/>
        <v>50000</v>
      </c>
      <c r="T52" s="189">
        <f t="shared" si="102"/>
        <v>0.66666666666666663</v>
      </c>
      <c r="U52" s="217"/>
      <c r="V52" s="217"/>
      <c r="W52" s="217"/>
      <c r="X52" s="217"/>
      <c r="Y52" s="217"/>
      <c r="Z52" s="167">
        <f t="shared" si="103"/>
        <v>0.66666666666666663</v>
      </c>
      <c r="AA52" s="157"/>
      <c r="AB52" s="122">
        <v>150000</v>
      </c>
      <c r="AC52" s="123">
        <v>100000</v>
      </c>
      <c r="AD52" s="136">
        <f t="shared" si="59"/>
        <v>50000</v>
      </c>
      <c r="AE52" s="137">
        <f t="shared" si="104"/>
        <v>0.66666666666666663</v>
      </c>
      <c r="AF52" s="119">
        <v>150000</v>
      </c>
      <c r="AG52" s="123">
        <v>100000</v>
      </c>
      <c r="AH52" s="136">
        <f t="shared" si="60"/>
        <v>50000</v>
      </c>
      <c r="AI52" s="137">
        <f t="shared" si="105"/>
        <v>0.66666666666666663</v>
      </c>
      <c r="AJ52" s="107">
        <v>150000</v>
      </c>
      <c r="AK52" s="107">
        <v>100000</v>
      </c>
      <c r="AL52" s="136">
        <f t="shared" si="61"/>
        <v>50000</v>
      </c>
      <c r="AM52" s="137">
        <f t="shared" si="106"/>
        <v>0.66666666666666663</v>
      </c>
      <c r="AN52" s="137"/>
      <c r="AO52" s="137"/>
      <c r="AP52" s="137"/>
      <c r="AQ52" s="137"/>
      <c r="AR52" s="137"/>
      <c r="AS52" s="143">
        <f t="shared" si="107"/>
        <v>0.66666666666666663</v>
      </c>
      <c r="AT52" s="109"/>
      <c r="AU52" s="122">
        <v>150000</v>
      </c>
      <c r="AV52" s="123">
        <v>100000</v>
      </c>
      <c r="AW52" s="136">
        <f t="shared" si="62"/>
        <v>50000</v>
      </c>
      <c r="AX52" s="137">
        <f t="shared" si="108"/>
        <v>0.66666666666666663</v>
      </c>
      <c r="AY52" s="119">
        <v>150000</v>
      </c>
      <c r="AZ52" s="123">
        <v>100000</v>
      </c>
      <c r="BA52" s="136">
        <f t="shared" si="63"/>
        <v>50000</v>
      </c>
      <c r="BB52" s="137">
        <f t="shared" si="109"/>
        <v>0.66666666666666663</v>
      </c>
      <c r="BC52" s="107">
        <v>150000</v>
      </c>
      <c r="BD52" s="107">
        <v>100000</v>
      </c>
      <c r="BE52" s="136">
        <f t="shared" si="64"/>
        <v>50000</v>
      </c>
      <c r="BF52" s="137">
        <f t="shared" si="110"/>
        <v>0.66666666666666663</v>
      </c>
      <c r="BG52" s="143">
        <f t="shared" si="81"/>
        <v>0.66666666666666663</v>
      </c>
      <c r="BH52" s="109"/>
      <c r="BI52" s="122">
        <v>150000</v>
      </c>
      <c r="BJ52" s="123">
        <v>100000</v>
      </c>
      <c r="BK52" s="136">
        <f t="shared" si="66"/>
        <v>50000</v>
      </c>
      <c r="BL52" s="137">
        <f t="shared" si="111"/>
        <v>0.66666666666666663</v>
      </c>
      <c r="BM52" s="119">
        <v>150000</v>
      </c>
      <c r="BN52" s="123">
        <v>100000</v>
      </c>
      <c r="BO52" s="136">
        <f t="shared" si="67"/>
        <v>50000</v>
      </c>
      <c r="BP52" s="137">
        <f t="shared" si="112"/>
        <v>0.66666666666666663</v>
      </c>
      <c r="BQ52" s="107">
        <v>150000</v>
      </c>
      <c r="BR52" s="107">
        <v>100000</v>
      </c>
      <c r="BS52" s="136">
        <f t="shared" si="68"/>
        <v>50000</v>
      </c>
      <c r="BT52" s="137">
        <f t="shared" si="113"/>
        <v>0.66666666666666663</v>
      </c>
      <c r="BU52" s="143">
        <f t="shared" si="85"/>
        <v>0.66666666666666663</v>
      </c>
      <c r="BV52" s="108"/>
    </row>
    <row r="53" spans="1:74" ht="15.6" outlineLevel="1" x14ac:dyDescent="0.3">
      <c r="B53" s="243" t="str">
        <f>H48</f>
        <v>Mun Supplied</v>
      </c>
      <c r="C53" s="243"/>
      <c r="D53" s="243"/>
      <c r="E53" s="715"/>
      <c r="F53" s="200"/>
      <c r="G53" s="165" t="s">
        <v>1</v>
      </c>
      <c r="H53" s="205"/>
      <c r="I53" s="185">
        <v>150000</v>
      </c>
      <c r="J53" s="125">
        <v>100000</v>
      </c>
      <c r="K53" s="138">
        <f t="shared" si="53"/>
        <v>50000</v>
      </c>
      <c r="L53" s="139">
        <f t="shared" si="100"/>
        <v>0.66666666666666663</v>
      </c>
      <c r="M53" s="127">
        <v>150000</v>
      </c>
      <c r="N53" s="125">
        <v>100000</v>
      </c>
      <c r="O53" s="138">
        <f t="shared" si="54"/>
        <v>50000</v>
      </c>
      <c r="P53" s="139">
        <f t="shared" si="101"/>
        <v>0.66666666666666663</v>
      </c>
      <c r="Q53" s="140">
        <v>150000</v>
      </c>
      <c r="R53" s="140">
        <v>100000</v>
      </c>
      <c r="S53" s="138">
        <f t="shared" si="55"/>
        <v>50000</v>
      </c>
      <c r="T53" s="186">
        <f t="shared" si="102"/>
        <v>0.66666666666666663</v>
      </c>
      <c r="U53" s="218"/>
      <c r="V53" s="218"/>
      <c r="W53" s="218"/>
      <c r="X53" s="218"/>
      <c r="Y53" s="218"/>
      <c r="Z53" s="168">
        <f t="shared" si="103"/>
        <v>0.66666666666666663</v>
      </c>
      <c r="AA53" s="157"/>
      <c r="AB53" s="124">
        <v>150000</v>
      </c>
      <c r="AC53" s="125">
        <v>100000</v>
      </c>
      <c r="AD53" s="138">
        <f t="shared" si="59"/>
        <v>50000</v>
      </c>
      <c r="AE53" s="139">
        <f t="shared" si="104"/>
        <v>0.66666666666666663</v>
      </c>
      <c r="AF53" s="127">
        <v>150000</v>
      </c>
      <c r="AG53" s="125">
        <v>100000</v>
      </c>
      <c r="AH53" s="138">
        <f t="shared" si="60"/>
        <v>50000</v>
      </c>
      <c r="AI53" s="139">
        <f t="shared" si="105"/>
        <v>0.66666666666666663</v>
      </c>
      <c r="AJ53" s="140">
        <v>150000</v>
      </c>
      <c r="AK53" s="140">
        <v>100000</v>
      </c>
      <c r="AL53" s="138">
        <f t="shared" si="61"/>
        <v>50000</v>
      </c>
      <c r="AM53" s="139">
        <f t="shared" si="106"/>
        <v>0.66666666666666663</v>
      </c>
      <c r="AN53" s="218"/>
      <c r="AO53" s="218"/>
      <c r="AP53" s="218"/>
      <c r="AQ53" s="218"/>
      <c r="AR53" s="218"/>
      <c r="AS53" s="144">
        <f t="shared" si="107"/>
        <v>0.66666666666666663</v>
      </c>
      <c r="AT53" s="141"/>
      <c r="AU53" s="124">
        <v>150000</v>
      </c>
      <c r="AV53" s="125">
        <v>100000</v>
      </c>
      <c r="AW53" s="138">
        <f t="shared" si="62"/>
        <v>50000</v>
      </c>
      <c r="AX53" s="139">
        <f t="shared" si="108"/>
        <v>0.66666666666666663</v>
      </c>
      <c r="AY53" s="127">
        <v>150000</v>
      </c>
      <c r="AZ53" s="125">
        <v>100000</v>
      </c>
      <c r="BA53" s="138">
        <f t="shared" si="63"/>
        <v>50000</v>
      </c>
      <c r="BB53" s="139">
        <f t="shared" si="109"/>
        <v>0.66666666666666663</v>
      </c>
      <c r="BC53" s="140">
        <v>150000</v>
      </c>
      <c r="BD53" s="140">
        <v>100000</v>
      </c>
      <c r="BE53" s="138">
        <f t="shared" si="64"/>
        <v>50000</v>
      </c>
      <c r="BF53" s="139">
        <f t="shared" si="110"/>
        <v>0.66666666666666663</v>
      </c>
      <c r="BG53" s="144">
        <f t="shared" si="81"/>
        <v>0.66666666666666663</v>
      </c>
      <c r="BH53" s="141"/>
      <c r="BI53" s="124">
        <v>150000</v>
      </c>
      <c r="BJ53" s="125">
        <v>100000</v>
      </c>
      <c r="BK53" s="138">
        <f t="shared" si="66"/>
        <v>50000</v>
      </c>
      <c r="BL53" s="139">
        <f t="shared" si="111"/>
        <v>0.66666666666666663</v>
      </c>
      <c r="BM53" s="127">
        <v>150000</v>
      </c>
      <c r="BN53" s="125">
        <v>100000</v>
      </c>
      <c r="BO53" s="138">
        <f t="shared" si="67"/>
        <v>50000</v>
      </c>
      <c r="BP53" s="139">
        <f t="shared" si="112"/>
        <v>0.66666666666666663</v>
      </c>
      <c r="BQ53" s="140">
        <v>150000</v>
      </c>
      <c r="BR53" s="140">
        <v>100000</v>
      </c>
      <c r="BS53" s="138">
        <f t="shared" si="68"/>
        <v>50000</v>
      </c>
      <c r="BT53" s="139">
        <f t="shared" si="113"/>
        <v>0.66666666666666663</v>
      </c>
      <c r="BU53" s="144">
        <f t="shared" si="85"/>
        <v>0.66666666666666663</v>
      </c>
      <c r="BV53" s="108"/>
    </row>
    <row r="54" spans="1:74" s="114" customFormat="1" ht="15.6" x14ac:dyDescent="0.3">
      <c r="A54" s="249"/>
      <c r="B54" s="243" t="str">
        <f>H56</f>
        <v>Select</v>
      </c>
      <c r="C54" s="247"/>
      <c r="D54" s="247"/>
      <c r="E54" s="714"/>
      <c r="F54" s="201"/>
      <c r="G54" s="165" t="s">
        <v>653</v>
      </c>
      <c r="H54" s="128"/>
      <c r="I54" s="705" t="s">
        <v>655</v>
      </c>
      <c r="J54" s="706"/>
      <c r="K54" s="707"/>
      <c r="L54" s="707"/>
      <c r="M54" s="706"/>
      <c r="N54" s="706"/>
      <c r="O54" s="706"/>
      <c r="P54" s="706"/>
      <c r="Q54" s="706"/>
      <c r="R54" s="706"/>
      <c r="S54" s="706"/>
      <c r="T54" s="708"/>
      <c r="U54" s="117"/>
      <c r="V54" s="117"/>
      <c r="W54" s="117"/>
      <c r="X54" s="117"/>
      <c r="Y54" s="117"/>
      <c r="Z54" s="169"/>
      <c r="AA54" s="157"/>
      <c r="AB54" s="116"/>
      <c r="AC54" s="116"/>
      <c r="AD54" s="116"/>
      <c r="AE54" s="117"/>
      <c r="AF54" s="116"/>
      <c r="AG54" s="116"/>
      <c r="AH54" s="116"/>
      <c r="AI54" s="117"/>
      <c r="AJ54" s="116"/>
      <c r="AK54" s="116"/>
      <c r="AL54" s="116"/>
      <c r="AM54" s="117"/>
      <c r="AN54" s="117"/>
      <c r="AO54" s="117"/>
      <c r="AP54" s="117"/>
      <c r="AQ54" s="117"/>
      <c r="AR54" s="117"/>
      <c r="AS54" s="117"/>
      <c r="AT54" s="110"/>
      <c r="AU54" s="116"/>
      <c r="AV54" s="116"/>
      <c r="AW54" s="116"/>
      <c r="AX54" s="117"/>
      <c r="AY54" s="116"/>
      <c r="AZ54" s="116"/>
      <c r="BA54" s="116"/>
      <c r="BB54" s="117"/>
      <c r="BC54" s="116"/>
      <c r="BD54" s="116"/>
      <c r="BE54" s="116"/>
      <c r="BF54" s="117"/>
      <c r="BG54" s="117"/>
      <c r="BH54" s="110"/>
      <c r="BI54" s="116"/>
      <c r="BJ54" s="116"/>
      <c r="BK54" s="116"/>
      <c r="BL54" s="117"/>
      <c r="BM54" s="116"/>
      <c r="BN54" s="116"/>
      <c r="BO54" s="116"/>
      <c r="BP54" s="117"/>
      <c r="BQ54" s="116"/>
      <c r="BR54" s="116"/>
      <c r="BS54" s="116"/>
      <c r="BT54" s="117"/>
      <c r="BU54" s="118"/>
      <c r="BV54" s="108"/>
    </row>
    <row r="55" spans="1:74" ht="15.6" outlineLevel="1" x14ac:dyDescent="0.3">
      <c r="B55" s="243" t="str">
        <f>H56</f>
        <v>Select</v>
      </c>
      <c r="C55" s="243"/>
      <c r="D55" s="243"/>
      <c r="E55" s="715"/>
      <c r="F55" s="200"/>
      <c r="G55" s="165" t="s">
        <v>7</v>
      </c>
      <c r="H55" s="204"/>
      <c r="I55" s="187">
        <v>150000</v>
      </c>
      <c r="J55" s="121">
        <v>100000</v>
      </c>
      <c r="K55" s="132">
        <f t="shared" si="53"/>
        <v>50000</v>
      </c>
      <c r="L55" s="133">
        <f t="shared" ref="L55:L61" si="114">J55/I55</f>
        <v>0.66666666666666663</v>
      </c>
      <c r="M55" s="126">
        <v>150000</v>
      </c>
      <c r="N55" s="121">
        <v>100000</v>
      </c>
      <c r="O55" s="132">
        <f t="shared" si="54"/>
        <v>50000</v>
      </c>
      <c r="P55" s="133">
        <f t="shared" ref="P55:P61" si="115">N55/M55</f>
        <v>0.66666666666666663</v>
      </c>
      <c r="Q55" s="134">
        <v>150000</v>
      </c>
      <c r="R55" s="134">
        <v>100000</v>
      </c>
      <c r="S55" s="132">
        <f t="shared" si="55"/>
        <v>50000</v>
      </c>
      <c r="T55" s="188">
        <f t="shared" ref="T55:T61" si="116">R55/Q55</f>
        <v>0.66666666666666663</v>
      </c>
      <c r="U55" s="219"/>
      <c r="V55" s="219"/>
      <c r="W55" s="219"/>
      <c r="X55" s="219"/>
      <c r="Y55" s="219"/>
      <c r="Z55" s="166">
        <f t="shared" ref="Z55:Z61" si="117">(J55+N55+R55)/(I55+M55+Q55)</f>
        <v>0.66666666666666663</v>
      </c>
      <c r="AA55" s="157"/>
      <c r="AB55" s="120">
        <v>150000</v>
      </c>
      <c r="AC55" s="121">
        <v>100000</v>
      </c>
      <c r="AD55" s="132">
        <f t="shared" si="59"/>
        <v>50000</v>
      </c>
      <c r="AE55" s="133">
        <f t="shared" ref="AE55:AE61" si="118">AC55/AB55</f>
        <v>0.66666666666666663</v>
      </c>
      <c r="AF55" s="126">
        <v>150000</v>
      </c>
      <c r="AG55" s="121">
        <v>100000</v>
      </c>
      <c r="AH55" s="132">
        <f t="shared" si="60"/>
        <v>50000</v>
      </c>
      <c r="AI55" s="133">
        <f t="shared" ref="AI55:AI61" si="119">AG55/AF55</f>
        <v>0.66666666666666663</v>
      </c>
      <c r="AJ55" s="134">
        <v>150000</v>
      </c>
      <c r="AK55" s="134">
        <v>100000</v>
      </c>
      <c r="AL55" s="132">
        <f t="shared" si="61"/>
        <v>50000</v>
      </c>
      <c r="AM55" s="133">
        <f t="shared" ref="AM55:AM61" si="120">AK55/AJ55</f>
        <v>0.66666666666666663</v>
      </c>
      <c r="AN55" s="219"/>
      <c r="AO55" s="219"/>
      <c r="AP55" s="219"/>
      <c r="AQ55" s="219"/>
      <c r="AR55" s="219"/>
      <c r="AS55" s="142">
        <f t="shared" ref="AS55:AS61" si="121">(AC55+AG55+AK55)/(AB55+AF55+AJ55)</f>
        <v>0.66666666666666663</v>
      </c>
      <c r="AT55" s="135"/>
      <c r="AU55" s="120">
        <v>150000</v>
      </c>
      <c r="AV55" s="121">
        <v>100000</v>
      </c>
      <c r="AW55" s="132">
        <f t="shared" si="62"/>
        <v>50000</v>
      </c>
      <c r="AX55" s="133">
        <f t="shared" ref="AX55:AX61" si="122">AV55/AU55</f>
        <v>0.66666666666666663</v>
      </c>
      <c r="AY55" s="126">
        <v>150000</v>
      </c>
      <c r="AZ55" s="121">
        <v>100000</v>
      </c>
      <c r="BA55" s="132">
        <f t="shared" si="63"/>
        <v>50000</v>
      </c>
      <c r="BB55" s="133">
        <f t="shared" ref="BB55:BB61" si="123">AZ55/AY55</f>
        <v>0.66666666666666663</v>
      </c>
      <c r="BC55" s="134">
        <v>150000</v>
      </c>
      <c r="BD55" s="134">
        <v>100000</v>
      </c>
      <c r="BE55" s="132">
        <f t="shared" si="64"/>
        <v>50000</v>
      </c>
      <c r="BF55" s="133">
        <f t="shared" ref="BF55:BF61" si="124">BD55/BC55</f>
        <v>0.66666666666666663</v>
      </c>
      <c r="BG55" s="142">
        <f t="shared" si="81"/>
        <v>0.66666666666666663</v>
      </c>
      <c r="BH55" s="135"/>
      <c r="BI55" s="120">
        <v>150000</v>
      </c>
      <c r="BJ55" s="121">
        <v>100000</v>
      </c>
      <c r="BK55" s="132">
        <f t="shared" si="66"/>
        <v>50000</v>
      </c>
      <c r="BL55" s="133">
        <f t="shared" ref="BL55:BL61" si="125">BJ55/BI55</f>
        <v>0.66666666666666663</v>
      </c>
      <c r="BM55" s="126">
        <v>150000</v>
      </c>
      <c r="BN55" s="121">
        <v>100000</v>
      </c>
      <c r="BO55" s="132">
        <f t="shared" si="67"/>
        <v>50000</v>
      </c>
      <c r="BP55" s="133">
        <f t="shared" ref="BP55:BP61" si="126">BN55/BM55</f>
        <v>0.66666666666666663</v>
      </c>
      <c r="BQ55" s="134">
        <v>150000</v>
      </c>
      <c r="BR55" s="134">
        <v>100000</v>
      </c>
      <c r="BS55" s="132">
        <f t="shared" si="68"/>
        <v>50000</v>
      </c>
      <c r="BT55" s="133">
        <f t="shared" ref="BT55:BT61" si="127">BR55/BQ55</f>
        <v>0.66666666666666663</v>
      </c>
      <c r="BU55" s="142">
        <f t="shared" si="85"/>
        <v>0.66666666666666663</v>
      </c>
      <c r="BV55" s="108"/>
    </row>
    <row r="56" spans="1:74" ht="24" customHeight="1" outlineLevel="1" x14ac:dyDescent="0.3">
      <c r="B56" s="243" t="str">
        <f>H56</f>
        <v>Select</v>
      </c>
      <c r="C56" s="243"/>
      <c r="D56" s="243"/>
      <c r="E56" s="715"/>
      <c r="F56" s="200"/>
      <c r="G56" s="165" t="s">
        <v>0</v>
      </c>
      <c r="H56" s="203" t="s">
        <v>580</v>
      </c>
      <c r="I56" s="158">
        <v>150000</v>
      </c>
      <c r="J56" s="123">
        <v>100000</v>
      </c>
      <c r="K56" s="136">
        <f t="shared" si="53"/>
        <v>50000</v>
      </c>
      <c r="L56" s="137">
        <f t="shared" si="114"/>
        <v>0.66666666666666663</v>
      </c>
      <c r="M56" s="119">
        <v>150000</v>
      </c>
      <c r="N56" s="123">
        <v>100000</v>
      </c>
      <c r="O56" s="136">
        <f t="shared" si="54"/>
        <v>50000</v>
      </c>
      <c r="P56" s="137">
        <f t="shared" si="115"/>
        <v>0.66666666666666663</v>
      </c>
      <c r="Q56" s="107">
        <v>150000</v>
      </c>
      <c r="R56" s="107">
        <v>100000</v>
      </c>
      <c r="S56" s="136">
        <f t="shared" si="55"/>
        <v>50000</v>
      </c>
      <c r="T56" s="189">
        <f t="shared" si="116"/>
        <v>0.66666666666666663</v>
      </c>
      <c r="U56" s="217"/>
      <c r="V56" s="217"/>
      <c r="W56" s="217"/>
      <c r="X56" s="217"/>
      <c r="Y56" s="217"/>
      <c r="Z56" s="167">
        <f t="shared" si="117"/>
        <v>0.66666666666666663</v>
      </c>
      <c r="AA56" s="157"/>
      <c r="AB56" s="122">
        <v>150000</v>
      </c>
      <c r="AC56" s="123">
        <v>100000</v>
      </c>
      <c r="AD56" s="136">
        <f t="shared" si="59"/>
        <v>50000</v>
      </c>
      <c r="AE56" s="137">
        <f t="shared" si="118"/>
        <v>0.66666666666666663</v>
      </c>
      <c r="AF56" s="119">
        <v>150000</v>
      </c>
      <c r="AG56" s="123">
        <v>100000</v>
      </c>
      <c r="AH56" s="136">
        <f t="shared" si="60"/>
        <v>50000</v>
      </c>
      <c r="AI56" s="137">
        <f t="shared" si="119"/>
        <v>0.66666666666666663</v>
      </c>
      <c r="AJ56" s="107">
        <v>150000</v>
      </c>
      <c r="AK56" s="107">
        <v>100000</v>
      </c>
      <c r="AL56" s="136">
        <f t="shared" si="61"/>
        <v>50000</v>
      </c>
      <c r="AM56" s="137">
        <f t="shared" si="120"/>
        <v>0.66666666666666663</v>
      </c>
      <c r="AN56" s="137"/>
      <c r="AO56" s="137"/>
      <c r="AP56" s="137"/>
      <c r="AQ56" s="137"/>
      <c r="AR56" s="137"/>
      <c r="AS56" s="143">
        <f t="shared" si="121"/>
        <v>0.66666666666666663</v>
      </c>
      <c r="AT56" s="109"/>
      <c r="AU56" s="122">
        <v>150000</v>
      </c>
      <c r="AV56" s="123">
        <v>100000</v>
      </c>
      <c r="AW56" s="136">
        <f t="shared" si="62"/>
        <v>50000</v>
      </c>
      <c r="AX56" s="137">
        <f t="shared" si="122"/>
        <v>0.66666666666666663</v>
      </c>
      <c r="AY56" s="119">
        <v>150000</v>
      </c>
      <c r="AZ56" s="123">
        <v>100000</v>
      </c>
      <c r="BA56" s="136">
        <f t="shared" si="63"/>
        <v>50000</v>
      </c>
      <c r="BB56" s="137">
        <f t="shared" si="123"/>
        <v>0.66666666666666663</v>
      </c>
      <c r="BC56" s="107">
        <v>150000</v>
      </c>
      <c r="BD56" s="107">
        <v>100000</v>
      </c>
      <c r="BE56" s="136">
        <f t="shared" si="64"/>
        <v>50000</v>
      </c>
      <c r="BF56" s="137">
        <f t="shared" si="124"/>
        <v>0.66666666666666663</v>
      </c>
      <c r="BG56" s="143">
        <f t="shared" si="81"/>
        <v>0.66666666666666663</v>
      </c>
      <c r="BH56" s="109"/>
      <c r="BI56" s="122">
        <v>150000</v>
      </c>
      <c r="BJ56" s="123">
        <v>100000</v>
      </c>
      <c r="BK56" s="136">
        <f t="shared" si="66"/>
        <v>50000</v>
      </c>
      <c r="BL56" s="137">
        <f t="shared" si="125"/>
        <v>0.66666666666666663</v>
      </c>
      <c r="BM56" s="119">
        <v>150000</v>
      </c>
      <c r="BN56" s="123">
        <v>100000</v>
      </c>
      <c r="BO56" s="136">
        <f t="shared" si="67"/>
        <v>50000</v>
      </c>
      <c r="BP56" s="137">
        <f t="shared" si="126"/>
        <v>0.66666666666666663</v>
      </c>
      <c r="BQ56" s="107">
        <v>150000</v>
      </c>
      <c r="BR56" s="107">
        <v>100000</v>
      </c>
      <c r="BS56" s="136">
        <f t="shared" si="68"/>
        <v>50000</v>
      </c>
      <c r="BT56" s="137">
        <f t="shared" si="127"/>
        <v>0.66666666666666663</v>
      </c>
      <c r="BU56" s="143">
        <f t="shared" si="85"/>
        <v>0.66666666666666663</v>
      </c>
      <c r="BV56" s="108"/>
    </row>
    <row r="57" spans="1:74" ht="15.6" outlineLevel="1" x14ac:dyDescent="0.3">
      <c r="B57" s="243" t="str">
        <f>H56</f>
        <v>Select</v>
      </c>
      <c r="C57" s="243"/>
      <c r="D57" s="243"/>
      <c r="E57" s="715"/>
      <c r="F57" s="200"/>
      <c r="G57" s="165" t="s">
        <v>4</v>
      </c>
      <c r="H57" s="204"/>
      <c r="I57" s="158">
        <v>150000</v>
      </c>
      <c r="J57" s="123">
        <v>100000</v>
      </c>
      <c r="K57" s="136">
        <f t="shared" si="53"/>
        <v>50000</v>
      </c>
      <c r="L57" s="137">
        <f t="shared" si="114"/>
        <v>0.66666666666666663</v>
      </c>
      <c r="M57" s="119">
        <v>150000</v>
      </c>
      <c r="N57" s="123">
        <v>100000</v>
      </c>
      <c r="O57" s="136">
        <f t="shared" si="54"/>
        <v>50000</v>
      </c>
      <c r="P57" s="137">
        <f t="shared" si="115"/>
        <v>0.66666666666666663</v>
      </c>
      <c r="Q57" s="107">
        <v>150000</v>
      </c>
      <c r="R57" s="107">
        <v>100000</v>
      </c>
      <c r="S57" s="136">
        <f t="shared" si="55"/>
        <v>50000</v>
      </c>
      <c r="T57" s="189">
        <f t="shared" si="116"/>
        <v>0.66666666666666663</v>
      </c>
      <c r="U57" s="217"/>
      <c r="V57" s="217"/>
      <c r="W57" s="217"/>
      <c r="X57" s="217"/>
      <c r="Y57" s="217"/>
      <c r="Z57" s="167">
        <f t="shared" si="117"/>
        <v>0.66666666666666663</v>
      </c>
      <c r="AA57" s="157"/>
      <c r="AB57" s="122">
        <v>150000</v>
      </c>
      <c r="AC57" s="123">
        <v>100000</v>
      </c>
      <c r="AD57" s="136">
        <f t="shared" si="59"/>
        <v>50000</v>
      </c>
      <c r="AE57" s="137">
        <f t="shared" si="118"/>
        <v>0.66666666666666663</v>
      </c>
      <c r="AF57" s="119">
        <v>150000</v>
      </c>
      <c r="AG57" s="123">
        <v>100000</v>
      </c>
      <c r="AH57" s="136">
        <f t="shared" si="60"/>
        <v>50000</v>
      </c>
      <c r="AI57" s="137">
        <f t="shared" si="119"/>
        <v>0.66666666666666663</v>
      </c>
      <c r="AJ57" s="107">
        <v>150000</v>
      </c>
      <c r="AK57" s="107">
        <v>100000</v>
      </c>
      <c r="AL57" s="136">
        <f t="shared" si="61"/>
        <v>50000</v>
      </c>
      <c r="AM57" s="137">
        <f t="shared" si="120"/>
        <v>0.66666666666666663</v>
      </c>
      <c r="AN57" s="137"/>
      <c r="AO57" s="137"/>
      <c r="AP57" s="137"/>
      <c r="AQ57" s="137"/>
      <c r="AR57" s="137"/>
      <c r="AS57" s="143">
        <f t="shared" si="121"/>
        <v>0.66666666666666663</v>
      </c>
      <c r="AT57" s="109"/>
      <c r="AU57" s="122">
        <v>150000</v>
      </c>
      <c r="AV57" s="123">
        <v>100000</v>
      </c>
      <c r="AW57" s="136">
        <f t="shared" si="62"/>
        <v>50000</v>
      </c>
      <c r="AX57" s="137">
        <f t="shared" si="122"/>
        <v>0.66666666666666663</v>
      </c>
      <c r="AY57" s="119">
        <v>150000</v>
      </c>
      <c r="AZ57" s="123">
        <v>100000</v>
      </c>
      <c r="BA57" s="136">
        <f t="shared" si="63"/>
        <v>50000</v>
      </c>
      <c r="BB57" s="137">
        <f t="shared" si="123"/>
        <v>0.66666666666666663</v>
      </c>
      <c r="BC57" s="107">
        <v>150000</v>
      </c>
      <c r="BD57" s="107">
        <v>100000</v>
      </c>
      <c r="BE57" s="136">
        <f t="shared" si="64"/>
        <v>50000</v>
      </c>
      <c r="BF57" s="137">
        <f t="shared" si="124"/>
        <v>0.66666666666666663</v>
      </c>
      <c r="BG57" s="143">
        <f t="shared" si="81"/>
        <v>0.66666666666666663</v>
      </c>
      <c r="BH57" s="109"/>
      <c r="BI57" s="122">
        <v>150000</v>
      </c>
      <c r="BJ57" s="123">
        <v>100000</v>
      </c>
      <c r="BK57" s="136">
        <f t="shared" si="66"/>
        <v>50000</v>
      </c>
      <c r="BL57" s="137">
        <f t="shared" si="125"/>
        <v>0.66666666666666663</v>
      </c>
      <c r="BM57" s="119">
        <v>150000</v>
      </c>
      <c r="BN57" s="123">
        <v>100000</v>
      </c>
      <c r="BO57" s="136">
        <f t="shared" si="67"/>
        <v>50000</v>
      </c>
      <c r="BP57" s="137">
        <f t="shared" si="126"/>
        <v>0.66666666666666663</v>
      </c>
      <c r="BQ57" s="107">
        <v>150000</v>
      </c>
      <c r="BR57" s="107">
        <v>100000</v>
      </c>
      <c r="BS57" s="136">
        <f t="shared" si="68"/>
        <v>50000</v>
      </c>
      <c r="BT57" s="137">
        <f t="shared" si="127"/>
        <v>0.66666666666666663</v>
      </c>
      <c r="BU57" s="143">
        <f t="shared" si="85"/>
        <v>0.66666666666666663</v>
      </c>
      <c r="BV57" s="108"/>
    </row>
    <row r="58" spans="1:74" ht="15.6" outlineLevel="1" x14ac:dyDescent="0.3">
      <c r="B58" s="243" t="str">
        <f>H56</f>
        <v>Select</v>
      </c>
      <c r="C58" s="243"/>
      <c r="D58" s="243"/>
      <c r="E58" s="715"/>
      <c r="F58" s="200"/>
      <c r="G58" s="165" t="s">
        <v>2</v>
      </c>
      <c r="H58" s="204"/>
      <c r="I58" s="158">
        <v>150000</v>
      </c>
      <c r="J58" s="123">
        <v>100000</v>
      </c>
      <c r="K58" s="136">
        <f t="shared" si="53"/>
        <v>50000</v>
      </c>
      <c r="L58" s="137">
        <f t="shared" si="114"/>
        <v>0.66666666666666663</v>
      </c>
      <c r="M58" s="119">
        <v>150000</v>
      </c>
      <c r="N58" s="123">
        <v>100000</v>
      </c>
      <c r="O58" s="136">
        <f t="shared" si="54"/>
        <v>50000</v>
      </c>
      <c r="P58" s="137">
        <f t="shared" si="115"/>
        <v>0.66666666666666663</v>
      </c>
      <c r="Q58" s="107">
        <v>150000</v>
      </c>
      <c r="R58" s="107">
        <v>100000</v>
      </c>
      <c r="S58" s="136">
        <f t="shared" si="55"/>
        <v>50000</v>
      </c>
      <c r="T58" s="189">
        <f t="shared" si="116"/>
        <v>0.66666666666666663</v>
      </c>
      <c r="U58" s="217"/>
      <c r="V58" s="217"/>
      <c r="W58" s="217"/>
      <c r="X58" s="217"/>
      <c r="Y58" s="217"/>
      <c r="Z58" s="167">
        <f t="shared" si="117"/>
        <v>0.66666666666666663</v>
      </c>
      <c r="AA58" s="157"/>
      <c r="AB58" s="122">
        <v>150000</v>
      </c>
      <c r="AC58" s="123">
        <v>100000</v>
      </c>
      <c r="AD58" s="136">
        <f t="shared" si="59"/>
        <v>50000</v>
      </c>
      <c r="AE58" s="137">
        <f t="shared" si="118"/>
        <v>0.66666666666666663</v>
      </c>
      <c r="AF58" s="119">
        <v>150000</v>
      </c>
      <c r="AG58" s="123">
        <v>100000</v>
      </c>
      <c r="AH58" s="136">
        <f t="shared" si="60"/>
        <v>50000</v>
      </c>
      <c r="AI58" s="137">
        <f t="shared" si="119"/>
        <v>0.66666666666666663</v>
      </c>
      <c r="AJ58" s="107">
        <v>150000</v>
      </c>
      <c r="AK58" s="107">
        <v>100000</v>
      </c>
      <c r="AL58" s="136">
        <f t="shared" si="61"/>
        <v>50000</v>
      </c>
      <c r="AM58" s="137">
        <f t="shared" si="120"/>
        <v>0.66666666666666663</v>
      </c>
      <c r="AN58" s="137"/>
      <c r="AO58" s="137"/>
      <c r="AP58" s="137"/>
      <c r="AQ58" s="137"/>
      <c r="AR58" s="137"/>
      <c r="AS58" s="143">
        <f t="shared" si="121"/>
        <v>0.66666666666666663</v>
      </c>
      <c r="AT58" s="109"/>
      <c r="AU58" s="122">
        <v>150000</v>
      </c>
      <c r="AV58" s="123">
        <v>100000</v>
      </c>
      <c r="AW58" s="136">
        <f t="shared" si="62"/>
        <v>50000</v>
      </c>
      <c r="AX58" s="137">
        <f t="shared" si="122"/>
        <v>0.66666666666666663</v>
      </c>
      <c r="AY58" s="119">
        <v>150000</v>
      </c>
      <c r="AZ58" s="123">
        <v>100000</v>
      </c>
      <c r="BA58" s="136">
        <f t="shared" si="63"/>
        <v>50000</v>
      </c>
      <c r="BB58" s="137">
        <f t="shared" si="123"/>
        <v>0.66666666666666663</v>
      </c>
      <c r="BC58" s="107">
        <v>150000</v>
      </c>
      <c r="BD58" s="107">
        <v>100000</v>
      </c>
      <c r="BE58" s="136">
        <f t="shared" si="64"/>
        <v>50000</v>
      </c>
      <c r="BF58" s="137">
        <f t="shared" si="124"/>
        <v>0.66666666666666663</v>
      </c>
      <c r="BG58" s="143">
        <f t="shared" si="81"/>
        <v>0.66666666666666663</v>
      </c>
      <c r="BH58" s="109"/>
      <c r="BI58" s="122">
        <v>150000</v>
      </c>
      <c r="BJ58" s="123">
        <v>100000</v>
      </c>
      <c r="BK58" s="136">
        <f t="shared" si="66"/>
        <v>50000</v>
      </c>
      <c r="BL58" s="137">
        <f t="shared" si="125"/>
        <v>0.66666666666666663</v>
      </c>
      <c r="BM58" s="119">
        <v>150000</v>
      </c>
      <c r="BN58" s="123">
        <v>100000</v>
      </c>
      <c r="BO58" s="136">
        <f t="shared" si="67"/>
        <v>50000</v>
      </c>
      <c r="BP58" s="137">
        <f t="shared" si="126"/>
        <v>0.66666666666666663</v>
      </c>
      <c r="BQ58" s="107">
        <v>150000</v>
      </c>
      <c r="BR58" s="107">
        <v>100000</v>
      </c>
      <c r="BS58" s="136">
        <f t="shared" si="68"/>
        <v>50000</v>
      </c>
      <c r="BT58" s="137">
        <f t="shared" si="127"/>
        <v>0.66666666666666663</v>
      </c>
      <c r="BU58" s="143">
        <f t="shared" si="85"/>
        <v>0.66666666666666663</v>
      </c>
      <c r="BV58" s="108"/>
    </row>
    <row r="59" spans="1:74" ht="15.6" outlineLevel="1" x14ac:dyDescent="0.3">
      <c r="B59" s="243" t="str">
        <f>H56</f>
        <v>Select</v>
      </c>
      <c r="C59" s="243"/>
      <c r="D59" s="243"/>
      <c r="E59" s="715"/>
      <c r="F59" s="200"/>
      <c r="G59" s="165" t="s">
        <v>21</v>
      </c>
      <c r="H59" s="204"/>
      <c r="I59" s="158">
        <v>150000</v>
      </c>
      <c r="J59" s="123">
        <v>100000</v>
      </c>
      <c r="K59" s="136">
        <f t="shared" si="53"/>
        <v>50000</v>
      </c>
      <c r="L59" s="137">
        <f t="shared" si="114"/>
        <v>0.66666666666666663</v>
      </c>
      <c r="M59" s="119">
        <v>150000</v>
      </c>
      <c r="N59" s="123">
        <v>100000</v>
      </c>
      <c r="O59" s="136">
        <f t="shared" si="54"/>
        <v>50000</v>
      </c>
      <c r="P59" s="137">
        <f t="shared" si="115"/>
        <v>0.66666666666666663</v>
      </c>
      <c r="Q59" s="107">
        <v>150000</v>
      </c>
      <c r="R59" s="107">
        <v>100000</v>
      </c>
      <c r="S59" s="136">
        <f t="shared" si="55"/>
        <v>50000</v>
      </c>
      <c r="T59" s="189">
        <f t="shared" si="116"/>
        <v>0.66666666666666663</v>
      </c>
      <c r="U59" s="217"/>
      <c r="V59" s="217"/>
      <c r="W59" s="217"/>
      <c r="X59" s="217"/>
      <c r="Y59" s="217"/>
      <c r="Z59" s="167">
        <f t="shared" si="117"/>
        <v>0.66666666666666663</v>
      </c>
      <c r="AA59" s="157"/>
      <c r="AB59" s="122">
        <v>150000</v>
      </c>
      <c r="AC59" s="123">
        <v>100000</v>
      </c>
      <c r="AD59" s="136">
        <f t="shared" si="59"/>
        <v>50000</v>
      </c>
      <c r="AE59" s="137">
        <f t="shared" si="118"/>
        <v>0.66666666666666663</v>
      </c>
      <c r="AF59" s="119">
        <v>150000</v>
      </c>
      <c r="AG59" s="123">
        <v>100000</v>
      </c>
      <c r="AH59" s="136">
        <f t="shared" si="60"/>
        <v>50000</v>
      </c>
      <c r="AI59" s="137">
        <f t="shared" si="119"/>
        <v>0.66666666666666663</v>
      </c>
      <c r="AJ59" s="107">
        <v>150000</v>
      </c>
      <c r="AK59" s="107">
        <v>100000</v>
      </c>
      <c r="AL59" s="136">
        <f t="shared" si="61"/>
        <v>50000</v>
      </c>
      <c r="AM59" s="137">
        <f t="shared" si="120"/>
        <v>0.66666666666666663</v>
      </c>
      <c r="AN59" s="137"/>
      <c r="AO59" s="137"/>
      <c r="AP59" s="137"/>
      <c r="AQ59" s="137"/>
      <c r="AR59" s="137"/>
      <c r="AS59" s="143">
        <f t="shared" si="121"/>
        <v>0.66666666666666663</v>
      </c>
      <c r="AT59" s="109"/>
      <c r="AU59" s="122">
        <v>150000</v>
      </c>
      <c r="AV59" s="123">
        <v>100000</v>
      </c>
      <c r="AW59" s="136">
        <f t="shared" si="62"/>
        <v>50000</v>
      </c>
      <c r="AX59" s="137">
        <f t="shared" si="122"/>
        <v>0.66666666666666663</v>
      </c>
      <c r="AY59" s="119">
        <v>150000</v>
      </c>
      <c r="AZ59" s="123">
        <v>100000</v>
      </c>
      <c r="BA59" s="136">
        <f t="shared" si="63"/>
        <v>50000</v>
      </c>
      <c r="BB59" s="137">
        <f t="shared" si="123"/>
        <v>0.66666666666666663</v>
      </c>
      <c r="BC59" s="107">
        <v>150000</v>
      </c>
      <c r="BD59" s="107">
        <v>100000</v>
      </c>
      <c r="BE59" s="136">
        <f t="shared" si="64"/>
        <v>50000</v>
      </c>
      <c r="BF59" s="137">
        <f t="shared" si="124"/>
        <v>0.66666666666666663</v>
      </c>
      <c r="BG59" s="143">
        <f t="shared" si="81"/>
        <v>0.66666666666666663</v>
      </c>
      <c r="BH59" s="109"/>
      <c r="BI59" s="122">
        <v>150000</v>
      </c>
      <c r="BJ59" s="123">
        <v>100000</v>
      </c>
      <c r="BK59" s="136">
        <f t="shared" si="66"/>
        <v>50000</v>
      </c>
      <c r="BL59" s="137">
        <f t="shared" si="125"/>
        <v>0.66666666666666663</v>
      </c>
      <c r="BM59" s="119">
        <v>150000</v>
      </c>
      <c r="BN59" s="123">
        <v>100000</v>
      </c>
      <c r="BO59" s="136">
        <f t="shared" si="67"/>
        <v>50000</v>
      </c>
      <c r="BP59" s="137">
        <f t="shared" si="126"/>
        <v>0.66666666666666663</v>
      </c>
      <c r="BQ59" s="107">
        <v>150000</v>
      </c>
      <c r="BR59" s="107">
        <v>100000</v>
      </c>
      <c r="BS59" s="136">
        <f t="shared" si="68"/>
        <v>50000</v>
      </c>
      <c r="BT59" s="137">
        <f t="shared" si="127"/>
        <v>0.66666666666666663</v>
      </c>
      <c r="BU59" s="143">
        <f t="shared" si="85"/>
        <v>0.66666666666666663</v>
      </c>
      <c r="BV59" s="108"/>
    </row>
    <row r="60" spans="1:74" ht="15.6" outlineLevel="1" x14ac:dyDescent="0.3">
      <c r="B60" s="243" t="str">
        <f>H56</f>
        <v>Select</v>
      </c>
      <c r="C60" s="243"/>
      <c r="D60" s="243"/>
      <c r="E60" s="715"/>
      <c r="F60" s="200"/>
      <c r="G60" s="165" t="s">
        <v>3</v>
      </c>
      <c r="H60" s="204"/>
      <c r="I60" s="158">
        <v>150000</v>
      </c>
      <c r="J60" s="123">
        <v>100000</v>
      </c>
      <c r="K60" s="136">
        <f t="shared" si="53"/>
        <v>50000</v>
      </c>
      <c r="L60" s="137">
        <f t="shared" si="114"/>
        <v>0.66666666666666663</v>
      </c>
      <c r="M60" s="119">
        <v>150000</v>
      </c>
      <c r="N60" s="123">
        <v>100000</v>
      </c>
      <c r="O60" s="136">
        <f t="shared" si="54"/>
        <v>50000</v>
      </c>
      <c r="P60" s="137">
        <f t="shared" si="115"/>
        <v>0.66666666666666663</v>
      </c>
      <c r="Q60" s="107">
        <v>150000</v>
      </c>
      <c r="R60" s="107">
        <v>100000</v>
      </c>
      <c r="S60" s="136">
        <f t="shared" si="55"/>
        <v>50000</v>
      </c>
      <c r="T60" s="189">
        <f t="shared" si="116"/>
        <v>0.66666666666666663</v>
      </c>
      <c r="U60" s="217"/>
      <c r="V60" s="217"/>
      <c r="W60" s="217"/>
      <c r="X60" s="217"/>
      <c r="Y60" s="217"/>
      <c r="Z60" s="167">
        <f t="shared" si="117"/>
        <v>0.66666666666666663</v>
      </c>
      <c r="AA60" s="157"/>
      <c r="AB60" s="122">
        <v>150000</v>
      </c>
      <c r="AC60" s="123">
        <v>100000</v>
      </c>
      <c r="AD60" s="136">
        <f t="shared" si="59"/>
        <v>50000</v>
      </c>
      <c r="AE60" s="137">
        <f t="shared" si="118"/>
        <v>0.66666666666666663</v>
      </c>
      <c r="AF60" s="119">
        <v>150000</v>
      </c>
      <c r="AG60" s="123">
        <v>100000</v>
      </c>
      <c r="AH60" s="136">
        <f t="shared" si="60"/>
        <v>50000</v>
      </c>
      <c r="AI60" s="137">
        <f t="shared" si="119"/>
        <v>0.66666666666666663</v>
      </c>
      <c r="AJ60" s="107">
        <v>150000</v>
      </c>
      <c r="AK60" s="107">
        <v>100000</v>
      </c>
      <c r="AL60" s="136">
        <f t="shared" si="61"/>
        <v>50000</v>
      </c>
      <c r="AM60" s="137">
        <f t="shared" si="120"/>
        <v>0.66666666666666663</v>
      </c>
      <c r="AN60" s="137"/>
      <c r="AO60" s="137"/>
      <c r="AP60" s="137"/>
      <c r="AQ60" s="137"/>
      <c r="AR60" s="137"/>
      <c r="AS60" s="143">
        <f t="shared" si="121"/>
        <v>0.66666666666666663</v>
      </c>
      <c r="AT60" s="109"/>
      <c r="AU60" s="122">
        <v>150000</v>
      </c>
      <c r="AV60" s="123">
        <v>100000</v>
      </c>
      <c r="AW60" s="136">
        <f t="shared" si="62"/>
        <v>50000</v>
      </c>
      <c r="AX60" s="137">
        <f t="shared" si="122"/>
        <v>0.66666666666666663</v>
      </c>
      <c r="AY60" s="119">
        <v>150000</v>
      </c>
      <c r="AZ60" s="123">
        <v>100000</v>
      </c>
      <c r="BA60" s="136">
        <f t="shared" si="63"/>
        <v>50000</v>
      </c>
      <c r="BB60" s="137">
        <f t="shared" si="123"/>
        <v>0.66666666666666663</v>
      </c>
      <c r="BC60" s="107">
        <v>150000</v>
      </c>
      <c r="BD60" s="107">
        <v>100000</v>
      </c>
      <c r="BE60" s="136">
        <f t="shared" si="64"/>
        <v>50000</v>
      </c>
      <c r="BF60" s="137">
        <f t="shared" si="124"/>
        <v>0.66666666666666663</v>
      </c>
      <c r="BG60" s="143">
        <f t="shared" si="81"/>
        <v>0.66666666666666663</v>
      </c>
      <c r="BH60" s="109"/>
      <c r="BI60" s="122">
        <v>150000</v>
      </c>
      <c r="BJ60" s="123">
        <v>100000</v>
      </c>
      <c r="BK60" s="136">
        <f t="shared" si="66"/>
        <v>50000</v>
      </c>
      <c r="BL60" s="137">
        <f t="shared" si="125"/>
        <v>0.66666666666666663</v>
      </c>
      <c r="BM60" s="119">
        <v>150000</v>
      </c>
      <c r="BN60" s="123">
        <v>100000</v>
      </c>
      <c r="BO60" s="136">
        <f t="shared" si="67"/>
        <v>50000</v>
      </c>
      <c r="BP60" s="137">
        <f t="shared" si="126"/>
        <v>0.66666666666666663</v>
      </c>
      <c r="BQ60" s="107">
        <v>150000</v>
      </c>
      <c r="BR60" s="107">
        <v>100000</v>
      </c>
      <c r="BS60" s="136">
        <f t="shared" si="68"/>
        <v>50000</v>
      </c>
      <c r="BT60" s="137">
        <f t="shared" si="127"/>
        <v>0.66666666666666663</v>
      </c>
      <c r="BU60" s="143">
        <f t="shared" si="85"/>
        <v>0.66666666666666663</v>
      </c>
      <c r="BV60" s="108"/>
    </row>
    <row r="61" spans="1:74" ht="15.6" outlineLevel="1" x14ac:dyDescent="0.3">
      <c r="B61" s="243" t="str">
        <f>H56</f>
        <v>Select</v>
      </c>
      <c r="C61" s="243"/>
      <c r="D61" s="243"/>
      <c r="E61" s="715"/>
      <c r="F61" s="200"/>
      <c r="G61" s="165" t="s">
        <v>1</v>
      </c>
      <c r="H61" s="205"/>
      <c r="I61" s="185">
        <v>150000</v>
      </c>
      <c r="J61" s="125">
        <v>100000</v>
      </c>
      <c r="K61" s="138">
        <f t="shared" si="53"/>
        <v>50000</v>
      </c>
      <c r="L61" s="139">
        <f t="shared" si="114"/>
        <v>0.66666666666666663</v>
      </c>
      <c r="M61" s="127">
        <v>150000</v>
      </c>
      <c r="N61" s="125">
        <v>100000</v>
      </c>
      <c r="O61" s="138">
        <f t="shared" si="54"/>
        <v>50000</v>
      </c>
      <c r="P61" s="139">
        <f t="shared" si="115"/>
        <v>0.66666666666666663</v>
      </c>
      <c r="Q61" s="140">
        <v>150000</v>
      </c>
      <c r="R61" s="140">
        <v>100000</v>
      </c>
      <c r="S61" s="138">
        <f t="shared" si="55"/>
        <v>50000</v>
      </c>
      <c r="T61" s="186">
        <f t="shared" si="116"/>
        <v>0.66666666666666663</v>
      </c>
      <c r="U61" s="218"/>
      <c r="V61" s="218"/>
      <c r="W61" s="218"/>
      <c r="X61" s="218"/>
      <c r="Y61" s="218"/>
      <c r="Z61" s="168">
        <f t="shared" si="117"/>
        <v>0.66666666666666663</v>
      </c>
      <c r="AA61" s="157"/>
      <c r="AB61" s="124">
        <v>150000</v>
      </c>
      <c r="AC61" s="125">
        <v>100000</v>
      </c>
      <c r="AD61" s="138">
        <f t="shared" si="59"/>
        <v>50000</v>
      </c>
      <c r="AE61" s="139">
        <f t="shared" si="118"/>
        <v>0.66666666666666663</v>
      </c>
      <c r="AF61" s="127">
        <v>150000</v>
      </c>
      <c r="AG61" s="125">
        <v>100000</v>
      </c>
      <c r="AH61" s="138">
        <f t="shared" si="60"/>
        <v>50000</v>
      </c>
      <c r="AI61" s="139">
        <f t="shared" si="119"/>
        <v>0.66666666666666663</v>
      </c>
      <c r="AJ61" s="140">
        <v>150000</v>
      </c>
      <c r="AK61" s="140">
        <v>100000</v>
      </c>
      <c r="AL61" s="138">
        <f t="shared" si="61"/>
        <v>50000</v>
      </c>
      <c r="AM61" s="139">
        <f t="shared" si="120"/>
        <v>0.66666666666666663</v>
      </c>
      <c r="AN61" s="218"/>
      <c r="AO61" s="218"/>
      <c r="AP61" s="218"/>
      <c r="AQ61" s="218"/>
      <c r="AR61" s="218"/>
      <c r="AS61" s="144">
        <f t="shared" si="121"/>
        <v>0.66666666666666663</v>
      </c>
      <c r="AT61" s="141"/>
      <c r="AU61" s="124">
        <v>150000</v>
      </c>
      <c r="AV61" s="125">
        <v>100000</v>
      </c>
      <c r="AW61" s="138">
        <f t="shared" si="62"/>
        <v>50000</v>
      </c>
      <c r="AX61" s="139">
        <f t="shared" si="122"/>
        <v>0.66666666666666663</v>
      </c>
      <c r="AY61" s="127">
        <v>150000</v>
      </c>
      <c r="AZ61" s="125">
        <v>100000</v>
      </c>
      <c r="BA61" s="138">
        <f t="shared" si="63"/>
        <v>50000</v>
      </c>
      <c r="BB61" s="139">
        <f t="shared" si="123"/>
        <v>0.66666666666666663</v>
      </c>
      <c r="BC61" s="140">
        <v>150000</v>
      </c>
      <c r="BD61" s="140">
        <v>100000</v>
      </c>
      <c r="BE61" s="138">
        <f t="shared" si="64"/>
        <v>50000</v>
      </c>
      <c r="BF61" s="139">
        <f t="shared" si="124"/>
        <v>0.66666666666666663</v>
      </c>
      <c r="BG61" s="144">
        <f t="shared" si="81"/>
        <v>0.66666666666666663</v>
      </c>
      <c r="BH61" s="141"/>
      <c r="BI61" s="124">
        <v>150000</v>
      </c>
      <c r="BJ61" s="125">
        <v>100000</v>
      </c>
      <c r="BK61" s="138">
        <f t="shared" si="66"/>
        <v>50000</v>
      </c>
      <c r="BL61" s="139">
        <f t="shared" si="125"/>
        <v>0.66666666666666663</v>
      </c>
      <c r="BM61" s="127">
        <v>150000</v>
      </c>
      <c r="BN61" s="125">
        <v>100000</v>
      </c>
      <c r="BO61" s="138">
        <f t="shared" si="67"/>
        <v>50000</v>
      </c>
      <c r="BP61" s="139">
        <f t="shared" si="126"/>
        <v>0.66666666666666663</v>
      </c>
      <c r="BQ61" s="140">
        <v>150000</v>
      </c>
      <c r="BR61" s="140">
        <v>100000</v>
      </c>
      <c r="BS61" s="138">
        <f t="shared" si="68"/>
        <v>50000</v>
      </c>
      <c r="BT61" s="139">
        <f t="shared" si="127"/>
        <v>0.66666666666666663</v>
      </c>
      <c r="BU61" s="144">
        <f t="shared" si="85"/>
        <v>0.66666666666666663</v>
      </c>
      <c r="BV61" s="108"/>
    </row>
    <row r="62" spans="1:74" s="114" customFormat="1" ht="15.6" x14ac:dyDescent="0.3">
      <c r="A62" s="249"/>
      <c r="B62" s="243" t="str">
        <f>H64</f>
        <v>Select</v>
      </c>
      <c r="C62" s="247"/>
      <c r="D62" s="247"/>
      <c r="E62" s="714"/>
      <c r="F62" s="201"/>
      <c r="G62" s="165" t="s">
        <v>653</v>
      </c>
      <c r="H62" s="128"/>
      <c r="I62" s="705" t="s">
        <v>655</v>
      </c>
      <c r="J62" s="706"/>
      <c r="K62" s="707"/>
      <c r="L62" s="707"/>
      <c r="M62" s="706"/>
      <c r="N62" s="706"/>
      <c r="O62" s="706"/>
      <c r="P62" s="706"/>
      <c r="Q62" s="706"/>
      <c r="R62" s="706"/>
      <c r="S62" s="706"/>
      <c r="T62" s="708"/>
      <c r="U62" s="117"/>
      <c r="V62" s="117"/>
      <c r="W62" s="117"/>
      <c r="X62" s="117"/>
      <c r="Y62" s="117"/>
      <c r="Z62" s="169"/>
      <c r="AA62" s="157"/>
      <c r="AB62" s="116"/>
      <c r="AC62" s="116"/>
      <c r="AD62" s="116"/>
      <c r="AE62" s="117"/>
      <c r="AF62" s="116"/>
      <c r="AG62" s="116"/>
      <c r="AH62" s="116"/>
      <c r="AI62" s="117"/>
      <c r="AJ62" s="116"/>
      <c r="AK62" s="116"/>
      <c r="AL62" s="116"/>
      <c r="AM62" s="117"/>
      <c r="AN62" s="117"/>
      <c r="AO62" s="117"/>
      <c r="AP62" s="117"/>
      <c r="AQ62" s="117"/>
      <c r="AR62" s="117"/>
      <c r="AS62" s="117"/>
      <c r="AT62" s="110"/>
      <c r="AU62" s="116"/>
      <c r="AV62" s="116"/>
      <c r="AW62" s="116"/>
      <c r="AX62" s="117"/>
      <c r="AY62" s="116"/>
      <c r="AZ62" s="116"/>
      <c r="BA62" s="116"/>
      <c r="BB62" s="117"/>
      <c r="BC62" s="116"/>
      <c r="BD62" s="116"/>
      <c r="BE62" s="116"/>
      <c r="BF62" s="117"/>
      <c r="BG62" s="117"/>
      <c r="BH62" s="110"/>
      <c r="BI62" s="116"/>
      <c r="BJ62" s="116"/>
      <c r="BK62" s="116"/>
      <c r="BL62" s="117"/>
      <c r="BM62" s="116"/>
      <c r="BN62" s="116"/>
      <c r="BO62" s="116"/>
      <c r="BP62" s="117"/>
      <c r="BQ62" s="116"/>
      <c r="BR62" s="116"/>
      <c r="BS62" s="116"/>
      <c r="BT62" s="117"/>
      <c r="BU62" s="118"/>
      <c r="BV62" s="108"/>
    </row>
    <row r="63" spans="1:74" s="114" customFormat="1" ht="15.6" x14ac:dyDescent="0.3">
      <c r="A63" s="249"/>
      <c r="B63" s="243" t="str">
        <f>H64</f>
        <v>Select</v>
      </c>
      <c r="C63" s="247"/>
      <c r="D63" s="247"/>
      <c r="E63" s="715"/>
      <c r="F63" s="201"/>
      <c r="G63" s="165" t="s">
        <v>7</v>
      </c>
      <c r="H63" s="204"/>
      <c r="I63" s="187">
        <v>150000</v>
      </c>
      <c r="J63" s="121">
        <v>100000</v>
      </c>
      <c r="K63" s="132">
        <f t="shared" si="53"/>
        <v>50000</v>
      </c>
      <c r="L63" s="133">
        <f t="shared" ref="L63:L69" si="128">J63/I63</f>
        <v>0.66666666666666663</v>
      </c>
      <c r="M63" s="126">
        <v>150000</v>
      </c>
      <c r="N63" s="121">
        <v>100000</v>
      </c>
      <c r="O63" s="132">
        <f t="shared" si="54"/>
        <v>50000</v>
      </c>
      <c r="P63" s="133">
        <f t="shared" ref="P63:P69" si="129">N63/M63</f>
        <v>0.66666666666666663</v>
      </c>
      <c r="Q63" s="134">
        <v>150000</v>
      </c>
      <c r="R63" s="134">
        <v>100000</v>
      </c>
      <c r="S63" s="132">
        <f t="shared" si="55"/>
        <v>50000</v>
      </c>
      <c r="T63" s="188">
        <f t="shared" ref="T63:T69" si="130">R63/Q63</f>
        <v>0.66666666666666663</v>
      </c>
      <c r="U63" s="219"/>
      <c r="V63" s="219"/>
      <c r="W63" s="219"/>
      <c r="X63" s="219"/>
      <c r="Y63" s="219"/>
      <c r="Z63" s="166">
        <f t="shared" ref="Z63:Z69" si="131">(J63+N63+R63)/(I63+M63+Q63)</f>
        <v>0.66666666666666663</v>
      </c>
      <c r="AA63" s="157"/>
      <c r="AB63" s="120">
        <v>150000</v>
      </c>
      <c r="AC63" s="121">
        <v>100000</v>
      </c>
      <c r="AD63" s="132">
        <f t="shared" si="59"/>
        <v>50000</v>
      </c>
      <c r="AE63" s="133">
        <f t="shared" ref="AE63:AE69" si="132">AC63/AB63</f>
        <v>0.66666666666666663</v>
      </c>
      <c r="AF63" s="126">
        <v>150000</v>
      </c>
      <c r="AG63" s="121">
        <v>100000</v>
      </c>
      <c r="AH63" s="132">
        <f t="shared" si="60"/>
        <v>50000</v>
      </c>
      <c r="AI63" s="133">
        <f t="shared" ref="AI63:AI69" si="133">AG63/AF63</f>
        <v>0.66666666666666663</v>
      </c>
      <c r="AJ63" s="134">
        <v>150000</v>
      </c>
      <c r="AK63" s="134">
        <v>100000</v>
      </c>
      <c r="AL63" s="132">
        <f t="shared" si="61"/>
        <v>50000</v>
      </c>
      <c r="AM63" s="133">
        <f t="shared" ref="AM63:AM69" si="134">AK63/AJ63</f>
        <v>0.66666666666666663</v>
      </c>
      <c r="AN63" s="219"/>
      <c r="AO63" s="219"/>
      <c r="AP63" s="219"/>
      <c r="AQ63" s="219"/>
      <c r="AR63" s="219"/>
      <c r="AS63" s="142">
        <f t="shared" ref="AS63:AS69" si="135">(AC63+AG63+AK63)/(AB63+AF63+AJ63)</f>
        <v>0.66666666666666663</v>
      </c>
      <c r="AT63" s="135"/>
      <c r="AU63" s="120">
        <v>150000</v>
      </c>
      <c r="AV63" s="121">
        <v>100000</v>
      </c>
      <c r="AW63" s="132">
        <f t="shared" si="62"/>
        <v>50000</v>
      </c>
      <c r="AX63" s="133">
        <f t="shared" ref="AX63:AX69" si="136">AV63/AU63</f>
        <v>0.66666666666666663</v>
      </c>
      <c r="AY63" s="126">
        <v>150000</v>
      </c>
      <c r="AZ63" s="121">
        <v>100000</v>
      </c>
      <c r="BA63" s="132">
        <f t="shared" si="63"/>
        <v>50000</v>
      </c>
      <c r="BB63" s="133">
        <f t="shared" ref="BB63:BB69" si="137">AZ63/AY63</f>
        <v>0.66666666666666663</v>
      </c>
      <c r="BC63" s="134">
        <v>150000</v>
      </c>
      <c r="BD63" s="134">
        <v>100000</v>
      </c>
      <c r="BE63" s="132">
        <f t="shared" si="64"/>
        <v>50000</v>
      </c>
      <c r="BF63" s="133">
        <f t="shared" ref="BF63:BF69" si="138">BD63/BC63</f>
        <v>0.66666666666666663</v>
      </c>
      <c r="BG63" s="142">
        <f t="shared" si="81"/>
        <v>0.66666666666666663</v>
      </c>
      <c r="BH63" s="135"/>
      <c r="BI63" s="120">
        <v>150000</v>
      </c>
      <c r="BJ63" s="121">
        <v>100000</v>
      </c>
      <c r="BK63" s="132">
        <f t="shared" si="66"/>
        <v>50000</v>
      </c>
      <c r="BL63" s="133">
        <f t="shared" ref="BL63:BL69" si="139">BJ63/BI63</f>
        <v>0.66666666666666663</v>
      </c>
      <c r="BM63" s="126">
        <v>150000</v>
      </c>
      <c r="BN63" s="121">
        <v>100000</v>
      </c>
      <c r="BO63" s="132">
        <f t="shared" si="67"/>
        <v>50000</v>
      </c>
      <c r="BP63" s="133">
        <f t="shared" ref="BP63:BP69" si="140">BN63/BM63</f>
        <v>0.66666666666666663</v>
      </c>
      <c r="BQ63" s="134">
        <v>150000</v>
      </c>
      <c r="BR63" s="134">
        <v>100000</v>
      </c>
      <c r="BS63" s="132">
        <f t="shared" si="68"/>
        <v>50000</v>
      </c>
      <c r="BT63" s="133">
        <f t="shared" ref="BT63:BT69" si="141">BR63/BQ63</f>
        <v>0.66666666666666663</v>
      </c>
      <c r="BU63" s="142">
        <f t="shared" si="85"/>
        <v>0.66666666666666663</v>
      </c>
      <c r="BV63" s="108"/>
    </row>
    <row r="64" spans="1:74" ht="24" customHeight="1" outlineLevel="1" x14ac:dyDescent="0.3">
      <c r="B64" s="243" t="str">
        <f>H64</f>
        <v>Select</v>
      </c>
      <c r="C64" s="243"/>
      <c r="D64" s="243"/>
      <c r="E64" s="715"/>
      <c r="F64" s="200"/>
      <c r="G64" s="165" t="s">
        <v>0</v>
      </c>
      <c r="H64" s="203" t="s">
        <v>580</v>
      </c>
      <c r="I64" s="158">
        <v>150000</v>
      </c>
      <c r="J64" s="123">
        <v>100000</v>
      </c>
      <c r="K64" s="136">
        <f t="shared" si="53"/>
        <v>50000</v>
      </c>
      <c r="L64" s="137">
        <f t="shared" si="128"/>
        <v>0.66666666666666663</v>
      </c>
      <c r="M64" s="119">
        <v>150000</v>
      </c>
      <c r="N64" s="123">
        <v>100000</v>
      </c>
      <c r="O64" s="136">
        <f t="shared" si="54"/>
        <v>50000</v>
      </c>
      <c r="P64" s="137">
        <f t="shared" si="129"/>
        <v>0.66666666666666663</v>
      </c>
      <c r="Q64" s="107">
        <v>150000</v>
      </c>
      <c r="R64" s="107">
        <v>100000</v>
      </c>
      <c r="S64" s="136">
        <f t="shared" si="55"/>
        <v>50000</v>
      </c>
      <c r="T64" s="189">
        <f t="shared" si="130"/>
        <v>0.66666666666666663</v>
      </c>
      <c r="U64" s="217"/>
      <c r="V64" s="217"/>
      <c r="W64" s="217"/>
      <c r="X64" s="217"/>
      <c r="Y64" s="217"/>
      <c r="Z64" s="167">
        <f t="shared" si="131"/>
        <v>0.66666666666666663</v>
      </c>
      <c r="AA64" s="157"/>
      <c r="AB64" s="122">
        <v>150000</v>
      </c>
      <c r="AC64" s="123">
        <v>100000</v>
      </c>
      <c r="AD64" s="136">
        <f t="shared" si="59"/>
        <v>50000</v>
      </c>
      <c r="AE64" s="137">
        <f t="shared" si="132"/>
        <v>0.66666666666666663</v>
      </c>
      <c r="AF64" s="119">
        <v>150000</v>
      </c>
      <c r="AG64" s="123">
        <v>100000</v>
      </c>
      <c r="AH64" s="136">
        <f t="shared" si="60"/>
        <v>50000</v>
      </c>
      <c r="AI64" s="137">
        <f t="shared" si="133"/>
        <v>0.66666666666666663</v>
      </c>
      <c r="AJ64" s="107">
        <v>150000</v>
      </c>
      <c r="AK64" s="107">
        <v>100000</v>
      </c>
      <c r="AL64" s="136">
        <f t="shared" si="61"/>
        <v>50000</v>
      </c>
      <c r="AM64" s="137">
        <f t="shared" si="134"/>
        <v>0.66666666666666663</v>
      </c>
      <c r="AN64" s="137"/>
      <c r="AO64" s="137"/>
      <c r="AP64" s="137"/>
      <c r="AQ64" s="137"/>
      <c r="AR64" s="137"/>
      <c r="AS64" s="143">
        <f t="shared" si="135"/>
        <v>0.66666666666666663</v>
      </c>
      <c r="AT64" s="109"/>
      <c r="AU64" s="122">
        <v>150000</v>
      </c>
      <c r="AV64" s="123">
        <v>100000</v>
      </c>
      <c r="AW64" s="136">
        <f t="shared" si="62"/>
        <v>50000</v>
      </c>
      <c r="AX64" s="137">
        <f t="shared" si="136"/>
        <v>0.66666666666666663</v>
      </c>
      <c r="AY64" s="119">
        <v>150000</v>
      </c>
      <c r="AZ64" s="123">
        <v>100000</v>
      </c>
      <c r="BA64" s="136">
        <f t="shared" si="63"/>
        <v>50000</v>
      </c>
      <c r="BB64" s="137">
        <f t="shared" si="137"/>
        <v>0.66666666666666663</v>
      </c>
      <c r="BC64" s="107">
        <v>150000</v>
      </c>
      <c r="BD64" s="107">
        <v>100000</v>
      </c>
      <c r="BE64" s="136">
        <f t="shared" si="64"/>
        <v>50000</v>
      </c>
      <c r="BF64" s="137">
        <f t="shared" si="138"/>
        <v>0.66666666666666663</v>
      </c>
      <c r="BG64" s="143">
        <f t="shared" si="81"/>
        <v>0.66666666666666663</v>
      </c>
      <c r="BH64" s="109"/>
      <c r="BI64" s="122">
        <v>150000</v>
      </c>
      <c r="BJ64" s="123">
        <v>100000</v>
      </c>
      <c r="BK64" s="136">
        <f t="shared" si="66"/>
        <v>50000</v>
      </c>
      <c r="BL64" s="137">
        <f t="shared" si="139"/>
        <v>0.66666666666666663</v>
      </c>
      <c r="BM64" s="119">
        <v>150000</v>
      </c>
      <c r="BN64" s="123">
        <v>100000</v>
      </c>
      <c r="BO64" s="136">
        <f t="shared" si="67"/>
        <v>50000</v>
      </c>
      <c r="BP64" s="137">
        <f t="shared" si="140"/>
        <v>0.66666666666666663</v>
      </c>
      <c r="BQ64" s="107">
        <v>150000</v>
      </c>
      <c r="BR64" s="107">
        <v>100000</v>
      </c>
      <c r="BS64" s="136">
        <f t="shared" si="68"/>
        <v>50000</v>
      </c>
      <c r="BT64" s="137">
        <f t="shared" si="141"/>
        <v>0.66666666666666663</v>
      </c>
      <c r="BU64" s="143">
        <f t="shared" si="85"/>
        <v>0.66666666666666663</v>
      </c>
      <c r="BV64" s="108"/>
    </row>
    <row r="65" spans="1:74" ht="15.6" outlineLevel="1" x14ac:dyDescent="0.3">
      <c r="B65" s="243" t="str">
        <f>H64</f>
        <v>Select</v>
      </c>
      <c r="C65" s="243"/>
      <c r="D65" s="243"/>
      <c r="E65" s="715"/>
      <c r="F65" s="200"/>
      <c r="G65" s="165" t="s">
        <v>4</v>
      </c>
      <c r="H65" s="204"/>
      <c r="I65" s="158">
        <v>150000</v>
      </c>
      <c r="J65" s="123">
        <v>100000</v>
      </c>
      <c r="K65" s="136">
        <f t="shared" si="53"/>
        <v>50000</v>
      </c>
      <c r="L65" s="137">
        <f t="shared" si="128"/>
        <v>0.66666666666666663</v>
      </c>
      <c r="M65" s="119">
        <v>150000</v>
      </c>
      <c r="N65" s="123">
        <v>100000</v>
      </c>
      <c r="O65" s="136">
        <f t="shared" si="54"/>
        <v>50000</v>
      </c>
      <c r="P65" s="137">
        <f t="shared" si="129"/>
        <v>0.66666666666666663</v>
      </c>
      <c r="Q65" s="107">
        <v>150000</v>
      </c>
      <c r="R65" s="107">
        <v>100000</v>
      </c>
      <c r="S65" s="136">
        <f t="shared" si="55"/>
        <v>50000</v>
      </c>
      <c r="T65" s="189">
        <f t="shared" si="130"/>
        <v>0.66666666666666663</v>
      </c>
      <c r="U65" s="217"/>
      <c r="V65" s="217"/>
      <c r="W65" s="217"/>
      <c r="X65" s="217"/>
      <c r="Y65" s="217"/>
      <c r="Z65" s="167">
        <f t="shared" si="131"/>
        <v>0.66666666666666663</v>
      </c>
      <c r="AA65" s="157"/>
      <c r="AB65" s="122">
        <v>150000</v>
      </c>
      <c r="AC65" s="123">
        <v>100000</v>
      </c>
      <c r="AD65" s="136">
        <f t="shared" si="59"/>
        <v>50000</v>
      </c>
      <c r="AE65" s="137">
        <f t="shared" si="132"/>
        <v>0.66666666666666663</v>
      </c>
      <c r="AF65" s="119">
        <v>150000</v>
      </c>
      <c r="AG65" s="123">
        <v>100000</v>
      </c>
      <c r="AH65" s="136">
        <f t="shared" si="60"/>
        <v>50000</v>
      </c>
      <c r="AI65" s="137">
        <f t="shared" si="133"/>
        <v>0.66666666666666663</v>
      </c>
      <c r="AJ65" s="107">
        <v>150000</v>
      </c>
      <c r="AK65" s="107">
        <v>100000</v>
      </c>
      <c r="AL65" s="136">
        <f t="shared" si="61"/>
        <v>50000</v>
      </c>
      <c r="AM65" s="137">
        <f t="shared" si="134"/>
        <v>0.66666666666666663</v>
      </c>
      <c r="AN65" s="137"/>
      <c r="AO65" s="137"/>
      <c r="AP65" s="137"/>
      <c r="AQ65" s="137"/>
      <c r="AR65" s="137"/>
      <c r="AS65" s="143">
        <f t="shared" si="135"/>
        <v>0.66666666666666663</v>
      </c>
      <c r="AT65" s="109"/>
      <c r="AU65" s="122">
        <v>150000</v>
      </c>
      <c r="AV65" s="123">
        <v>100000</v>
      </c>
      <c r="AW65" s="136">
        <f t="shared" si="62"/>
        <v>50000</v>
      </c>
      <c r="AX65" s="137">
        <f t="shared" si="136"/>
        <v>0.66666666666666663</v>
      </c>
      <c r="AY65" s="119">
        <v>150000</v>
      </c>
      <c r="AZ65" s="123">
        <v>100000</v>
      </c>
      <c r="BA65" s="136">
        <f t="shared" si="63"/>
        <v>50000</v>
      </c>
      <c r="BB65" s="137">
        <f t="shared" si="137"/>
        <v>0.66666666666666663</v>
      </c>
      <c r="BC65" s="107">
        <v>150000</v>
      </c>
      <c r="BD65" s="107">
        <v>100000</v>
      </c>
      <c r="BE65" s="136">
        <f t="shared" si="64"/>
        <v>50000</v>
      </c>
      <c r="BF65" s="137">
        <f t="shared" si="138"/>
        <v>0.66666666666666663</v>
      </c>
      <c r="BG65" s="143">
        <f t="shared" si="81"/>
        <v>0.66666666666666663</v>
      </c>
      <c r="BH65" s="109"/>
      <c r="BI65" s="122">
        <v>150000</v>
      </c>
      <c r="BJ65" s="123">
        <v>100000</v>
      </c>
      <c r="BK65" s="136">
        <f t="shared" si="66"/>
        <v>50000</v>
      </c>
      <c r="BL65" s="137">
        <f t="shared" si="139"/>
        <v>0.66666666666666663</v>
      </c>
      <c r="BM65" s="119">
        <v>150000</v>
      </c>
      <c r="BN65" s="123">
        <v>100000</v>
      </c>
      <c r="BO65" s="136">
        <f t="shared" si="67"/>
        <v>50000</v>
      </c>
      <c r="BP65" s="137">
        <f t="shared" si="140"/>
        <v>0.66666666666666663</v>
      </c>
      <c r="BQ65" s="107">
        <v>150000</v>
      </c>
      <c r="BR65" s="107">
        <v>100000</v>
      </c>
      <c r="BS65" s="136">
        <f t="shared" si="68"/>
        <v>50000</v>
      </c>
      <c r="BT65" s="137">
        <f t="shared" si="141"/>
        <v>0.66666666666666663</v>
      </c>
      <c r="BU65" s="143">
        <f t="shared" si="85"/>
        <v>0.66666666666666663</v>
      </c>
      <c r="BV65" s="108"/>
    </row>
    <row r="66" spans="1:74" ht="15.6" outlineLevel="1" x14ac:dyDescent="0.3">
      <c r="B66" s="243" t="str">
        <f>H64</f>
        <v>Select</v>
      </c>
      <c r="C66" s="243"/>
      <c r="D66" s="243"/>
      <c r="E66" s="715"/>
      <c r="F66" s="200"/>
      <c r="G66" s="165" t="s">
        <v>2</v>
      </c>
      <c r="H66" s="204"/>
      <c r="I66" s="158">
        <v>150000</v>
      </c>
      <c r="J66" s="123">
        <v>100000</v>
      </c>
      <c r="K66" s="136">
        <f t="shared" si="53"/>
        <v>50000</v>
      </c>
      <c r="L66" s="137">
        <f t="shared" si="128"/>
        <v>0.66666666666666663</v>
      </c>
      <c r="M66" s="119">
        <v>150000</v>
      </c>
      <c r="N66" s="123">
        <v>100000</v>
      </c>
      <c r="O66" s="136">
        <f t="shared" si="54"/>
        <v>50000</v>
      </c>
      <c r="P66" s="137">
        <f t="shared" si="129"/>
        <v>0.66666666666666663</v>
      </c>
      <c r="Q66" s="107">
        <v>150000</v>
      </c>
      <c r="R66" s="107">
        <v>100000</v>
      </c>
      <c r="S66" s="136">
        <f t="shared" si="55"/>
        <v>50000</v>
      </c>
      <c r="T66" s="189">
        <f t="shared" si="130"/>
        <v>0.66666666666666663</v>
      </c>
      <c r="U66" s="217"/>
      <c r="V66" s="217"/>
      <c r="W66" s="217"/>
      <c r="X66" s="217"/>
      <c r="Y66" s="217"/>
      <c r="Z66" s="167">
        <f t="shared" si="131"/>
        <v>0.66666666666666663</v>
      </c>
      <c r="AA66" s="157"/>
      <c r="AB66" s="122">
        <v>150000</v>
      </c>
      <c r="AC66" s="123">
        <v>100000</v>
      </c>
      <c r="AD66" s="136">
        <f t="shared" si="59"/>
        <v>50000</v>
      </c>
      <c r="AE66" s="137">
        <f t="shared" si="132"/>
        <v>0.66666666666666663</v>
      </c>
      <c r="AF66" s="119">
        <v>150000</v>
      </c>
      <c r="AG66" s="123">
        <v>100000</v>
      </c>
      <c r="AH66" s="136">
        <f t="shared" si="60"/>
        <v>50000</v>
      </c>
      <c r="AI66" s="137">
        <f t="shared" si="133"/>
        <v>0.66666666666666663</v>
      </c>
      <c r="AJ66" s="107">
        <v>150000</v>
      </c>
      <c r="AK66" s="107">
        <v>100000</v>
      </c>
      <c r="AL66" s="136">
        <f t="shared" si="61"/>
        <v>50000</v>
      </c>
      <c r="AM66" s="137">
        <f t="shared" si="134"/>
        <v>0.66666666666666663</v>
      </c>
      <c r="AN66" s="137"/>
      <c r="AO66" s="137"/>
      <c r="AP66" s="137"/>
      <c r="AQ66" s="137"/>
      <c r="AR66" s="137"/>
      <c r="AS66" s="143">
        <f t="shared" si="135"/>
        <v>0.66666666666666663</v>
      </c>
      <c r="AT66" s="109"/>
      <c r="AU66" s="122">
        <v>150000</v>
      </c>
      <c r="AV66" s="123">
        <v>100000</v>
      </c>
      <c r="AW66" s="136">
        <f t="shared" si="62"/>
        <v>50000</v>
      </c>
      <c r="AX66" s="137">
        <f t="shared" si="136"/>
        <v>0.66666666666666663</v>
      </c>
      <c r="AY66" s="119">
        <v>150000</v>
      </c>
      <c r="AZ66" s="123">
        <v>100000</v>
      </c>
      <c r="BA66" s="136">
        <f t="shared" si="63"/>
        <v>50000</v>
      </c>
      <c r="BB66" s="137">
        <f t="shared" si="137"/>
        <v>0.66666666666666663</v>
      </c>
      <c r="BC66" s="107">
        <v>150000</v>
      </c>
      <c r="BD66" s="107">
        <v>100000</v>
      </c>
      <c r="BE66" s="136">
        <f t="shared" si="64"/>
        <v>50000</v>
      </c>
      <c r="BF66" s="137">
        <f t="shared" si="138"/>
        <v>0.66666666666666663</v>
      </c>
      <c r="BG66" s="143">
        <f t="shared" si="81"/>
        <v>0.66666666666666663</v>
      </c>
      <c r="BH66" s="109"/>
      <c r="BI66" s="122">
        <v>150000</v>
      </c>
      <c r="BJ66" s="123">
        <v>100000</v>
      </c>
      <c r="BK66" s="136">
        <f t="shared" si="66"/>
        <v>50000</v>
      </c>
      <c r="BL66" s="137">
        <f t="shared" si="139"/>
        <v>0.66666666666666663</v>
      </c>
      <c r="BM66" s="119">
        <v>150000</v>
      </c>
      <c r="BN66" s="123">
        <v>100000</v>
      </c>
      <c r="BO66" s="136">
        <f t="shared" si="67"/>
        <v>50000</v>
      </c>
      <c r="BP66" s="137">
        <f t="shared" si="140"/>
        <v>0.66666666666666663</v>
      </c>
      <c r="BQ66" s="107">
        <v>150000</v>
      </c>
      <c r="BR66" s="107">
        <v>100000</v>
      </c>
      <c r="BS66" s="136">
        <f t="shared" si="68"/>
        <v>50000</v>
      </c>
      <c r="BT66" s="137">
        <f t="shared" si="141"/>
        <v>0.66666666666666663</v>
      </c>
      <c r="BU66" s="143">
        <f t="shared" si="85"/>
        <v>0.66666666666666663</v>
      </c>
      <c r="BV66" s="108"/>
    </row>
    <row r="67" spans="1:74" ht="15.6" outlineLevel="1" x14ac:dyDescent="0.3">
      <c r="B67" s="243" t="str">
        <f>H64</f>
        <v>Select</v>
      </c>
      <c r="C67" s="243"/>
      <c r="D67" s="243"/>
      <c r="E67" s="715"/>
      <c r="F67" s="200"/>
      <c r="G67" s="165" t="s">
        <v>21</v>
      </c>
      <c r="H67" s="204"/>
      <c r="I67" s="158">
        <v>150000</v>
      </c>
      <c r="J67" s="123">
        <v>100000</v>
      </c>
      <c r="K67" s="136">
        <f t="shared" si="53"/>
        <v>50000</v>
      </c>
      <c r="L67" s="137">
        <f t="shared" si="128"/>
        <v>0.66666666666666663</v>
      </c>
      <c r="M67" s="119">
        <v>150000</v>
      </c>
      <c r="N67" s="123">
        <v>100000</v>
      </c>
      <c r="O67" s="136">
        <f t="shared" si="54"/>
        <v>50000</v>
      </c>
      <c r="P67" s="137">
        <f t="shared" si="129"/>
        <v>0.66666666666666663</v>
      </c>
      <c r="Q67" s="107">
        <v>150000</v>
      </c>
      <c r="R67" s="107">
        <v>100000</v>
      </c>
      <c r="S67" s="136">
        <f t="shared" si="55"/>
        <v>50000</v>
      </c>
      <c r="T67" s="189">
        <f t="shared" si="130"/>
        <v>0.66666666666666663</v>
      </c>
      <c r="U67" s="217"/>
      <c r="V67" s="217"/>
      <c r="W67" s="217"/>
      <c r="X67" s="217"/>
      <c r="Y67" s="217"/>
      <c r="Z67" s="167">
        <f t="shared" si="131"/>
        <v>0.66666666666666663</v>
      </c>
      <c r="AA67" s="157"/>
      <c r="AB67" s="122">
        <v>150000</v>
      </c>
      <c r="AC67" s="123">
        <v>100000</v>
      </c>
      <c r="AD67" s="136">
        <f t="shared" si="59"/>
        <v>50000</v>
      </c>
      <c r="AE67" s="137">
        <f t="shared" si="132"/>
        <v>0.66666666666666663</v>
      </c>
      <c r="AF67" s="119">
        <v>150000</v>
      </c>
      <c r="AG67" s="123">
        <v>100000</v>
      </c>
      <c r="AH67" s="136">
        <f t="shared" si="60"/>
        <v>50000</v>
      </c>
      <c r="AI67" s="137">
        <f t="shared" si="133"/>
        <v>0.66666666666666663</v>
      </c>
      <c r="AJ67" s="107">
        <v>150000</v>
      </c>
      <c r="AK67" s="107">
        <v>100000</v>
      </c>
      <c r="AL67" s="136">
        <f t="shared" si="61"/>
        <v>50000</v>
      </c>
      <c r="AM67" s="137">
        <f t="shared" si="134"/>
        <v>0.66666666666666663</v>
      </c>
      <c r="AN67" s="137"/>
      <c r="AO67" s="137"/>
      <c r="AP67" s="137"/>
      <c r="AQ67" s="137"/>
      <c r="AR67" s="137"/>
      <c r="AS67" s="143">
        <f t="shared" si="135"/>
        <v>0.66666666666666663</v>
      </c>
      <c r="AT67" s="109"/>
      <c r="AU67" s="122">
        <v>150000</v>
      </c>
      <c r="AV67" s="123">
        <v>100000</v>
      </c>
      <c r="AW67" s="136">
        <f t="shared" si="62"/>
        <v>50000</v>
      </c>
      <c r="AX67" s="137">
        <f t="shared" si="136"/>
        <v>0.66666666666666663</v>
      </c>
      <c r="AY67" s="119">
        <v>150000</v>
      </c>
      <c r="AZ67" s="123">
        <v>100000</v>
      </c>
      <c r="BA67" s="136">
        <f t="shared" si="63"/>
        <v>50000</v>
      </c>
      <c r="BB67" s="137">
        <f t="shared" si="137"/>
        <v>0.66666666666666663</v>
      </c>
      <c r="BC67" s="107">
        <v>150000</v>
      </c>
      <c r="BD67" s="107">
        <v>100000</v>
      </c>
      <c r="BE67" s="136">
        <f t="shared" si="64"/>
        <v>50000</v>
      </c>
      <c r="BF67" s="137">
        <f t="shared" si="138"/>
        <v>0.66666666666666663</v>
      </c>
      <c r="BG67" s="143">
        <f t="shared" si="81"/>
        <v>0.66666666666666663</v>
      </c>
      <c r="BH67" s="109"/>
      <c r="BI67" s="122">
        <v>150000</v>
      </c>
      <c r="BJ67" s="123">
        <v>100000</v>
      </c>
      <c r="BK67" s="136">
        <f t="shared" si="66"/>
        <v>50000</v>
      </c>
      <c r="BL67" s="137">
        <f t="shared" si="139"/>
        <v>0.66666666666666663</v>
      </c>
      <c r="BM67" s="119">
        <v>150000</v>
      </c>
      <c r="BN67" s="123">
        <v>100000</v>
      </c>
      <c r="BO67" s="136">
        <f t="shared" si="67"/>
        <v>50000</v>
      </c>
      <c r="BP67" s="137">
        <f t="shared" si="140"/>
        <v>0.66666666666666663</v>
      </c>
      <c r="BQ67" s="107">
        <v>150000</v>
      </c>
      <c r="BR67" s="107">
        <v>100000</v>
      </c>
      <c r="BS67" s="136">
        <f t="shared" si="68"/>
        <v>50000</v>
      </c>
      <c r="BT67" s="137">
        <f t="shared" si="141"/>
        <v>0.66666666666666663</v>
      </c>
      <c r="BU67" s="143">
        <f t="shared" si="85"/>
        <v>0.66666666666666663</v>
      </c>
      <c r="BV67" s="108"/>
    </row>
    <row r="68" spans="1:74" ht="15.6" outlineLevel="1" x14ac:dyDescent="0.3">
      <c r="B68" s="243" t="str">
        <f>H64</f>
        <v>Select</v>
      </c>
      <c r="C68" s="243"/>
      <c r="D68" s="243"/>
      <c r="E68" s="715"/>
      <c r="F68" s="200"/>
      <c r="G68" s="165" t="s">
        <v>3</v>
      </c>
      <c r="H68" s="204"/>
      <c r="I68" s="158">
        <v>150000</v>
      </c>
      <c r="J68" s="123">
        <v>100000</v>
      </c>
      <c r="K68" s="136">
        <f t="shared" si="53"/>
        <v>50000</v>
      </c>
      <c r="L68" s="137">
        <f t="shared" si="128"/>
        <v>0.66666666666666663</v>
      </c>
      <c r="M68" s="119">
        <v>150000</v>
      </c>
      <c r="N68" s="123">
        <v>100000</v>
      </c>
      <c r="O68" s="136">
        <f t="shared" si="54"/>
        <v>50000</v>
      </c>
      <c r="P68" s="137">
        <f t="shared" si="129"/>
        <v>0.66666666666666663</v>
      </c>
      <c r="Q68" s="107">
        <v>150000</v>
      </c>
      <c r="R68" s="107">
        <v>100000</v>
      </c>
      <c r="S68" s="136">
        <f t="shared" si="55"/>
        <v>50000</v>
      </c>
      <c r="T68" s="189">
        <f t="shared" si="130"/>
        <v>0.66666666666666663</v>
      </c>
      <c r="U68" s="217"/>
      <c r="V68" s="217"/>
      <c r="W68" s="217"/>
      <c r="X68" s="217"/>
      <c r="Y68" s="217"/>
      <c r="Z68" s="167">
        <f t="shared" si="131"/>
        <v>0.66666666666666663</v>
      </c>
      <c r="AA68" s="157"/>
      <c r="AB68" s="122">
        <v>150000</v>
      </c>
      <c r="AC68" s="123">
        <v>100000</v>
      </c>
      <c r="AD68" s="136">
        <f t="shared" si="59"/>
        <v>50000</v>
      </c>
      <c r="AE68" s="137">
        <f t="shared" si="132"/>
        <v>0.66666666666666663</v>
      </c>
      <c r="AF68" s="119">
        <v>150000</v>
      </c>
      <c r="AG68" s="123">
        <v>100000</v>
      </c>
      <c r="AH68" s="136">
        <f t="shared" si="60"/>
        <v>50000</v>
      </c>
      <c r="AI68" s="137">
        <f t="shared" si="133"/>
        <v>0.66666666666666663</v>
      </c>
      <c r="AJ68" s="107">
        <v>150000</v>
      </c>
      <c r="AK68" s="107">
        <v>100000</v>
      </c>
      <c r="AL68" s="136">
        <f t="shared" si="61"/>
        <v>50000</v>
      </c>
      <c r="AM68" s="137">
        <f t="shared" si="134"/>
        <v>0.66666666666666663</v>
      </c>
      <c r="AN68" s="137"/>
      <c r="AO68" s="137"/>
      <c r="AP68" s="137"/>
      <c r="AQ68" s="137"/>
      <c r="AR68" s="137"/>
      <c r="AS68" s="143">
        <f t="shared" si="135"/>
        <v>0.66666666666666663</v>
      </c>
      <c r="AT68" s="109"/>
      <c r="AU68" s="122">
        <v>150000</v>
      </c>
      <c r="AV68" s="123">
        <v>100000</v>
      </c>
      <c r="AW68" s="136">
        <f t="shared" si="62"/>
        <v>50000</v>
      </c>
      <c r="AX68" s="137">
        <f t="shared" si="136"/>
        <v>0.66666666666666663</v>
      </c>
      <c r="AY68" s="119">
        <v>150000</v>
      </c>
      <c r="AZ68" s="123">
        <v>100000</v>
      </c>
      <c r="BA68" s="136">
        <f t="shared" si="63"/>
        <v>50000</v>
      </c>
      <c r="BB68" s="137">
        <f t="shared" si="137"/>
        <v>0.66666666666666663</v>
      </c>
      <c r="BC68" s="107">
        <v>150000</v>
      </c>
      <c r="BD68" s="107">
        <v>100000</v>
      </c>
      <c r="BE68" s="136">
        <f t="shared" si="64"/>
        <v>50000</v>
      </c>
      <c r="BF68" s="137">
        <f t="shared" si="138"/>
        <v>0.66666666666666663</v>
      </c>
      <c r="BG68" s="143">
        <f t="shared" si="81"/>
        <v>0.66666666666666663</v>
      </c>
      <c r="BH68" s="109"/>
      <c r="BI68" s="122">
        <v>150000</v>
      </c>
      <c r="BJ68" s="123">
        <v>100000</v>
      </c>
      <c r="BK68" s="136">
        <f t="shared" si="66"/>
        <v>50000</v>
      </c>
      <c r="BL68" s="137">
        <f t="shared" si="139"/>
        <v>0.66666666666666663</v>
      </c>
      <c r="BM68" s="119">
        <v>150000</v>
      </c>
      <c r="BN68" s="123">
        <v>100000</v>
      </c>
      <c r="BO68" s="136">
        <f t="shared" si="67"/>
        <v>50000</v>
      </c>
      <c r="BP68" s="137">
        <f t="shared" si="140"/>
        <v>0.66666666666666663</v>
      </c>
      <c r="BQ68" s="107">
        <v>150000</v>
      </c>
      <c r="BR68" s="107">
        <v>100000</v>
      </c>
      <c r="BS68" s="136">
        <f t="shared" si="68"/>
        <v>50000</v>
      </c>
      <c r="BT68" s="137">
        <f t="shared" si="141"/>
        <v>0.66666666666666663</v>
      </c>
      <c r="BU68" s="143">
        <f t="shared" si="85"/>
        <v>0.66666666666666663</v>
      </c>
      <c r="BV68" s="108"/>
    </row>
    <row r="69" spans="1:74" ht="15.6" outlineLevel="1" x14ac:dyDescent="0.3">
      <c r="B69" s="243" t="str">
        <f>H64</f>
        <v>Select</v>
      </c>
      <c r="C69" s="243"/>
      <c r="D69" s="243"/>
      <c r="E69" s="715"/>
      <c r="F69" s="200"/>
      <c r="G69" s="165" t="s">
        <v>1</v>
      </c>
      <c r="H69" s="206"/>
      <c r="I69" s="185">
        <v>150000</v>
      </c>
      <c r="J69" s="125">
        <v>100000</v>
      </c>
      <c r="K69" s="138">
        <f t="shared" si="53"/>
        <v>50000</v>
      </c>
      <c r="L69" s="139">
        <f t="shared" si="128"/>
        <v>0.66666666666666663</v>
      </c>
      <c r="M69" s="127">
        <v>150000</v>
      </c>
      <c r="N69" s="125">
        <v>100000</v>
      </c>
      <c r="O69" s="138">
        <f t="shared" si="54"/>
        <v>50000</v>
      </c>
      <c r="P69" s="139">
        <f t="shared" si="129"/>
        <v>0.66666666666666663</v>
      </c>
      <c r="Q69" s="140">
        <v>150000</v>
      </c>
      <c r="R69" s="140">
        <v>100000</v>
      </c>
      <c r="S69" s="138">
        <f t="shared" si="55"/>
        <v>50000</v>
      </c>
      <c r="T69" s="186">
        <f t="shared" si="130"/>
        <v>0.66666666666666663</v>
      </c>
      <c r="U69" s="218"/>
      <c r="V69" s="218"/>
      <c r="W69" s="218"/>
      <c r="X69" s="218"/>
      <c r="Y69" s="218"/>
      <c r="Z69" s="168">
        <f t="shared" si="131"/>
        <v>0.66666666666666663</v>
      </c>
      <c r="AA69" s="157"/>
      <c r="AB69" s="124">
        <v>150000</v>
      </c>
      <c r="AC69" s="125">
        <v>100000</v>
      </c>
      <c r="AD69" s="138">
        <f t="shared" si="59"/>
        <v>50000</v>
      </c>
      <c r="AE69" s="139">
        <f t="shared" si="132"/>
        <v>0.66666666666666663</v>
      </c>
      <c r="AF69" s="127">
        <v>150000</v>
      </c>
      <c r="AG69" s="125">
        <v>100000</v>
      </c>
      <c r="AH69" s="138">
        <f t="shared" si="60"/>
        <v>50000</v>
      </c>
      <c r="AI69" s="139">
        <f t="shared" si="133"/>
        <v>0.66666666666666663</v>
      </c>
      <c r="AJ69" s="140">
        <v>150000</v>
      </c>
      <c r="AK69" s="140">
        <v>100000</v>
      </c>
      <c r="AL69" s="138">
        <f t="shared" si="61"/>
        <v>50000</v>
      </c>
      <c r="AM69" s="139">
        <f t="shared" si="134"/>
        <v>0.66666666666666663</v>
      </c>
      <c r="AN69" s="218"/>
      <c r="AO69" s="218"/>
      <c r="AP69" s="218"/>
      <c r="AQ69" s="218"/>
      <c r="AR69" s="218"/>
      <c r="AS69" s="144">
        <f t="shared" si="135"/>
        <v>0.66666666666666663</v>
      </c>
      <c r="AT69" s="141"/>
      <c r="AU69" s="124">
        <v>150000</v>
      </c>
      <c r="AV69" s="125">
        <v>100000</v>
      </c>
      <c r="AW69" s="138">
        <f t="shared" si="62"/>
        <v>50000</v>
      </c>
      <c r="AX69" s="139">
        <f t="shared" si="136"/>
        <v>0.66666666666666663</v>
      </c>
      <c r="AY69" s="127">
        <v>150000</v>
      </c>
      <c r="AZ69" s="125">
        <v>100000</v>
      </c>
      <c r="BA69" s="138">
        <f t="shared" si="63"/>
        <v>50000</v>
      </c>
      <c r="BB69" s="139">
        <f t="shared" si="137"/>
        <v>0.66666666666666663</v>
      </c>
      <c r="BC69" s="140">
        <v>150000</v>
      </c>
      <c r="BD69" s="140">
        <v>100000</v>
      </c>
      <c r="BE69" s="138">
        <f t="shared" si="64"/>
        <v>50000</v>
      </c>
      <c r="BF69" s="139">
        <f t="shared" si="138"/>
        <v>0.66666666666666663</v>
      </c>
      <c r="BG69" s="144">
        <f t="shared" si="81"/>
        <v>0.66666666666666663</v>
      </c>
      <c r="BH69" s="141"/>
      <c r="BI69" s="124">
        <v>150000</v>
      </c>
      <c r="BJ69" s="125">
        <v>100000</v>
      </c>
      <c r="BK69" s="138">
        <f t="shared" si="66"/>
        <v>50000</v>
      </c>
      <c r="BL69" s="139">
        <f t="shared" si="139"/>
        <v>0.66666666666666663</v>
      </c>
      <c r="BM69" s="127">
        <v>150000</v>
      </c>
      <c r="BN69" s="125">
        <v>100000</v>
      </c>
      <c r="BO69" s="138">
        <f t="shared" si="67"/>
        <v>50000</v>
      </c>
      <c r="BP69" s="139">
        <f t="shared" si="140"/>
        <v>0.66666666666666663</v>
      </c>
      <c r="BQ69" s="140">
        <v>150000</v>
      </c>
      <c r="BR69" s="140">
        <v>100000</v>
      </c>
      <c r="BS69" s="138">
        <f t="shared" si="68"/>
        <v>50000</v>
      </c>
      <c r="BT69" s="139">
        <f t="shared" si="141"/>
        <v>0.66666666666666663</v>
      </c>
      <c r="BU69" s="144">
        <f t="shared" si="85"/>
        <v>0.66666666666666663</v>
      </c>
      <c r="BV69" s="108"/>
    </row>
    <row r="70" spans="1:74" s="114" customFormat="1" ht="15.6" x14ac:dyDescent="0.3">
      <c r="A70" s="249"/>
      <c r="B70" s="243" t="str">
        <f>H72</f>
        <v>Select</v>
      </c>
      <c r="C70" s="247"/>
      <c r="D70" s="247"/>
      <c r="E70" s="714"/>
      <c r="F70" s="201"/>
      <c r="G70" s="165" t="s">
        <v>653</v>
      </c>
      <c r="H70" s="128"/>
      <c r="I70" s="705" t="s">
        <v>655</v>
      </c>
      <c r="J70" s="706"/>
      <c r="K70" s="707"/>
      <c r="L70" s="707"/>
      <c r="M70" s="706"/>
      <c r="N70" s="706"/>
      <c r="O70" s="706"/>
      <c r="P70" s="706"/>
      <c r="Q70" s="706"/>
      <c r="R70" s="706"/>
      <c r="S70" s="706"/>
      <c r="T70" s="708"/>
      <c r="U70" s="117"/>
      <c r="V70" s="117"/>
      <c r="W70" s="117"/>
      <c r="X70" s="117"/>
      <c r="Y70" s="117"/>
      <c r="Z70" s="169"/>
      <c r="AA70" s="157"/>
      <c r="AB70" s="116"/>
      <c r="AC70" s="116"/>
      <c r="AD70" s="116"/>
      <c r="AE70" s="117"/>
      <c r="AF70" s="116"/>
      <c r="AG70" s="116"/>
      <c r="AH70" s="116"/>
      <c r="AI70" s="117"/>
      <c r="AJ70" s="116"/>
      <c r="AK70" s="116"/>
      <c r="AL70" s="116"/>
      <c r="AM70" s="117"/>
      <c r="AN70" s="117"/>
      <c r="AO70" s="117"/>
      <c r="AP70" s="117"/>
      <c r="AQ70" s="117"/>
      <c r="AR70" s="117"/>
      <c r="AS70" s="117"/>
      <c r="AT70" s="110"/>
      <c r="AU70" s="116"/>
      <c r="AV70" s="116"/>
      <c r="AW70" s="116"/>
      <c r="AX70" s="117"/>
      <c r="AY70" s="116"/>
      <c r="AZ70" s="116"/>
      <c r="BA70" s="116"/>
      <c r="BB70" s="117"/>
      <c r="BC70" s="116"/>
      <c r="BD70" s="116"/>
      <c r="BE70" s="116"/>
      <c r="BF70" s="117"/>
      <c r="BG70" s="117"/>
      <c r="BH70" s="110"/>
      <c r="BI70" s="116"/>
      <c r="BJ70" s="116"/>
      <c r="BK70" s="116"/>
      <c r="BL70" s="117"/>
      <c r="BM70" s="116"/>
      <c r="BN70" s="116"/>
      <c r="BO70" s="116"/>
      <c r="BP70" s="117"/>
      <c r="BQ70" s="116"/>
      <c r="BR70" s="116"/>
      <c r="BS70" s="116"/>
      <c r="BT70" s="117"/>
      <c r="BU70" s="118"/>
      <c r="BV70" s="108"/>
    </row>
    <row r="71" spans="1:74" ht="15.6" outlineLevel="1" x14ac:dyDescent="0.3">
      <c r="B71" s="243" t="str">
        <f>H72</f>
        <v>Select</v>
      </c>
      <c r="C71" s="247"/>
      <c r="D71" s="247"/>
      <c r="E71" s="715"/>
      <c r="F71" s="200"/>
      <c r="G71" s="165" t="s">
        <v>7</v>
      </c>
      <c r="H71" s="204"/>
      <c r="I71" s="187">
        <v>150000</v>
      </c>
      <c r="J71" s="121">
        <v>100000</v>
      </c>
      <c r="K71" s="132">
        <f t="shared" si="53"/>
        <v>50000</v>
      </c>
      <c r="L71" s="133">
        <f t="shared" ref="L71:L77" si="142">J71/I71</f>
        <v>0.66666666666666663</v>
      </c>
      <c r="M71" s="126">
        <v>150000</v>
      </c>
      <c r="N71" s="121">
        <v>100000</v>
      </c>
      <c r="O71" s="132">
        <f t="shared" si="54"/>
        <v>50000</v>
      </c>
      <c r="P71" s="133">
        <f t="shared" ref="P71:P77" si="143">N71/M71</f>
        <v>0.66666666666666663</v>
      </c>
      <c r="Q71" s="134">
        <v>150000</v>
      </c>
      <c r="R71" s="134">
        <v>100000</v>
      </c>
      <c r="S71" s="132">
        <f t="shared" ref="S71:S133" si="144">IF(R71&gt;Q71,"0",SUM(Q71-R71))</f>
        <v>50000</v>
      </c>
      <c r="T71" s="188">
        <f t="shared" ref="T71:T133" si="145">R71/Q71</f>
        <v>0.66666666666666663</v>
      </c>
      <c r="U71" s="219"/>
      <c r="V71" s="219"/>
      <c r="W71" s="219"/>
      <c r="X71" s="219"/>
      <c r="Y71" s="219"/>
      <c r="Z71" s="166">
        <f t="shared" ref="Z71:Z77" si="146">(J71+N71+R71)/(I71+M71+Q71)</f>
        <v>0.66666666666666663</v>
      </c>
      <c r="AA71" s="157"/>
      <c r="AB71" s="120">
        <v>150000</v>
      </c>
      <c r="AC71" s="121">
        <v>100000</v>
      </c>
      <c r="AD71" s="132">
        <f t="shared" si="59"/>
        <v>50000</v>
      </c>
      <c r="AE71" s="133">
        <f t="shared" ref="AE71:AE77" si="147">AC71/AB71</f>
        <v>0.66666666666666663</v>
      </c>
      <c r="AF71" s="126">
        <v>150000</v>
      </c>
      <c r="AG71" s="121">
        <v>100000</v>
      </c>
      <c r="AH71" s="132">
        <f t="shared" si="60"/>
        <v>50000</v>
      </c>
      <c r="AI71" s="133">
        <f t="shared" ref="AI71:AI77" si="148">AG71/AF71</f>
        <v>0.66666666666666663</v>
      </c>
      <c r="AJ71" s="134">
        <v>150000</v>
      </c>
      <c r="AK71" s="134">
        <v>100000</v>
      </c>
      <c r="AL71" s="132">
        <f t="shared" ref="AL71:AL133" si="149">IF(AK71&gt;AJ71,"0",SUM(AJ71-AK71))</f>
        <v>50000</v>
      </c>
      <c r="AM71" s="133">
        <f t="shared" ref="AM71:AM77" si="150">AK71/AJ71</f>
        <v>0.66666666666666663</v>
      </c>
      <c r="AN71" s="219"/>
      <c r="AO71" s="219"/>
      <c r="AP71" s="219"/>
      <c r="AQ71" s="219"/>
      <c r="AR71" s="219"/>
      <c r="AS71" s="142">
        <f t="shared" ref="AS71:AS77" si="151">(AC71+AG71+AK71)/(AB71+AF71+AJ71)</f>
        <v>0.66666666666666663</v>
      </c>
      <c r="AT71" s="135"/>
      <c r="AU71" s="120">
        <v>150000</v>
      </c>
      <c r="AV71" s="121">
        <v>100000</v>
      </c>
      <c r="AW71" s="132">
        <f t="shared" si="62"/>
        <v>50000</v>
      </c>
      <c r="AX71" s="133">
        <f t="shared" ref="AX71:AX77" si="152">AV71/AU71</f>
        <v>0.66666666666666663</v>
      </c>
      <c r="AY71" s="126">
        <v>150000</v>
      </c>
      <c r="AZ71" s="121">
        <v>100000</v>
      </c>
      <c r="BA71" s="132">
        <f t="shared" si="63"/>
        <v>50000</v>
      </c>
      <c r="BB71" s="133">
        <f t="shared" ref="BB71:BB77" si="153">AZ71/AY71</f>
        <v>0.66666666666666663</v>
      </c>
      <c r="BC71" s="134">
        <v>150000</v>
      </c>
      <c r="BD71" s="134">
        <v>100000</v>
      </c>
      <c r="BE71" s="132">
        <f t="shared" ref="BE71:BE133" si="154">IF(BD71&gt;BC71,"0",SUM(BC71-BD71))</f>
        <v>50000</v>
      </c>
      <c r="BF71" s="133">
        <f>BD71/BC71</f>
        <v>0.66666666666666663</v>
      </c>
      <c r="BG71" s="142">
        <f t="shared" si="81"/>
        <v>0.66666666666666663</v>
      </c>
      <c r="BH71" s="135"/>
      <c r="BI71" s="120">
        <v>150000</v>
      </c>
      <c r="BJ71" s="121">
        <v>100000</v>
      </c>
      <c r="BK71" s="132">
        <f t="shared" si="66"/>
        <v>50000</v>
      </c>
      <c r="BL71" s="133">
        <f t="shared" ref="BL71:BL77" si="155">BJ71/BI71</f>
        <v>0.66666666666666663</v>
      </c>
      <c r="BM71" s="126">
        <v>150000</v>
      </c>
      <c r="BN71" s="121">
        <v>100000</v>
      </c>
      <c r="BO71" s="132">
        <f t="shared" si="67"/>
        <v>50000</v>
      </c>
      <c r="BP71" s="133">
        <f t="shared" ref="BP71:BP77" si="156">BN71/BM71</f>
        <v>0.66666666666666663</v>
      </c>
      <c r="BQ71" s="134">
        <v>150000</v>
      </c>
      <c r="BR71" s="134">
        <v>100000</v>
      </c>
      <c r="BS71" s="132">
        <f t="shared" ref="BS71:BS77" si="157">IF(BR71&gt;BQ71,"0",SUM(BQ71-BR71))</f>
        <v>50000</v>
      </c>
      <c r="BT71" s="133">
        <f t="shared" ref="BT71:BT77" si="158">BR71/BQ71</f>
        <v>0.66666666666666663</v>
      </c>
      <c r="BU71" s="142">
        <f t="shared" si="85"/>
        <v>0.66666666666666663</v>
      </c>
      <c r="BV71" s="108"/>
    </row>
    <row r="72" spans="1:74" ht="24" customHeight="1" outlineLevel="1" x14ac:dyDescent="0.3">
      <c r="B72" s="243" t="str">
        <f>H72</f>
        <v>Select</v>
      </c>
      <c r="C72" s="247"/>
      <c r="D72" s="247"/>
      <c r="E72" s="715"/>
      <c r="F72" s="200"/>
      <c r="G72" s="165" t="s">
        <v>0</v>
      </c>
      <c r="H72" s="203" t="s">
        <v>580</v>
      </c>
      <c r="I72" s="158">
        <v>150000</v>
      </c>
      <c r="J72" s="123">
        <v>100000</v>
      </c>
      <c r="K72" s="136">
        <f t="shared" si="53"/>
        <v>50000</v>
      </c>
      <c r="L72" s="137">
        <f t="shared" si="142"/>
        <v>0.66666666666666663</v>
      </c>
      <c r="M72" s="119">
        <v>150000</v>
      </c>
      <c r="N72" s="123">
        <v>100000</v>
      </c>
      <c r="O72" s="136">
        <f t="shared" si="54"/>
        <v>50000</v>
      </c>
      <c r="P72" s="137">
        <f t="shared" si="143"/>
        <v>0.66666666666666663</v>
      </c>
      <c r="Q72" s="107">
        <v>150000</v>
      </c>
      <c r="R72" s="107">
        <v>100000</v>
      </c>
      <c r="S72" s="136">
        <f t="shared" si="144"/>
        <v>50000</v>
      </c>
      <c r="T72" s="189">
        <f t="shared" si="145"/>
        <v>0.66666666666666663</v>
      </c>
      <c r="U72" s="217"/>
      <c r="V72" s="217"/>
      <c r="W72" s="217"/>
      <c r="X72" s="217"/>
      <c r="Y72" s="217"/>
      <c r="Z72" s="167">
        <f t="shared" si="146"/>
        <v>0.66666666666666663</v>
      </c>
      <c r="AA72" s="157"/>
      <c r="AB72" s="122">
        <v>150000</v>
      </c>
      <c r="AC72" s="123">
        <v>100000</v>
      </c>
      <c r="AD72" s="136">
        <f t="shared" si="59"/>
        <v>50000</v>
      </c>
      <c r="AE72" s="137">
        <f t="shared" si="147"/>
        <v>0.66666666666666663</v>
      </c>
      <c r="AF72" s="119">
        <v>150000</v>
      </c>
      <c r="AG72" s="123">
        <v>100000</v>
      </c>
      <c r="AH72" s="136">
        <f t="shared" si="60"/>
        <v>50000</v>
      </c>
      <c r="AI72" s="137">
        <f t="shared" si="148"/>
        <v>0.66666666666666663</v>
      </c>
      <c r="AJ72" s="107">
        <v>150000</v>
      </c>
      <c r="AK72" s="107">
        <v>100000</v>
      </c>
      <c r="AL72" s="136">
        <f t="shared" si="149"/>
        <v>50000</v>
      </c>
      <c r="AM72" s="137">
        <f t="shared" si="150"/>
        <v>0.66666666666666663</v>
      </c>
      <c r="AN72" s="137"/>
      <c r="AO72" s="137"/>
      <c r="AP72" s="137"/>
      <c r="AQ72" s="137"/>
      <c r="AR72" s="137"/>
      <c r="AS72" s="143">
        <f t="shared" si="151"/>
        <v>0.66666666666666663</v>
      </c>
      <c r="AT72" s="109"/>
      <c r="AU72" s="122">
        <v>150000</v>
      </c>
      <c r="AV72" s="123">
        <v>100000</v>
      </c>
      <c r="AW72" s="136">
        <f t="shared" si="62"/>
        <v>50000</v>
      </c>
      <c r="AX72" s="137">
        <f t="shared" si="152"/>
        <v>0.66666666666666663</v>
      </c>
      <c r="AY72" s="119">
        <v>150000</v>
      </c>
      <c r="AZ72" s="123">
        <v>100000</v>
      </c>
      <c r="BA72" s="136">
        <f t="shared" si="63"/>
        <v>50000</v>
      </c>
      <c r="BB72" s="137">
        <f t="shared" si="153"/>
        <v>0.66666666666666663</v>
      </c>
      <c r="BC72" s="107">
        <v>150000</v>
      </c>
      <c r="BD72" s="107">
        <v>100000</v>
      </c>
      <c r="BE72" s="136">
        <f t="shared" si="154"/>
        <v>50000</v>
      </c>
      <c r="BF72" s="137">
        <f t="shared" ref="BF72:BF135" si="159">BD72/BC72</f>
        <v>0.66666666666666663</v>
      </c>
      <c r="BG72" s="143">
        <f t="shared" si="81"/>
        <v>0.66666666666666663</v>
      </c>
      <c r="BH72" s="109"/>
      <c r="BI72" s="122">
        <v>150000</v>
      </c>
      <c r="BJ72" s="123">
        <v>100000</v>
      </c>
      <c r="BK72" s="136">
        <f t="shared" si="66"/>
        <v>50000</v>
      </c>
      <c r="BL72" s="137">
        <f t="shared" si="155"/>
        <v>0.66666666666666663</v>
      </c>
      <c r="BM72" s="119">
        <v>150000</v>
      </c>
      <c r="BN72" s="123">
        <v>100000</v>
      </c>
      <c r="BO72" s="136">
        <f t="shared" si="67"/>
        <v>50000</v>
      </c>
      <c r="BP72" s="137">
        <f t="shared" si="156"/>
        <v>0.66666666666666663</v>
      </c>
      <c r="BQ72" s="107">
        <v>150000</v>
      </c>
      <c r="BR72" s="107">
        <v>100000</v>
      </c>
      <c r="BS72" s="136">
        <f t="shared" si="157"/>
        <v>50000</v>
      </c>
      <c r="BT72" s="137">
        <f t="shared" si="158"/>
        <v>0.66666666666666663</v>
      </c>
      <c r="BU72" s="143">
        <f t="shared" si="85"/>
        <v>0.66666666666666663</v>
      </c>
      <c r="BV72" s="108"/>
    </row>
    <row r="73" spans="1:74" ht="15.6" outlineLevel="1" x14ac:dyDescent="0.3">
      <c r="B73" s="243" t="str">
        <f>H72</f>
        <v>Select</v>
      </c>
      <c r="C73" s="247"/>
      <c r="D73" s="247"/>
      <c r="E73" s="715"/>
      <c r="F73" s="200"/>
      <c r="G73" s="165" t="s">
        <v>4</v>
      </c>
      <c r="H73" s="204"/>
      <c r="I73" s="158">
        <v>150000</v>
      </c>
      <c r="J73" s="123">
        <v>100000</v>
      </c>
      <c r="K73" s="136">
        <f t="shared" si="53"/>
        <v>50000</v>
      </c>
      <c r="L73" s="137">
        <f t="shared" si="142"/>
        <v>0.66666666666666663</v>
      </c>
      <c r="M73" s="119">
        <v>150000</v>
      </c>
      <c r="N73" s="123">
        <v>100000</v>
      </c>
      <c r="O73" s="136">
        <f t="shared" si="54"/>
        <v>50000</v>
      </c>
      <c r="P73" s="137">
        <f t="shared" si="143"/>
        <v>0.66666666666666663</v>
      </c>
      <c r="Q73" s="107">
        <v>150000</v>
      </c>
      <c r="R73" s="107">
        <v>100000</v>
      </c>
      <c r="S73" s="136">
        <f t="shared" si="144"/>
        <v>50000</v>
      </c>
      <c r="T73" s="189">
        <f t="shared" si="145"/>
        <v>0.66666666666666663</v>
      </c>
      <c r="U73" s="217"/>
      <c r="V73" s="217"/>
      <c r="W73" s="217"/>
      <c r="X73" s="217"/>
      <c r="Y73" s="217"/>
      <c r="Z73" s="167">
        <f t="shared" si="146"/>
        <v>0.66666666666666663</v>
      </c>
      <c r="AA73" s="157"/>
      <c r="AB73" s="122">
        <v>150000</v>
      </c>
      <c r="AC73" s="123">
        <v>100000</v>
      </c>
      <c r="AD73" s="136">
        <f t="shared" si="59"/>
        <v>50000</v>
      </c>
      <c r="AE73" s="137">
        <f t="shared" si="147"/>
        <v>0.66666666666666663</v>
      </c>
      <c r="AF73" s="119">
        <v>150000</v>
      </c>
      <c r="AG73" s="123">
        <v>100000</v>
      </c>
      <c r="AH73" s="136">
        <f t="shared" si="60"/>
        <v>50000</v>
      </c>
      <c r="AI73" s="137">
        <f t="shared" si="148"/>
        <v>0.66666666666666663</v>
      </c>
      <c r="AJ73" s="107">
        <v>150000</v>
      </c>
      <c r="AK73" s="107">
        <v>100000</v>
      </c>
      <c r="AL73" s="136">
        <f t="shared" si="149"/>
        <v>50000</v>
      </c>
      <c r="AM73" s="137">
        <f t="shared" si="150"/>
        <v>0.66666666666666663</v>
      </c>
      <c r="AN73" s="137"/>
      <c r="AO73" s="137"/>
      <c r="AP73" s="137"/>
      <c r="AQ73" s="137"/>
      <c r="AR73" s="137"/>
      <c r="AS73" s="143">
        <f t="shared" si="151"/>
        <v>0.66666666666666663</v>
      </c>
      <c r="AT73" s="109"/>
      <c r="AU73" s="122">
        <v>150000</v>
      </c>
      <c r="AV73" s="123">
        <v>100000</v>
      </c>
      <c r="AW73" s="136">
        <f t="shared" si="62"/>
        <v>50000</v>
      </c>
      <c r="AX73" s="137">
        <f t="shared" si="152"/>
        <v>0.66666666666666663</v>
      </c>
      <c r="AY73" s="119">
        <v>150000</v>
      </c>
      <c r="AZ73" s="123">
        <v>100000</v>
      </c>
      <c r="BA73" s="136">
        <f t="shared" si="63"/>
        <v>50000</v>
      </c>
      <c r="BB73" s="137">
        <f t="shared" si="153"/>
        <v>0.66666666666666663</v>
      </c>
      <c r="BC73" s="107">
        <v>150000</v>
      </c>
      <c r="BD73" s="107">
        <v>100000</v>
      </c>
      <c r="BE73" s="136">
        <f t="shared" si="154"/>
        <v>50000</v>
      </c>
      <c r="BF73" s="137">
        <f t="shared" si="159"/>
        <v>0.66666666666666663</v>
      </c>
      <c r="BG73" s="143">
        <f t="shared" si="81"/>
        <v>0.66666666666666663</v>
      </c>
      <c r="BH73" s="109"/>
      <c r="BI73" s="122">
        <v>150000</v>
      </c>
      <c r="BJ73" s="123">
        <v>100000</v>
      </c>
      <c r="BK73" s="136">
        <f t="shared" si="66"/>
        <v>50000</v>
      </c>
      <c r="BL73" s="137">
        <f t="shared" si="155"/>
        <v>0.66666666666666663</v>
      </c>
      <c r="BM73" s="119">
        <v>150000</v>
      </c>
      <c r="BN73" s="123">
        <v>100000</v>
      </c>
      <c r="BO73" s="136">
        <f t="shared" si="67"/>
        <v>50000</v>
      </c>
      <c r="BP73" s="137">
        <f t="shared" si="156"/>
        <v>0.66666666666666663</v>
      </c>
      <c r="BQ73" s="107">
        <v>150000</v>
      </c>
      <c r="BR73" s="107">
        <v>100000</v>
      </c>
      <c r="BS73" s="136">
        <f t="shared" si="157"/>
        <v>50000</v>
      </c>
      <c r="BT73" s="137">
        <f t="shared" si="158"/>
        <v>0.66666666666666663</v>
      </c>
      <c r="BU73" s="143">
        <f t="shared" si="85"/>
        <v>0.66666666666666663</v>
      </c>
      <c r="BV73" s="108"/>
    </row>
    <row r="74" spans="1:74" ht="15.6" outlineLevel="1" x14ac:dyDescent="0.3">
      <c r="B74" s="243" t="str">
        <f>H72</f>
        <v>Select</v>
      </c>
      <c r="C74" s="247"/>
      <c r="D74" s="247"/>
      <c r="E74" s="715"/>
      <c r="F74" s="200"/>
      <c r="G74" s="165" t="s">
        <v>2</v>
      </c>
      <c r="H74" s="204"/>
      <c r="I74" s="158">
        <v>150000</v>
      </c>
      <c r="J74" s="123">
        <v>100000</v>
      </c>
      <c r="K74" s="136">
        <f t="shared" si="53"/>
        <v>50000</v>
      </c>
      <c r="L74" s="137">
        <f t="shared" si="142"/>
        <v>0.66666666666666663</v>
      </c>
      <c r="M74" s="119">
        <v>150000</v>
      </c>
      <c r="N74" s="123">
        <v>100000</v>
      </c>
      <c r="O74" s="136">
        <f t="shared" si="54"/>
        <v>50000</v>
      </c>
      <c r="P74" s="137">
        <f t="shared" si="143"/>
        <v>0.66666666666666663</v>
      </c>
      <c r="Q74" s="107">
        <v>150000</v>
      </c>
      <c r="R74" s="107">
        <v>100000</v>
      </c>
      <c r="S74" s="136">
        <f t="shared" si="144"/>
        <v>50000</v>
      </c>
      <c r="T74" s="189">
        <f t="shared" si="145"/>
        <v>0.66666666666666663</v>
      </c>
      <c r="U74" s="217"/>
      <c r="V74" s="217"/>
      <c r="W74" s="217"/>
      <c r="X74" s="217"/>
      <c r="Y74" s="217"/>
      <c r="Z74" s="167">
        <f t="shared" si="146"/>
        <v>0.66666666666666663</v>
      </c>
      <c r="AA74" s="157"/>
      <c r="AB74" s="122">
        <v>150000</v>
      </c>
      <c r="AC74" s="123">
        <v>100000</v>
      </c>
      <c r="AD74" s="136">
        <f t="shared" si="59"/>
        <v>50000</v>
      </c>
      <c r="AE74" s="137">
        <f t="shared" si="147"/>
        <v>0.66666666666666663</v>
      </c>
      <c r="AF74" s="119">
        <v>150000</v>
      </c>
      <c r="AG74" s="123">
        <v>100000</v>
      </c>
      <c r="AH74" s="136">
        <f t="shared" si="60"/>
        <v>50000</v>
      </c>
      <c r="AI74" s="137">
        <f t="shared" si="148"/>
        <v>0.66666666666666663</v>
      </c>
      <c r="AJ74" s="107">
        <v>150000</v>
      </c>
      <c r="AK74" s="107">
        <v>100000</v>
      </c>
      <c r="AL74" s="136">
        <f t="shared" si="149"/>
        <v>50000</v>
      </c>
      <c r="AM74" s="137">
        <f t="shared" si="150"/>
        <v>0.66666666666666663</v>
      </c>
      <c r="AN74" s="137"/>
      <c r="AO74" s="137"/>
      <c r="AP74" s="137"/>
      <c r="AQ74" s="137"/>
      <c r="AR74" s="137"/>
      <c r="AS74" s="143">
        <f t="shared" si="151"/>
        <v>0.66666666666666663</v>
      </c>
      <c r="AT74" s="109"/>
      <c r="AU74" s="122">
        <v>150000</v>
      </c>
      <c r="AV74" s="123">
        <v>100000</v>
      </c>
      <c r="AW74" s="136">
        <f t="shared" si="62"/>
        <v>50000</v>
      </c>
      <c r="AX74" s="137">
        <f t="shared" si="152"/>
        <v>0.66666666666666663</v>
      </c>
      <c r="AY74" s="119">
        <v>150000</v>
      </c>
      <c r="AZ74" s="123">
        <v>100000</v>
      </c>
      <c r="BA74" s="136">
        <f t="shared" si="63"/>
        <v>50000</v>
      </c>
      <c r="BB74" s="137">
        <f t="shared" si="153"/>
        <v>0.66666666666666663</v>
      </c>
      <c r="BC74" s="107">
        <v>150000</v>
      </c>
      <c r="BD74" s="107">
        <v>100000</v>
      </c>
      <c r="BE74" s="136">
        <f t="shared" si="154"/>
        <v>50000</v>
      </c>
      <c r="BF74" s="137">
        <f t="shared" si="159"/>
        <v>0.66666666666666663</v>
      </c>
      <c r="BG74" s="143">
        <f t="shared" si="81"/>
        <v>0.66666666666666663</v>
      </c>
      <c r="BH74" s="109"/>
      <c r="BI74" s="122">
        <v>150000</v>
      </c>
      <c r="BJ74" s="123">
        <v>100000</v>
      </c>
      <c r="BK74" s="136">
        <f t="shared" si="66"/>
        <v>50000</v>
      </c>
      <c r="BL74" s="137">
        <f t="shared" si="155"/>
        <v>0.66666666666666663</v>
      </c>
      <c r="BM74" s="119">
        <v>150000</v>
      </c>
      <c r="BN74" s="123">
        <v>100000</v>
      </c>
      <c r="BO74" s="136">
        <f t="shared" si="67"/>
        <v>50000</v>
      </c>
      <c r="BP74" s="137">
        <f t="shared" si="156"/>
        <v>0.66666666666666663</v>
      </c>
      <c r="BQ74" s="107">
        <v>150000</v>
      </c>
      <c r="BR74" s="107">
        <v>100000</v>
      </c>
      <c r="BS74" s="136">
        <f t="shared" si="157"/>
        <v>50000</v>
      </c>
      <c r="BT74" s="137">
        <f t="shared" si="158"/>
        <v>0.66666666666666663</v>
      </c>
      <c r="BU74" s="143">
        <f t="shared" si="85"/>
        <v>0.66666666666666663</v>
      </c>
      <c r="BV74" s="108"/>
    </row>
    <row r="75" spans="1:74" ht="15.6" outlineLevel="1" x14ac:dyDescent="0.3">
      <c r="B75" s="243" t="str">
        <f>H72</f>
        <v>Select</v>
      </c>
      <c r="C75" s="247"/>
      <c r="D75" s="247"/>
      <c r="E75" s="715"/>
      <c r="F75" s="200"/>
      <c r="G75" s="165" t="s">
        <v>21</v>
      </c>
      <c r="H75" s="204"/>
      <c r="I75" s="158">
        <v>150000</v>
      </c>
      <c r="J75" s="123">
        <v>100000</v>
      </c>
      <c r="K75" s="136">
        <f t="shared" si="53"/>
        <v>50000</v>
      </c>
      <c r="L75" s="137">
        <f t="shared" si="142"/>
        <v>0.66666666666666663</v>
      </c>
      <c r="M75" s="119">
        <v>150000</v>
      </c>
      <c r="N75" s="123">
        <v>100000</v>
      </c>
      <c r="O75" s="136">
        <f t="shared" si="54"/>
        <v>50000</v>
      </c>
      <c r="P75" s="137">
        <f t="shared" si="143"/>
        <v>0.66666666666666663</v>
      </c>
      <c r="Q75" s="107">
        <v>150000</v>
      </c>
      <c r="R75" s="107">
        <v>100000</v>
      </c>
      <c r="S75" s="136">
        <f t="shared" si="144"/>
        <v>50000</v>
      </c>
      <c r="T75" s="189">
        <f t="shared" si="145"/>
        <v>0.66666666666666663</v>
      </c>
      <c r="U75" s="217"/>
      <c r="V75" s="217"/>
      <c r="W75" s="217"/>
      <c r="X75" s="217"/>
      <c r="Y75" s="217"/>
      <c r="Z75" s="167">
        <f t="shared" si="146"/>
        <v>0.66666666666666663</v>
      </c>
      <c r="AA75" s="157"/>
      <c r="AB75" s="122">
        <v>150000</v>
      </c>
      <c r="AC75" s="123">
        <v>100000</v>
      </c>
      <c r="AD75" s="136">
        <f t="shared" si="59"/>
        <v>50000</v>
      </c>
      <c r="AE75" s="137">
        <f t="shared" si="147"/>
        <v>0.66666666666666663</v>
      </c>
      <c r="AF75" s="119">
        <v>150000</v>
      </c>
      <c r="AG75" s="123">
        <v>100000</v>
      </c>
      <c r="AH75" s="136">
        <f t="shared" si="60"/>
        <v>50000</v>
      </c>
      <c r="AI75" s="137">
        <f t="shared" si="148"/>
        <v>0.66666666666666663</v>
      </c>
      <c r="AJ75" s="107">
        <v>150000</v>
      </c>
      <c r="AK75" s="107">
        <v>100000</v>
      </c>
      <c r="AL75" s="136">
        <f t="shared" si="149"/>
        <v>50000</v>
      </c>
      <c r="AM75" s="137">
        <f t="shared" si="150"/>
        <v>0.66666666666666663</v>
      </c>
      <c r="AN75" s="137"/>
      <c r="AO75" s="137"/>
      <c r="AP75" s="137"/>
      <c r="AQ75" s="137"/>
      <c r="AR75" s="137"/>
      <c r="AS75" s="143">
        <f t="shared" si="151"/>
        <v>0.66666666666666663</v>
      </c>
      <c r="AT75" s="109"/>
      <c r="AU75" s="122">
        <v>150000</v>
      </c>
      <c r="AV75" s="123">
        <v>100000</v>
      </c>
      <c r="AW75" s="136">
        <f t="shared" si="62"/>
        <v>50000</v>
      </c>
      <c r="AX75" s="137">
        <f t="shared" si="152"/>
        <v>0.66666666666666663</v>
      </c>
      <c r="AY75" s="119">
        <v>150000</v>
      </c>
      <c r="AZ75" s="123">
        <v>100000</v>
      </c>
      <c r="BA75" s="136">
        <f t="shared" si="63"/>
        <v>50000</v>
      </c>
      <c r="BB75" s="137">
        <f t="shared" si="153"/>
        <v>0.66666666666666663</v>
      </c>
      <c r="BC75" s="107">
        <v>150000</v>
      </c>
      <c r="BD75" s="107">
        <v>100000</v>
      </c>
      <c r="BE75" s="136">
        <f t="shared" si="154"/>
        <v>50000</v>
      </c>
      <c r="BF75" s="137">
        <f t="shared" si="159"/>
        <v>0.66666666666666663</v>
      </c>
      <c r="BG75" s="143">
        <f t="shared" si="81"/>
        <v>0.66666666666666663</v>
      </c>
      <c r="BH75" s="109"/>
      <c r="BI75" s="122">
        <v>150000</v>
      </c>
      <c r="BJ75" s="123">
        <v>100000</v>
      </c>
      <c r="BK75" s="136">
        <f t="shared" si="66"/>
        <v>50000</v>
      </c>
      <c r="BL75" s="137">
        <f t="shared" si="155"/>
        <v>0.66666666666666663</v>
      </c>
      <c r="BM75" s="119">
        <v>150000</v>
      </c>
      <c r="BN75" s="123">
        <v>100000</v>
      </c>
      <c r="BO75" s="136">
        <f t="shared" si="67"/>
        <v>50000</v>
      </c>
      <c r="BP75" s="137">
        <f t="shared" si="156"/>
        <v>0.66666666666666663</v>
      </c>
      <c r="BQ75" s="107">
        <v>150000</v>
      </c>
      <c r="BR75" s="107">
        <v>100000</v>
      </c>
      <c r="BS75" s="136">
        <f t="shared" si="157"/>
        <v>50000</v>
      </c>
      <c r="BT75" s="137">
        <f t="shared" si="158"/>
        <v>0.66666666666666663</v>
      </c>
      <c r="BU75" s="143">
        <f t="shared" si="85"/>
        <v>0.66666666666666663</v>
      </c>
      <c r="BV75" s="108"/>
    </row>
    <row r="76" spans="1:74" ht="15.6" outlineLevel="1" x14ac:dyDescent="0.3">
      <c r="B76" s="243" t="str">
        <f>H72</f>
        <v>Select</v>
      </c>
      <c r="C76" s="247"/>
      <c r="D76" s="247"/>
      <c r="E76" s="715"/>
      <c r="F76" s="200"/>
      <c r="G76" s="165" t="s">
        <v>3</v>
      </c>
      <c r="H76" s="204"/>
      <c r="I76" s="158">
        <v>150000</v>
      </c>
      <c r="J76" s="123">
        <v>100000</v>
      </c>
      <c r="K76" s="136">
        <f t="shared" si="53"/>
        <v>50000</v>
      </c>
      <c r="L76" s="137">
        <f t="shared" si="142"/>
        <v>0.66666666666666663</v>
      </c>
      <c r="M76" s="119">
        <v>150000</v>
      </c>
      <c r="N76" s="123">
        <v>100000</v>
      </c>
      <c r="O76" s="136">
        <f t="shared" si="54"/>
        <v>50000</v>
      </c>
      <c r="P76" s="137">
        <f t="shared" si="143"/>
        <v>0.66666666666666663</v>
      </c>
      <c r="Q76" s="107">
        <v>150000</v>
      </c>
      <c r="R76" s="107">
        <v>100000</v>
      </c>
      <c r="S76" s="136">
        <f t="shared" si="144"/>
        <v>50000</v>
      </c>
      <c r="T76" s="189">
        <f t="shared" si="145"/>
        <v>0.66666666666666663</v>
      </c>
      <c r="U76" s="217"/>
      <c r="V76" s="217"/>
      <c r="W76" s="217"/>
      <c r="X76" s="217"/>
      <c r="Y76" s="217"/>
      <c r="Z76" s="167">
        <f t="shared" si="146"/>
        <v>0.66666666666666663</v>
      </c>
      <c r="AA76" s="157"/>
      <c r="AB76" s="122">
        <v>150000</v>
      </c>
      <c r="AC76" s="123">
        <v>100000</v>
      </c>
      <c r="AD76" s="136">
        <f t="shared" si="59"/>
        <v>50000</v>
      </c>
      <c r="AE76" s="137">
        <f t="shared" si="147"/>
        <v>0.66666666666666663</v>
      </c>
      <c r="AF76" s="119">
        <v>150000</v>
      </c>
      <c r="AG76" s="123">
        <v>100000</v>
      </c>
      <c r="AH76" s="136">
        <f t="shared" si="60"/>
        <v>50000</v>
      </c>
      <c r="AI76" s="137">
        <f t="shared" si="148"/>
        <v>0.66666666666666663</v>
      </c>
      <c r="AJ76" s="107">
        <v>150000</v>
      </c>
      <c r="AK76" s="107">
        <v>100000</v>
      </c>
      <c r="AL76" s="136">
        <f t="shared" si="149"/>
        <v>50000</v>
      </c>
      <c r="AM76" s="137">
        <f t="shared" si="150"/>
        <v>0.66666666666666663</v>
      </c>
      <c r="AN76" s="137"/>
      <c r="AO76" s="137"/>
      <c r="AP76" s="137"/>
      <c r="AQ76" s="137"/>
      <c r="AR76" s="137"/>
      <c r="AS76" s="143">
        <f t="shared" si="151"/>
        <v>0.66666666666666663</v>
      </c>
      <c r="AT76" s="109"/>
      <c r="AU76" s="122">
        <v>150000</v>
      </c>
      <c r="AV76" s="123">
        <v>100000</v>
      </c>
      <c r="AW76" s="136">
        <f t="shared" si="62"/>
        <v>50000</v>
      </c>
      <c r="AX76" s="137">
        <f t="shared" si="152"/>
        <v>0.66666666666666663</v>
      </c>
      <c r="AY76" s="119">
        <v>150000</v>
      </c>
      <c r="AZ76" s="123">
        <v>100000</v>
      </c>
      <c r="BA76" s="136">
        <f t="shared" si="63"/>
        <v>50000</v>
      </c>
      <c r="BB76" s="137">
        <f t="shared" si="153"/>
        <v>0.66666666666666663</v>
      </c>
      <c r="BC76" s="107">
        <v>150000</v>
      </c>
      <c r="BD76" s="107">
        <v>100000</v>
      </c>
      <c r="BE76" s="136">
        <f t="shared" si="154"/>
        <v>50000</v>
      </c>
      <c r="BF76" s="137">
        <f t="shared" si="159"/>
        <v>0.66666666666666663</v>
      </c>
      <c r="BG76" s="143">
        <f t="shared" si="81"/>
        <v>0.66666666666666663</v>
      </c>
      <c r="BH76" s="109"/>
      <c r="BI76" s="122">
        <v>150000</v>
      </c>
      <c r="BJ76" s="123">
        <v>100000</v>
      </c>
      <c r="BK76" s="136">
        <f t="shared" si="66"/>
        <v>50000</v>
      </c>
      <c r="BL76" s="137">
        <f t="shared" si="155"/>
        <v>0.66666666666666663</v>
      </c>
      <c r="BM76" s="119">
        <v>150000</v>
      </c>
      <c r="BN76" s="123">
        <v>100000</v>
      </c>
      <c r="BO76" s="136">
        <f t="shared" si="67"/>
        <v>50000</v>
      </c>
      <c r="BP76" s="137">
        <f t="shared" si="156"/>
        <v>0.66666666666666663</v>
      </c>
      <c r="BQ76" s="107">
        <v>150000</v>
      </c>
      <c r="BR76" s="107">
        <v>100000</v>
      </c>
      <c r="BS76" s="136">
        <f t="shared" si="157"/>
        <v>50000</v>
      </c>
      <c r="BT76" s="137">
        <f t="shared" si="158"/>
        <v>0.66666666666666663</v>
      </c>
      <c r="BU76" s="143">
        <f t="shared" si="85"/>
        <v>0.66666666666666663</v>
      </c>
      <c r="BV76" s="108"/>
    </row>
    <row r="77" spans="1:74" ht="15.6" outlineLevel="1" x14ac:dyDescent="0.3">
      <c r="B77" s="243" t="str">
        <f>H72</f>
        <v>Select</v>
      </c>
      <c r="C77" s="247"/>
      <c r="D77" s="247"/>
      <c r="E77" s="715"/>
      <c r="F77" s="200"/>
      <c r="G77" s="165" t="s">
        <v>1</v>
      </c>
      <c r="H77" s="205"/>
      <c r="I77" s="185">
        <v>150000</v>
      </c>
      <c r="J77" s="125">
        <v>100000</v>
      </c>
      <c r="K77" s="138">
        <f t="shared" si="53"/>
        <v>50000</v>
      </c>
      <c r="L77" s="139">
        <f t="shared" si="142"/>
        <v>0.66666666666666663</v>
      </c>
      <c r="M77" s="127">
        <v>150000</v>
      </c>
      <c r="N77" s="125">
        <v>100000</v>
      </c>
      <c r="O77" s="138">
        <f t="shared" si="54"/>
        <v>50000</v>
      </c>
      <c r="P77" s="139">
        <f t="shared" si="143"/>
        <v>0.66666666666666663</v>
      </c>
      <c r="Q77" s="140">
        <v>150000</v>
      </c>
      <c r="R77" s="140">
        <v>100000</v>
      </c>
      <c r="S77" s="138">
        <f t="shared" si="144"/>
        <v>50000</v>
      </c>
      <c r="T77" s="186">
        <f t="shared" si="145"/>
        <v>0.66666666666666663</v>
      </c>
      <c r="U77" s="218"/>
      <c r="V77" s="218"/>
      <c r="W77" s="218"/>
      <c r="X77" s="218"/>
      <c r="Y77" s="218"/>
      <c r="Z77" s="168">
        <f t="shared" si="146"/>
        <v>0.66666666666666663</v>
      </c>
      <c r="AA77" s="157"/>
      <c r="AB77" s="124">
        <v>150000</v>
      </c>
      <c r="AC77" s="125">
        <v>100000</v>
      </c>
      <c r="AD77" s="138">
        <f t="shared" si="59"/>
        <v>50000</v>
      </c>
      <c r="AE77" s="139">
        <f t="shared" si="147"/>
        <v>0.66666666666666663</v>
      </c>
      <c r="AF77" s="127">
        <v>150000</v>
      </c>
      <c r="AG77" s="125">
        <v>100000</v>
      </c>
      <c r="AH77" s="138">
        <f t="shared" si="60"/>
        <v>50000</v>
      </c>
      <c r="AI77" s="139">
        <f t="shared" si="148"/>
        <v>0.66666666666666663</v>
      </c>
      <c r="AJ77" s="140">
        <v>150000</v>
      </c>
      <c r="AK77" s="140">
        <v>100000</v>
      </c>
      <c r="AL77" s="138">
        <f t="shared" si="149"/>
        <v>50000</v>
      </c>
      <c r="AM77" s="139">
        <f t="shared" si="150"/>
        <v>0.66666666666666663</v>
      </c>
      <c r="AN77" s="218"/>
      <c r="AO77" s="218"/>
      <c r="AP77" s="218"/>
      <c r="AQ77" s="218"/>
      <c r="AR77" s="218"/>
      <c r="AS77" s="144">
        <f t="shared" si="151"/>
        <v>0.66666666666666663</v>
      </c>
      <c r="AT77" s="141"/>
      <c r="AU77" s="124">
        <v>150000</v>
      </c>
      <c r="AV77" s="125">
        <v>100000</v>
      </c>
      <c r="AW77" s="138">
        <f t="shared" si="62"/>
        <v>50000</v>
      </c>
      <c r="AX77" s="139">
        <f t="shared" si="152"/>
        <v>0.66666666666666663</v>
      </c>
      <c r="AY77" s="127">
        <v>150000</v>
      </c>
      <c r="AZ77" s="125">
        <v>100000</v>
      </c>
      <c r="BA77" s="138">
        <f t="shared" si="63"/>
        <v>50000</v>
      </c>
      <c r="BB77" s="139">
        <f t="shared" si="153"/>
        <v>0.66666666666666663</v>
      </c>
      <c r="BC77" s="140">
        <v>150000</v>
      </c>
      <c r="BD77" s="140">
        <v>100000</v>
      </c>
      <c r="BE77" s="138">
        <f t="shared" si="154"/>
        <v>50000</v>
      </c>
      <c r="BF77" s="139">
        <f t="shared" si="159"/>
        <v>0.66666666666666663</v>
      </c>
      <c r="BG77" s="144">
        <f t="shared" si="81"/>
        <v>0.66666666666666663</v>
      </c>
      <c r="BH77" s="141"/>
      <c r="BI77" s="124">
        <v>150000</v>
      </c>
      <c r="BJ77" s="125">
        <v>100000</v>
      </c>
      <c r="BK77" s="138">
        <f t="shared" si="66"/>
        <v>50000</v>
      </c>
      <c r="BL77" s="139">
        <f t="shared" si="155"/>
        <v>0.66666666666666663</v>
      </c>
      <c r="BM77" s="127">
        <v>150000</v>
      </c>
      <c r="BN77" s="125">
        <v>100000</v>
      </c>
      <c r="BO77" s="138">
        <f t="shared" si="67"/>
        <v>50000</v>
      </c>
      <c r="BP77" s="139">
        <f t="shared" si="156"/>
        <v>0.66666666666666663</v>
      </c>
      <c r="BQ77" s="140">
        <v>150000</v>
      </c>
      <c r="BR77" s="140">
        <v>100000</v>
      </c>
      <c r="BS77" s="138">
        <f t="shared" si="157"/>
        <v>50000</v>
      </c>
      <c r="BT77" s="139">
        <f t="shared" si="158"/>
        <v>0.66666666666666663</v>
      </c>
      <c r="BU77" s="144">
        <f t="shared" si="85"/>
        <v>0.66666666666666663</v>
      </c>
      <c r="BV77" s="108"/>
    </row>
    <row r="78" spans="1:74" s="114" customFormat="1" ht="15.6" x14ac:dyDescent="0.3">
      <c r="A78" s="249"/>
      <c r="B78" s="243" t="str">
        <f>H80</f>
        <v>Select</v>
      </c>
      <c r="C78" s="247"/>
      <c r="D78" s="247"/>
      <c r="E78" s="714"/>
      <c r="F78" s="201"/>
      <c r="G78" s="165" t="s">
        <v>653</v>
      </c>
      <c r="H78" s="128"/>
      <c r="I78" s="705" t="s">
        <v>655</v>
      </c>
      <c r="J78" s="706"/>
      <c r="K78" s="707"/>
      <c r="L78" s="707"/>
      <c r="M78" s="706"/>
      <c r="N78" s="706"/>
      <c r="O78" s="706"/>
      <c r="P78" s="706"/>
      <c r="Q78" s="706"/>
      <c r="R78" s="706"/>
      <c r="S78" s="706"/>
      <c r="T78" s="708"/>
      <c r="U78" s="117"/>
      <c r="V78" s="117"/>
      <c r="W78" s="117"/>
      <c r="X78" s="117"/>
      <c r="Y78" s="117"/>
      <c r="Z78" s="169"/>
      <c r="AA78" s="157"/>
      <c r="AB78" s="116"/>
      <c r="AC78" s="116"/>
      <c r="AD78" s="116"/>
      <c r="AE78" s="117"/>
      <c r="AF78" s="116"/>
      <c r="AG78" s="116"/>
      <c r="AH78" s="116"/>
      <c r="AI78" s="117"/>
      <c r="AJ78" s="116"/>
      <c r="AK78" s="116"/>
      <c r="AL78" s="116"/>
      <c r="AM78" s="117"/>
      <c r="AN78" s="117"/>
      <c r="AO78" s="117"/>
      <c r="AP78" s="117"/>
      <c r="AQ78" s="117"/>
      <c r="AR78" s="117"/>
      <c r="AS78" s="117"/>
      <c r="AT78" s="110"/>
      <c r="AU78" s="116"/>
      <c r="AV78" s="116"/>
      <c r="AW78" s="116"/>
      <c r="AX78" s="117"/>
      <c r="AY78" s="116"/>
      <c r="AZ78" s="116"/>
      <c r="BA78" s="116"/>
      <c r="BB78" s="117"/>
      <c r="BC78" s="116"/>
      <c r="BD78" s="116"/>
      <c r="BE78" s="116"/>
      <c r="BF78" s="117"/>
      <c r="BG78" s="117"/>
      <c r="BH78" s="110"/>
      <c r="BI78" s="116"/>
      <c r="BJ78" s="116"/>
      <c r="BK78" s="116"/>
      <c r="BL78" s="117"/>
      <c r="BM78" s="116"/>
      <c r="BN78" s="116"/>
      <c r="BO78" s="116"/>
      <c r="BP78" s="117"/>
      <c r="BQ78" s="116"/>
      <c r="BR78" s="116"/>
      <c r="BS78" s="116"/>
      <c r="BT78" s="117"/>
      <c r="BU78" s="118"/>
      <c r="BV78" s="108"/>
    </row>
    <row r="79" spans="1:74" ht="15.6" outlineLevel="1" x14ac:dyDescent="0.3">
      <c r="B79" s="243" t="str">
        <f>H80</f>
        <v>Select</v>
      </c>
      <c r="C79" s="247"/>
      <c r="D79" s="247"/>
      <c r="E79" s="715"/>
      <c r="F79" s="200"/>
      <c r="G79" s="165" t="s">
        <v>7</v>
      </c>
      <c r="H79" s="204"/>
      <c r="I79" s="187">
        <v>150000</v>
      </c>
      <c r="J79" s="121">
        <v>100000</v>
      </c>
      <c r="K79" s="132">
        <f t="shared" si="53"/>
        <v>50000</v>
      </c>
      <c r="L79" s="133">
        <f t="shared" ref="L79:L85" si="160">J79/I79</f>
        <v>0.66666666666666663</v>
      </c>
      <c r="M79" s="126">
        <v>150000</v>
      </c>
      <c r="N79" s="121">
        <v>100000</v>
      </c>
      <c r="O79" s="132">
        <f t="shared" si="54"/>
        <v>50000</v>
      </c>
      <c r="P79" s="133">
        <f t="shared" ref="P79:P85" si="161">N79/M79</f>
        <v>0.66666666666666663</v>
      </c>
      <c r="Q79" s="134">
        <v>150000</v>
      </c>
      <c r="R79" s="134">
        <v>100000</v>
      </c>
      <c r="S79" s="132">
        <f t="shared" si="144"/>
        <v>50000</v>
      </c>
      <c r="T79" s="188">
        <f t="shared" si="145"/>
        <v>0.66666666666666663</v>
      </c>
      <c r="U79" s="219"/>
      <c r="V79" s="219"/>
      <c r="W79" s="219"/>
      <c r="X79" s="219"/>
      <c r="Y79" s="219"/>
      <c r="Z79" s="166">
        <f t="shared" ref="Z79:Z85" si="162">(J79+N79+R79)/(I79+M79+Q79)</f>
        <v>0.66666666666666663</v>
      </c>
      <c r="AA79" s="157"/>
      <c r="AB79" s="120">
        <v>150000</v>
      </c>
      <c r="AC79" s="121">
        <v>100000</v>
      </c>
      <c r="AD79" s="132">
        <f t="shared" si="59"/>
        <v>50000</v>
      </c>
      <c r="AE79" s="133">
        <f t="shared" ref="AE79:AE85" si="163">AC79/AB79</f>
        <v>0.66666666666666663</v>
      </c>
      <c r="AF79" s="126">
        <v>150000</v>
      </c>
      <c r="AG79" s="121">
        <v>100000</v>
      </c>
      <c r="AH79" s="132">
        <f t="shared" si="60"/>
        <v>50000</v>
      </c>
      <c r="AI79" s="133">
        <f t="shared" ref="AI79:AI85" si="164">AG79/AF79</f>
        <v>0.66666666666666663</v>
      </c>
      <c r="AJ79" s="134">
        <v>150000</v>
      </c>
      <c r="AK79" s="134">
        <v>100000</v>
      </c>
      <c r="AL79" s="132">
        <f t="shared" si="149"/>
        <v>50000</v>
      </c>
      <c r="AM79" s="133">
        <f t="shared" ref="AM79:AM85" si="165">AK79/AJ79</f>
        <v>0.66666666666666663</v>
      </c>
      <c r="AN79" s="219"/>
      <c r="AO79" s="219"/>
      <c r="AP79" s="219"/>
      <c r="AQ79" s="219"/>
      <c r="AR79" s="219"/>
      <c r="AS79" s="142">
        <f t="shared" ref="AS79:AS85" si="166">(AC79+AG79+AK79)/(AB79+AF79+AJ79)</f>
        <v>0.66666666666666663</v>
      </c>
      <c r="AT79" s="135"/>
      <c r="AU79" s="120">
        <v>150000</v>
      </c>
      <c r="AV79" s="121">
        <v>100000</v>
      </c>
      <c r="AW79" s="132">
        <f t="shared" si="62"/>
        <v>50000</v>
      </c>
      <c r="AX79" s="133">
        <f t="shared" ref="AX79:AX85" si="167">AV79/AU79</f>
        <v>0.66666666666666663</v>
      </c>
      <c r="AY79" s="126">
        <v>150000</v>
      </c>
      <c r="AZ79" s="121">
        <v>100000</v>
      </c>
      <c r="BA79" s="132">
        <f t="shared" si="63"/>
        <v>50000</v>
      </c>
      <c r="BB79" s="133">
        <f t="shared" ref="BB79:BB85" si="168">AZ79/AY79</f>
        <v>0.66666666666666663</v>
      </c>
      <c r="BC79" s="134">
        <v>150000</v>
      </c>
      <c r="BD79" s="134">
        <v>100000</v>
      </c>
      <c r="BE79" s="132">
        <f t="shared" si="154"/>
        <v>50000</v>
      </c>
      <c r="BF79" s="133">
        <f t="shared" si="159"/>
        <v>0.66666666666666663</v>
      </c>
      <c r="BG79" s="142">
        <f t="shared" si="81"/>
        <v>0.66666666666666663</v>
      </c>
      <c r="BH79" s="135"/>
      <c r="BI79" s="120">
        <v>150000</v>
      </c>
      <c r="BJ79" s="121">
        <v>100000</v>
      </c>
      <c r="BK79" s="132">
        <f t="shared" si="66"/>
        <v>50000</v>
      </c>
      <c r="BL79" s="133">
        <f t="shared" ref="BL79:BL85" si="169">BJ79/BI79</f>
        <v>0.66666666666666663</v>
      </c>
      <c r="BM79" s="126">
        <v>150000</v>
      </c>
      <c r="BN79" s="121">
        <v>100000</v>
      </c>
      <c r="BO79" s="132">
        <f t="shared" si="67"/>
        <v>50000</v>
      </c>
      <c r="BP79" s="133">
        <f t="shared" ref="BP79:BP85" si="170">BN79/BM79</f>
        <v>0.66666666666666663</v>
      </c>
      <c r="BQ79" s="134">
        <v>150000</v>
      </c>
      <c r="BR79" s="134">
        <v>100000</v>
      </c>
      <c r="BS79" s="132">
        <f t="shared" ref="BS79:BS141" si="171">IF(BR79&gt;BQ79,"0",SUM(BQ79-BR79))</f>
        <v>50000</v>
      </c>
      <c r="BT79" s="133">
        <f t="shared" ref="BT79:BT141" si="172">BR79/BQ79</f>
        <v>0.66666666666666663</v>
      </c>
      <c r="BU79" s="142">
        <f t="shared" si="85"/>
        <v>0.66666666666666663</v>
      </c>
      <c r="BV79" s="108"/>
    </row>
    <row r="80" spans="1:74" ht="24" customHeight="1" outlineLevel="1" x14ac:dyDescent="0.3">
      <c r="B80" s="243" t="str">
        <f>H80</f>
        <v>Select</v>
      </c>
      <c r="C80" s="247"/>
      <c r="D80" s="247"/>
      <c r="E80" s="715"/>
      <c r="F80" s="200"/>
      <c r="G80" s="165" t="s">
        <v>0</v>
      </c>
      <c r="H80" s="203" t="s">
        <v>580</v>
      </c>
      <c r="I80" s="158">
        <v>150000</v>
      </c>
      <c r="J80" s="123">
        <v>100000</v>
      </c>
      <c r="K80" s="136">
        <f t="shared" si="53"/>
        <v>50000</v>
      </c>
      <c r="L80" s="137">
        <f t="shared" si="160"/>
        <v>0.66666666666666663</v>
      </c>
      <c r="M80" s="119">
        <v>150000</v>
      </c>
      <c r="N80" s="123">
        <v>100000</v>
      </c>
      <c r="O80" s="136">
        <f t="shared" si="54"/>
        <v>50000</v>
      </c>
      <c r="P80" s="137">
        <f t="shared" si="161"/>
        <v>0.66666666666666663</v>
      </c>
      <c r="Q80" s="107">
        <v>150000</v>
      </c>
      <c r="R80" s="107">
        <v>100000</v>
      </c>
      <c r="S80" s="136">
        <f t="shared" si="144"/>
        <v>50000</v>
      </c>
      <c r="T80" s="189">
        <f t="shared" si="145"/>
        <v>0.66666666666666663</v>
      </c>
      <c r="U80" s="217"/>
      <c r="V80" s="217"/>
      <c r="W80" s="217"/>
      <c r="X80" s="217"/>
      <c r="Y80" s="217"/>
      <c r="Z80" s="167">
        <f t="shared" si="162"/>
        <v>0.66666666666666663</v>
      </c>
      <c r="AA80" s="157"/>
      <c r="AB80" s="122">
        <v>150000</v>
      </c>
      <c r="AC80" s="123">
        <v>100000</v>
      </c>
      <c r="AD80" s="136">
        <f t="shared" si="59"/>
        <v>50000</v>
      </c>
      <c r="AE80" s="137">
        <f t="shared" si="163"/>
        <v>0.66666666666666663</v>
      </c>
      <c r="AF80" s="119">
        <v>150000</v>
      </c>
      <c r="AG80" s="123">
        <v>100000</v>
      </c>
      <c r="AH80" s="136">
        <f t="shared" si="60"/>
        <v>50000</v>
      </c>
      <c r="AI80" s="137">
        <f t="shared" si="164"/>
        <v>0.66666666666666663</v>
      </c>
      <c r="AJ80" s="107">
        <v>150000</v>
      </c>
      <c r="AK80" s="107">
        <v>100000</v>
      </c>
      <c r="AL80" s="136">
        <f t="shared" si="149"/>
        <v>50000</v>
      </c>
      <c r="AM80" s="137">
        <f t="shared" si="165"/>
        <v>0.66666666666666663</v>
      </c>
      <c r="AN80" s="137"/>
      <c r="AO80" s="137"/>
      <c r="AP80" s="137"/>
      <c r="AQ80" s="137"/>
      <c r="AR80" s="137"/>
      <c r="AS80" s="143">
        <f t="shared" si="166"/>
        <v>0.66666666666666663</v>
      </c>
      <c r="AT80" s="109"/>
      <c r="AU80" s="122">
        <v>150000</v>
      </c>
      <c r="AV80" s="123">
        <v>100000</v>
      </c>
      <c r="AW80" s="136">
        <f t="shared" si="62"/>
        <v>50000</v>
      </c>
      <c r="AX80" s="137">
        <f t="shared" si="167"/>
        <v>0.66666666666666663</v>
      </c>
      <c r="AY80" s="119">
        <v>150000</v>
      </c>
      <c r="AZ80" s="123">
        <v>100000</v>
      </c>
      <c r="BA80" s="136">
        <f t="shared" si="63"/>
        <v>50000</v>
      </c>
      <c r="BB80" s="137">
        <f t="shared" si="168"/>
        <v>0.66666666666666663</v>
      </c>
      <c r="BC80" s="107">
        <v>150000</v>
      </c>
      <c r="BD80" s="107">
        <v>100000</v>
      </c>
      <c r="BE80" s="136">
        <f t="shared" si="154"/>
        <v>50000</v>
      </c>
      <c r="BF80" s="137">
        <f t="shared" si="159"/>
        <v>0.66666666666666663</v>
      </c>
      <c r="BG80" s="143">
        <f t="shared" si="81"/>
        <v>0.66666666666666663</v>
      </c>
      <c r="BH80" s="109"/>
      <c r="BI80" s="122">
        <v>150000</v>
      </c>
      <c r="BJ80" s="123">
        <v>100000</v>
      </c>
      <c r="BK80" s="136">
        <f t="shared" si="66"/>
        <v>50000</v>
      </c>
      <c r="BL80" s="137">
        <f t="shared" si="169"/>
        <v>0.66666666666666663</v>
      </c>
      <c r="BM80" s="119">
        <v>150000</v>
      </c>
      <c r="BN80" s="123">
        <v>100000</v>
      </c>
      <c r="BO80" s="136">
        <f t="shared" si="67"/>
        <v>50000</v>
      </c>
      <c r="BP80" s="137">
        <f t="shared" si="170"/>
        <v>0.66666666666666663</v>
      </c>
      <c r="BQ80" s="107">
        <v>150000</v>
      </c>
      <c r="BR80" s="107">
        <v>100000</v>
      </c>
      <c r="BS80" s="136">
        <f t="shared" si="171"/>
        <v>50000</v>
      </c>
      <c r="BT80" s="137">
        <f t="shared" si="172"/>
        <v>0.66666666666666663</v>
      </c>
      <c r="BU80" s="143">
        <f t="shared" si="85"/>
        <v>0.66666666666666663</v>
      </c>
      <c r="BV80" s="108"/>
    </row>
    <row r="81" spans="1:74" ht="15.6" outlineLevel="1" x14ac:dyDescent="0.3">
      <c r="B81" s="243" t="str">
        <f>H80</f>
        <v>Select</v>
      </c>
      <c r="C81" s="247"/>
      <c r="D81" s="247"/>
      <c r="E81" s="715"/>
      <c r="F81" s="200"/>
      <c r="G81" s="165" t="s">
        <v>4</v>
      </c>
      <c r="H81" s="204"/>
      <c r="I81" s="158">
        <v>150000</v>
      </c>
      <c r="J81" s="123">
        <v>100000</v>
      </c>
      <c r="K81" s="136">
        <f t="shared" si="53"/>
        <v>50000</v>
      </c>
      <c r="L81" s="137">
        <f t="shared" si="160"/>
        <v>0.66666666666666663</v>
      </c>
      <c r="M81" s="119">
        <v>150000</v>
      </c>
      <c r="N81" s="123">
        <v>100000</v>
      </c>
      <c r="O81" s="136">
        <f t="shared" si="54"/>
        <v>50000</v>
      </c>
      <c r="P81" s="137">
        <f t="shared" si="161"/>
        <v>0.66666666666666663</v>
      </c>
      <c r="Q81" s="107">
        <v>150000</v>
      </c>
      <c r="R81" s="107">
        <v>100000</v>
      </c>
      <c r="S81" s="136">
        <f t="shared" si="144"/>
        <v>50000</v>
      </c>
      <c r="T81" s="189">
        <f t="shared" si="145"/>
        <v>0.66666666666666663</v>
      </c>
      <c r="U81" s="217"/>
      <c r="V81" s="217"/>
      <c r="W81" s="217"/>
      <c r="X81" s="217"/>
      <c r="Y81" s="217"/>
      <c r="Z81" s="167">
        <f t="shared" si="162"/>
        <v>0.66666666666666663</v>
      </c>
      <c r="AA81" s="157"/>
      <c r="AB81" s="122">
        <v>150000</v>
      </c>
      <c r="AC81" s="123">
        <v>100000</v>
      </c>
      <c r="AD81" s="136">
        <f t="shared" si="59"/>
        <v>50000</v>
      </c>
      <c r="AE81" s="137">
        <f t="shared" si="163"/>
        <v>0.66666666666666663</v>
      </c>
      <c r="AF81" s="119">
        <v>150000</v>
      </c>
      <c r="AG81" s="123">
        <v>100000</v>
      </c>
      <c r="AH81" s="136">
        <f t="shared" si="60"/>
        <v>50000</v>
      </c>
      <c r="AI81" s="137">
        <f t="shared" si="164"/>
        <v>0.66666666666666663</v>
      </c>
      <c r="AJ81" s="107">
        <v>150000</v>
      </c>
      <c r="AK81" s="107">
        <v>100000</v>
      </c>
      <c r="AL81" s="136">
        <f t="shared" si="149"/>
        <v>50000</v>
      </c>
      <c r="AM81" s="137">
        <f t="shared" si="165"/>
        <v>0.66666666666666663</v>
      </c>
      <c r="AN81" s="137"/>
      <c r="AO81" s="137"/>
      <c r="AP81" s="137"/>
      <c r="AQ81" s="137"/>
      <c r="AR81" s="137"/>
      <c r="AS81" s="143">
        <f t="shared" si="166"/>
        <v>0.66666666666666663</v>
      </c>
      <c r="AT81" s="109"/>
      <c r="AU81" s="122">
        <v>150000</v>
      </c>
      <c r="AV81" s="123">
        <v>100000</v>
      </c>
      <c r="AW81" s="136">
        <f t="shared" si="62"/>
        <v>50000</v>
      </c>
      <c r="AX81" s="137">
        <f t="shared" si="167"/>
        <v>0.66666666666666663</v>
      </c>
      <c r="AY81" s="119">
        <v>150000</v>
      </c>
      <c r="AZ81" s="123">
        <v>100000</v>
      </c>
      <c r="BA81" s="136">
        <f t="shared" si="63"/>
        <v>50000</v>
      </c>
      <c r="BB81" s="137">
        <f t="shared" si="168"/>
        <v>0.66666666666666663</v>
      </c>
      <c r="BC81" s="107">
        <v>150000</v>
      </c>
      <c r="BD81" s="107">
        <v>100000</v>
      </c>
      <c r="BE81" s="136">
        <f t="shared" si="154"/>
        <v>50000</v>
      </c>
      <c r="BF81" s="137">
        <f t="shared" si="159"/>
        <v>0.66666666666666663</v>
      </c>
      <c r="BG81" s="143">
        <f t="shared" si="81"/>
        <v>0.66666666666666663</v>
      </c>
      <c r="BH81" s="109"/>
      <c r="BI81" s="122">
        <v>150000</v>
      </c>
      <c r="BJ81" s="123">
        <v>100000</v>
      </c>
      <c r="BK81" s="136">
        <f t="shared" si="66"/>
        <v>50000</v>
      </c>
      <c r="BL81" s="137">
        <f t="shared" si="169"/>
        <v>0.66666666666666663</v>
      </c>
      <c r="BM81" s="119">
        <v>150000</v>
      </c>
      <c r="BN81" s="123">
        <v>100000</v>
      </c>
      <c r="BO81" s="136">
        <f t="shared" si="67"/>
        <v>50000</v>
      </c>
      <c r="BP81" s="137">
        <f t="shared" si="170"/>
        <v>0.66666666666666663</v>
      </c>
      <c r="BQ81" s="107">
        <v>150000</v>
      </c>
      <c r="BR81" s="107">
        <v>100000</v>
      </c>
      <c r="BS81" s="136">
        <f t="shared" si="171"/>
        <v>50000</v>
      </c>
      <c r="BT81" s="137">
        <f t="shared" si="172"/>
        <v>0.66666666666666663</v>
      </c>
      <c r="BU81" s="143">
        <f t="shared" si="85"/>
        <v>0.66666666666666663</v>
      </c>
      <c r="BV81" s="108"/>
    </row>
    <row r="82" spans="1:74" ht="15.6" outlineLevel="1" x14ac:dyDescent="0.3">
      <c r="B82" s="243" t="str">
        <f>H80</f>
        <v>Select</v>
      </c>
      <c r="C82" s="247"/>
      <c r="D82" s="247"/>
      <c r="E82" s="715"/>
      <c r="F82" s="200"/>
      <c r="G82" s="165" t="s">
        <v>2</v>
      </c>
      <c r="H82" s="204"/>
      <c r="I82" s="158">
        <v>150000</v>
      </c>
      <c r="J82" s="123">
        <v>100000</v>
      </c>
      <c r="K82" s="136">
        <f t="shared" si="53"/>
        <v>50000</v>
      </c>
      <c r="L82" s="137">
        <f t="shared" si="160"/>
        <v>0.66666666666666663</v>
      </c>
      <c r="M82" s="119">
        <v>150000</v>
      </c>
      <c r="N82" s="123">
        <v>100000</v>
      </c>
      <c r="O82" s="136">
        <f t="shared" si="54"/>
        <v>50000</v>
      </c>
      <c r="P82" s="137">
        <f t="shared" si="161"/>
        <v>0.66666666666666663</v>
      </c>
      <c r="Q82" s="107">
        <v>150000</v>
      </c>
      <c r="R82" s="107">
        <v>100000</v>
      </c>
      <c r="S82" s="136">
        <f t="shared" si="144"/>
        <v>50000</v>
      </c>
      <c r="T82" s="189">
        <f t="shared" si="145"/>
        <v>0.66666666666666663</v>
      </c>
      <c r="U82" s="217"/>
      <c r="V82" s="217"/>
      <c r="W82" s="217"/>
      <c r="X82" s="217"/>
      <c r="Y82" s="217"/>
      <c r="Z82" s="167">
        <f t="shared" si="162"/>
        <v>0.66666666666666663</v>
      </c>
      <c r="AA82" s="157"/>
      <c r="AB82" s="122">
        <v>150000</v>
      </c>
      <c r="AC82" s="123">
        <v>100000</v>
      </c>
      <c r="AD82" s="136">
        <f t="shared" si="59"/>
        <v>50000</v>
      </c>
      <c r="AE82" s="137">
        <f t="shared" si="163"/>
        <v>0.66666666666666663</v>
      </c>
      <c r="AF82" s="119">
        <v>150000</v>
      </c>
      <c r="AG82" s="123">
        <v>100000</v>
      </c>
      <c r="AH82" s="136">
        <f t="shared" si="60"/>
        <v>50000</v>
      </c>
      <c r="AI82" s="137">
        <f t="shared" si="164"/>
        <v>0.66666666666666663</v>
      </c>
      <c r="AJ82" s="107">
        <v>150000</v>
      </c>
      <c r="AK82" s="107">
        <v>100000</v>
      </c>
      <c r="AL82" s="136">
        <f t="shared" si="149"/>
        <v>50000</v>
      </c>
      <c r="AM82" s="137">
        <f t="shared" si="165"/>
        <v>0.66666666666666663</v>
      </c>
      <c r="AN82" s="137"/>
      <c r="AO82" s="137"/>
      <c r="AP82" s="137"/>
      <c r="AQ82" s="137"/>
      <c r="AR82" s="137"/>
      <c r="AS82" s="143">
        <f t="shared" si="166"/>
        <v>0.66666666666666663</v>
      </c>
      <c r="AT82" s="109"/>
      <c r="AU82" s="122">
        <v>150000</v>
      </c>
      <c r="AV82" s="123">
        <v>100000</v>
      </c>
      <c r="AW82" s="136">
        <f t="shared" si="62"/>
        <v>50000</v>
      </c>
      <c r="AX82" s="137">
        <f t="shared" si="167"/>
        <v>0.66666666666666663</v>
      </c>
      <c r="AY82" s="119">
        <v>150000</v>
      </c>
      <c r="AZ82" s="123">
        <v>100000</v>
      </c>
      <c r="BA82" s="136">
        <f t="shared" si="63"/>
        <v>50000</v>
      </c>
      <c r="BB82" s="137">
        <f t="shared" si="168"/>
        <v>0.66666666666666663</v>
      </c>
      <c r="BC82" s="107">
        <v>150000</v>
      </c>
      <c r="BD82" s="107">
        <v>100000</v>
      </c>
      <c r="BE82" s="136">
        <f t="shared" si="154"/>
        <v>50000</v>
      </c>
      <c r="BF82" s="137">
        <f t="shared" si="159"/>
        <v>0.66666666666666663</v>
      </c>
      <c r="BG82" s="143">
        <f t="shared" si="81"/>
        <v>0.66666666666666663</v>
      </c>
      <c r="BH82" s="109"/>
      <c r="BI82" s="122">
        <v>150000</v>
      </c>
      <c r="BJ82" s="123">
        <v>100000</v>
      </c>
      <c r="BK82" s="136">
        <f t="shared" si="66"/>
        <v>50000</v>
      </c>
      <c r="BL82" s="137">
        <f t="shared" si="169"/>
        <v>0.66666666666666663</v>
      </c>
      <c r="BM82" s="119">
        <v>150000</v>
      </c>
      <c r="BN82" s="123">
        <v>100000</v>
      </c>
      <c r="BO82" s="136">
        <f t="shared" si="67"/>
        <v>50000</v>
      </c>
      <c r="BP82" s="137">
        <f t="shared" si="170"/>
        <v>0.66666666666666663</v>
      </c>
      <c r="BQ82" s="107">
        <v>150000</v>
      </c>
      <c r="BR82" s="107">
        <v>100000</v>
      </c>
      <c r="BS82" s="136">
        <f t="shared" si="171"/>
        <v>50000</v>
      </c>
      <c r="BT82" s="137">
        <f t="shared" si="172"/>
        <v>0.66666666666666663</v>
      </c>
      <c r="BU82" s="143">
        <f t="shared" si="85"/>
        <v>0.66666666666666663</v>
      </c>
      <c r="BV82" s="108"/>
    </row>
    <row r="83" spans="1:74" ht="15.6" outlineLevel="1" x14ac:dyDescent="0.3">
      <c r="B83" s="243" t="str">
        <f>H80</f>
        <v>Select</v>
      </c>
      <c r="C83" s="247"/>
      <c r="D83" s="247"/>
      <c r="E83" s="715"/>
      <c r="F83" s="200"/>
      <c r="G83" s="165" t="s">
        <v>21</v>
      </c>
      <c r="H83" s="204"/>
      <c r="I83" s="158">
        <v>150000</v>
      </c>
      <c r="J83" s="123">
        <v>100000</v>
      </c>
      <c r="K83" s="136">
        <f t="shared" si="53"/>
        <v>50000</v>
      </c>
      <c r="L83" s="137">
        <f t="shared" si="160"/>
        <v>0.66666666666666663</v>
      </c>
      <c r="M83" s="119">
        <v>150000</v>
      </c>
      <c r="N83" s="123">
        <v>100000</v>
      </c>
      <c r="O83" s="136">
        <f t="shared" si="54"/>
        <v>50000</v>
      </c>
      <c r="P83" s="137">
        <f t="shared" si="161"/>
        <v>0.66666666666666663</v>
      </c>
      <c r="Q83" s="107">
        <v>150000</v>
      </c>
      <c r="R83" s="107">
        <v>100000</v>
      </c>
      <c r="S83" s="136">
        <f t="shared" si="144"/>
        <v>50000</v>
      </c>
      <c r="T83" s="189">
        <f t="shared" si="145"/>
        <v>0.66666666666666663</v>
      </c>
      <c r="U83" s="217"/>
      <c r="V83" s="217"/>
      <c r="W83" s="217"/>
      <c r="X83" s="217"/>
      <c r="Y83" s="217"/>
      <c r="Z83" s="167">
        <f t="shared" si="162"/>
        <v>0.66666666666666663</v>
      </c>
      <c r="AA83" s="157"/>
      <c r="AB83" s="122">
        <v>150000</v>
      </c>
      <c r="AC83" s="123">
        <v>100000</v>
      </c>
      <c r="AD83" s="136">
        <f t="shared" si="59"/>
        <v>50000</v>
      </c>
      <c r="AE83" s="137">
        <f t="shared" si="163"/>
        <v>0.66666666666666663</v>
      </c>
      <c r="AF83" s="119">
        <v>150000</v>
      </c>
      <c r="AG83" s="123">
        <v>100000</v>
      </c>
      <c r="AH83" s="136">
        <f t="shared" si="60"/>
        <v>50000</v>
      </c>
      <c r="AI83" s="137">
        <f t="shared" si="164"/>
        <v>0.66666666666666663</v>
      </c>
      <c r="AJ83" s="107">
        <v>150000</v>
      </c>
      <c r="AK83" s="107">
        <v>100000</v>
      </c>
      <c r="AL83" s="136">
        <f t="shared" si="149"/>
        <v>50000</v>
      </c>
      <c r="AM83" s="137">
        <f t="shared" si="165"/>
        <v>0.66666666666666663</v>
      </c>
      <c r="AN83" s="137"/>
      <c r="AO83" s="137"/>
      <c r="AP83" s="137"/>
      <c r="AQ83" s="137"/>
      <c r="AR83" s="137"/>
      <c r="AS83" s="143">
        <f t="shared" si="166"/>
        <v>0.66666666666666663</v>
      </c>
      <c r="AT83" s="109"/>
      <c r="AU83" s="122">
        <v>150000</v>
      </c>
      <c r="AV83" s="123">
        <v>100000</v>
      </c>
      <c r="AW83" s="136">
        <f t="shared" si="62"/>
        <v>50000</v>
      </c>
      <c r="AX83" s="137">
        <f t="shared" si="167"/>
        <v>0.66666666666666663</v>
      </c>
      <c r="AY83" s="119">
        <v>150000</v>
      </c>
      <c r="AZ83" s="123">
        <v>100000</v>
      </c>
      <c r="BA83" s="136">
        <f t="shared" si="63"/>
        <v>50000</v>
      </c>
      <c r="BB83" s="137">
        <f t="shared" si="168"/>
        <v>0.66666666666666663</v>
      </c>
      <c r="BC83" s="107">
        <v>150000</v>
      </c>
      <c r="BD83" s="107">
        <v>100000</v>
      </c>
      <c r="BE83" s="136">
        <f t="shared" si="154"/>
        <v>50000</v>
      </c>
      <c r="BF83" s="137">
        <f t="shared" si="159"/>
        <v>0.66666666666666663</v>
      </c>
      <c r="BG83" s="143">
        <f t="shared" si="81"/>
        <v>0.66666666666666663</v>
      </c>
      <c r="BH83" s="109"/>
      <c r="BI83" s="122">
        <v>150000</v>
      </c>
      <c r="BJ83" s="123">
        <v>100000</v>
      </c>
      <c r="BK83" s="136">
        <f t="shared" si="66"/>
        <v>50000</v>
      </c>
      <c r="BL83" s="137">
        <f t="shared" si="169"/>
        <v>0.66666666666666663</v>
      </c>
      <c r="BM83" s="119">
        <v>150000</v>
      </c>
      <c r="BN83" s="123">
        <v>100000</v>
      </c>
      <c r="BO83" s="136">
        <f t="shared" si="67"/>
        <v>50000</v>
      </c>
      <c r="BP83" s="137">
        <f t="shared" si="170"/>
        <v>0.66666666666666663</v>
      </c>
      <c r="BQ83" s="107">
        <v>150000</v>
      </c>
      <c r="BR83" s="107">
        <v>100000</v>
      </c>
      <c r="BS83" s="136">
        <f t="shared" si="171"/>
        <v>50000</v>
      </c>
      <c r="BT83" s="137">
        <f t="shared" si="172"/>
        <v>0.66666666666666663</v>
      </c>
      <c r="BU83" s="143">
        <f t="shared" si="85"/>
        <v>0.66666666666666663</v>
      </c>
      <c r="BV83" s="108"/>
    </row>
    <row r="84" spans="1:74" ht="15.6" outlineLevel="1" x14ac:dyDescent="0.3">
      <c r="B84" s="243" t="str">
        <f>H80</f>
        <v>Select</v>
      </c>
      <c r="C84" s="247"/>
      <c r="D84" s="247"/>
      <c r="E84" s="715"/>
      <c r="F84" s="200"/>
      <c r="G84" s="165" t="s">
        <v>3</v>
      </c>
      <c r="H84" s="204"/>
      <c r="I84" s="158">
        <v>150000</v>
      </c>
      <c r="J84" s="123">
        <v>100000</v>
      </c>
      <c r="K84" s="136">
        <f t="shared" si="53"/>
        <v>50000</v>
      </c>
      <c r="L84" s="137">
        <f t="shared" si="160"/>
        <v>0.66666666666666663</v>
      </c>
      <c r="M84" s="119">
        <v>150000</v>
      </c>
      <c r="N84" s="123">
        <v>100000</v>
      </c>
      <c r="O84" s="136">
        <f t="shared" si="54"/>
        <v>50000</v>
      </c>
      <c r="P84" s="137">
        <f t="shared" si="161"/>
        <v>0.66666666666666663</v>
      </c>
      <c r="Q84" s="107">
        <v>150000</v>
      </c>
      <c r="R84" s="107">
        <v>100000</v>
      </c>
      <c r="S84" s="136">
        <f t="shared" si="144"/>
        <v>50000</v>
      </c>
      <c r="T84" s="189">
        <f t="shared" si="145"/>
        <v>0.66666666666666663</v>
      </c>
      <c r="U84" s="217"/>
      <c r="V84" s="217"/>
      <c r="W84" s="217"/>
      <c r="X84" s="217"/>
      <c r="Y84" s="217"/>
      <c r="Z84" s="167">
        <f t="shared" si="162"/>
        <v>0.66666666666666663</v>
      </c>
      <c r="AA84" s="157"/>
      <c r="AB84" s="122">
        <v>150000</v>
      </c>
      <c r="AC84" s="123">
        <v>100000</v>
      </c>
      <c r="AD84" s="136">
        <f t="shared" si="59"/>
        <v>50000</v>
      </c>
      <c r="AE84" s="137">
        <f t="shared" si="163"/>
        <v>0.66666666666666663</v>
      </c>
      <c r="AF84" s="119">
        <v>150000</v>
      </c>
      <c r="AG84" s="123">
        <v>100000</v>
      </c>
      <c r="AH84" s="136">
        <f t="shared" si="60"/>
        <v>50000</v>
      </c>
      <c r="AI84" s="137">
        <f t="shared" si="164"/>
        <v>0.66666666666666663</v>
      </c>
      <c r="AJ84" s="107">
        <v>150000</v>
      </c>
      <c r="AK84" s="107">
        <v>100000</v>
      </c>
      <c r="AL84" s="136">
        <f t="shared" si="149"/>
        <v>50000</v>
      </c>
      <c r="AM84" s="137">
        <f t="shared" si="165"/>
        <v>0.66666666666666663</v>
      </c>
      <c r="AN84" s="137"/>
      <c r="AO84" s="137"/>
      <c r="AP84" s="137"/>
      <c r="AQ84" s="137"/>
      <c r="AR84" s="137"/>
      <c r="AS84" s="143">
        <f t="shared" si="166"/>
        <v>0.66666666666666663</v>
      </c>
      <c r="AT84" s="109"/>
      <c r="AU84" s="122">
        <v>150000</v>
      </c>
      <c r="AV84" s="123">
        <v>100000</v>
      </c>
      <c r="AW84" s="136">
        <f t="shared" si="62"/>
        <v>50000</v>
      </c>
      <c r="AX84" s="137">
        <f t="shared" si="167"/>
        <v>0.66666666666666663</v>
      </c>
      <c r="AY84" s="119">
        <v>150000</v>
      </c>
      <c r="AZ84" s="123">
        <v>100000</v>
      </c>
      <c r="BA84" s="136">
        <f t="shared" si="63"/>
        <v>50000</v>
      </c>
      <c r="BB84" s="137">
        <f t="shared" si="168"/>
        <v>0.66666666666666663</v>
      </c>
      <c r="BC84" s="107">
        <v>150000</v>
      </c>
      <c r="BD84" s="107">
        <v>100000</v>
      </c>
      <c r="BE84" s="136">
        <f t="shared" si="154"/>
        <v>50000</v>
      </c>
      <c r="BF84" s="137">
        <f t="shared" si="159"/>
        <v>0.66666666666666663</v>
      </c>
      <c r="BG84" s="143">
        <f t="shared" si="81"/>
        <v>0.66666666666666663</v>
      </c>
      <c r="BH84" s="109"/>
      <c r="BI84" s="122">
        <v>150000</v>
      </c>
      <c r="BJ84" s="123">
        <v>100000</v>
      </c>
      <c r="BK84" s="136">
        <f t="shared" si="66"/>
        <v>50000</v>
      </c>
      <c r="BL84" s="137">
        <f t="shared" si="169"/>
        <v>0.66666666666666663</v>
      </c>
      <c r="BM84" s="119">
        <v>150000</v>
      </c>
      <c r="BN84" s="123">
        <v>100000</v>
      </c>
      <c r="BO84" s="136">
        <f t="shared" si="67"/>
        <v>50000</v>
      </c>
      <c r="BP84" s="137">
        <f t="shared" si="170"/>
        <v>0.66666666666666663</v>
      </c>
      <c r="BQ84" s="107">
        <v>150000</v>
      </c>
      <c r="BR84" s="107">
        <v>100000</v>
      </c>
      <c r="BS84" s="136">
        <f t="shared" si="171"/>
        <v>50000</v>
      </c>
      <c r="BT84" s="137">
        <f t="shared" si="172"/>
        <v>0.66666666666666663</v>
      </c>
      <c r="BU84" s="143">
        <f t="shared" si="85"/>
        <v>0.66666666666666663</v>
      </c>
      <c r="BV84" s="108"/>
    </row>
    <row r="85" spans="1:74" ht="15.6" outlineLevel="1" x14ac:dyDescent="0.3">
      <c r="B85" s="243" t="str">
        <f>H80</f>
        <v>Select</v>
      </c>
      <c r="C85" s="247"/>
      <c r="D85" s="247"/>
      <c r="E85" s="715"/>
      <c r="F85" s="200"/>
      <c r="G85" s="165" t="s">
        <v>1</v>
      </c>
      <c r="H85" s="205"/>
      <c r="I85" s="185">
        <v>150000</v>
      </c>
      <c r="J85" s="125">
        <v>100000</v>
      </c>
      <c r="K85" s="138">
        <f t="shared" si="53"/>
        <v>50000</v>
      </c>
      <c r="L85" s="139">
        <f t="shared" si="160"/>
        <v>0.66666666666666663</v>
      </c>
      <c r="M85" s="127">
        <v>150000</v>
      </c>
      <c r="N85" s="125">
        <v>100000</v>
      </c>
      <c r="O85" s="138">
        <f t="shared" si="54"/>
        <v>50000</v>
      </c>
      <c r="P85" s="139">
        <f t="shared" si="161"/>
        <v>0.66666666666666663</v>
      </c>
      <c r="Q85" s="140">
        <v>150000</v>
      </c>
      <c r="R85" s="140">
        <v>100000</v>
      </c>
      <c r="S85" s="138">
        <f t="shared" si="144"/>
        <v>50000</v>
      </c>
      <c r="T85" s="186">
        <f t="shared" si="145"/>
        <v>0.66666666666666663</v>
      </c>
      <c r="U85" s="218"/>
      <c r="V85" s="218"/>
      <c r="W85" s="218"/>
      <c r="X85" s="218"/>
      <c r="Y85" s="218"/>
      <c r="Z85" s="168">
        <f t="shared" si="162"/>
        <v>0.66666666666666663</v>
      </c>
      <c r="AA85" s="157"/>
      <c r="AB85" s="124">
        <v>150000</v>
      </c>
      <c r="AC85" s="125">
        <v>100000</v>
      </c>
      <c r="AD85" s="138">
        <f t="shared" si="59"/>
        <v>50000</v>
      </c>
      <c r="AE85" s="139">
        <f t="shared" si="163"/>
        <v>0.66666666666666663</v>
      </c>
      <c r="AF85" s="127">
        <v>150000</v>
      </c>
      <c r="AG85" s="125">
        <v>100000</v>
      </c>
      <c r="AH85" s="138">
        <f t="shared" si="60"/>
        <v>50000</v>
      </c>
      <c r="AI85" s="139">
        <f t="shared" si="164"/>
        <v>0.66666666666666663</v>
      </c>
      <c r="AJ85" s="140">
        <v>150000</v>
      </c>
      <c r="AK85" s="140">
        <v>100000</v>
      </c>
      <c r="AL85" s="138">
        <f t="shared" si="149"/>
        <v>50000</v>
      </c>
      <c r="AM85" s="139">
        <f t="shared" si="165"/>
        <v>0.66666666666666663</v>
      </c>
      <c r="AN85" s="218"/>
      <c r="AO85" s="218"/>
      <c r="AP85" s="218"/>
      <c r="AQ85" s="218"/>
      <c r="AR85" s="218"/>
      <c r="AS85" s="144">
        <f t="shared" si="166"/>
        <v>0.66666666666666663</v>
      </c>
      <c r="AT85" s="141"/>
      <c r="AU85" s="124">
        <v>150000</v>
      </c>
      <c r="AV85" s="125">
        <v>100000</v>
      </c>
      <c r="AW85" s="138">
        <f t="shared" si="62"/>
        <v>50000</v>
      </c>
      <c r="AX85" s="139">
        <f t="shared" si="167"/>
        <v>0.66666666666666663</v>
      </c>
      <c r="AY85" s="127">
        <v>150000</v>
      </c>
      <c r="AZ85" s="125">
        <v>100000</v>
      </c>
      <c r="BA85" s="138">
        <f t="shared" si="63"/>
        <v>50000</v>
      </c>
      <c r="BB85" s="139">
        <f t="shared" si="168"/>
        <v>0.66666666666666663</v>
      </c>
      <c r="BC85" s="140">
        <v>150000</v>
      </c>
      <c r="BD85" s="140">
        <v>100000</v>
      </c>
      <c r="BE85" s="138">
        <f t="shared" si="154"/>
        <v>50000</v>
      </c>
      <c r="BF85" s="139">
        <f t="shared" si="159"/>
        <v>0.66666666666666663</v>
      </c>
      <c r="BG85" s="144">
        <f t="shared" si="81"/>
        <v>0.66666666666666663</v>
      </c>
      <c r="BH85" s="141"/>
      <c r="BI85" s="124">
        <v>150000</v>
      </c>
      <c r="BJ85" s="125">
        <v>100000</v>
      </c>
      <c r="BK85" s="138">
        <f t="shared" si="66"/>
        <v>50000</v>
      </c>
      <c r="BL85" s="139">
        <f t="shared" si="169"/>
        <v>0.66666666666666663</v>
      </c>
      <c r="BM85" s="127">
        <v>150000</v>
      </c>
      <c r="BN85" s="125">
        <v>100000</v>
      </c>
      <c r="BO85" s="138">
        <f t="shared" si="67"/>
        <v>50000</v>
      </c>
      <c r="BP85" s="139">
        <f t="shared" si="170"/>
        <v>0.66666666666666663</v>
      </c>
      <c r="BQ85" s="140">
        <v>150000</v>
      </c>
      <c r="BR85" s="140">
        <v>100000</v>
      </c>
      <c r="BS85" s="138">
        <f t="shared" si="171"/>
        <v>50000</v>
      </c>
      <c r="BT85" s="139">
        <f t="shared" si="172"/>
        <v>0.66666666666666663</v>
      </c>
      <c r="BU85" s="144">
        <f t="shared" si="85"/>
        <v>0.66666666666666663</v>
      </c>
      <c r="BV85" s="108"/>
    </row>
    <row r="86" spans="1:74" s="114" customFormat="1" ht="15.6" x14ac:dyDescent="0.3">
      <c r="A86" s="249"/>
      <c r="B86" s="243" t="str">
        <f>H88</f>
        <v>Select</v>
      </c>
      <c r="C86" s="247"/>
      <c r="D86" s="247"/>
      <c r="E86" s="714"/>
      <c r="F86" s="201"/>
      <c r="G86" s="165" t="s">
        <v>653</v>
      </c>
      <c r="H86" s="128"/>
      <c r="I86" s="705" t="s">
        <v>655</v>
      </c>
      <c r="J86" s="706"/>
      <c r="K86" s="707"/>
      <c r="L86" s="707"/>
      <c r="M86" s="706"/>
      <c r="N86" s="706"/>
      <c r="O86" s="706"/>
      <c r="P86" s="706"/>
      <c r="Q86" s="706"/>
      <c r="R86" s="706"/>
      <c r="S86" s="706"/>
      <c r="T86" s="708"/>
      <c r="U86" s="117"/>
      <c r="V86" s="117"/>
      <c r="W86" s="117"/>
      <c r="X86" s="117"/>
      <c r="Y86" s="117"/>
      <c r="Z86" s="169"/>
      <c r="AA86" s="157"/>
      <c r="AB86" s="116"/>
      <c r="AC86" s="116"/>
      <c r="AD86" s="116"/>
      <c r="AE86" s="117"/>
      <c r="AF86" s="116"/>
      <c r="AG86" s="116"/>
      <c r="AH86" s="116"/>
      <c r="AI86" s="117"/>
      <c r="AJ86" s="116"/>
      <c r="AK86" s="116"/>
      <c r="AL86" s="116"/>
      <c r="AM86" s="117"/>
      <c r="AN86" s="117"/>
      <c r="AO86" s="117"/>
      <c r="AP86" s="117"/>
      <c r="AQ86" s="117"/>
      <c r="AR86" s="117"/>
      <c r="AS86" s="117"/>
      <c r="AT86" s="110"/>
      <c r="AU86" s="116"/>
      <c r="AV86" s="116"/>
      <c r="AW86" s="116"/>
      <c r="AX86" s="117"/>
      <c r="AY86" s="116"/>
      <c r="AZ86" s="116"/>
      <c r="BA86" s="116"/>
      <c r="BB86" s="117"/>
      <c r="BC86" s="116"/>
      <c r="BD86" s="116"/>
      <c r="BE86" s="116"/>
      <c r="BF86" s="117"/>
      <c r="BG86" s="117"/>
      <c r="BH86" s="110"/>
      <c r="BI86" s="116"/>
      <c r="BJ86" s="116"/>
      <c r="BK86" s="116"/>
      <c r="BL86" s="117"/>
      <c r="BM86" s="116"/>
      <c r="BN86" s="116"/>
      <c r="BO86" s="116"/>
      <c r="BP86" s="117"/>
      <c r="BQ86" s="116"/>
      <c r="BR86" s="116"/>
      <c r="BS86" s="116"/>
      <c r="BT86" s="117"/>
      <c r="BU86" s="118"/>
      <c r="BV86" s="108"/>
    </row>
    <row r="87" spans="1:74" s="114" customFormat="1" ht="15.6" x14ac:dyDescent="0.3">
      <c r="A87" s="249"/>
      <c r="B87" s="243" t="str">
        <f>H88</f>
        <v>Select</v>
      </c>
      <c r="C87" s="247"/>
      <c r="D87" s="247"/>
      <c r="E87" s="715"/>
      <c r="F87" s="201"/>
      <c r="G87" s="165" t="s">
        <v>7</v>
      </c>
      <c r="H87" s="204"/>
      <c r="I87" s="187">
        <v>150000</v>
      </c>
      <c r="J87" s="121">
        <v>100000</v>
      </c>
      <c r="K87" s="132">
        <f t="shared" si="53"/>
        <v>50000</v>
      </c>
      <c r="L87" s="133">
        <f t="shared" ref="L87:L93" si="173">J87/I87</f>
        <v>0.66666666666666663</v>
      </c>
      <c r="M87" s="126">
        <v>150000</v>
      </c>
      <c r="N87" s="121">
        <v>100000</v>
      </c>
      <c r="O87" s="132">
        <f t="shared" si="54"/>
        <v>50000</v>
      </c>
      <c r="P87" s="133">
        <f t="shared" ref="P87:P93" si="174">N87/M87</f>
        <v>0.66666666666666663</v>
      </c>
      <c r="Q87" s="134">
        <v>150000</v>
      </c>
      <c r="R87" s="134">
        <v>100000</v>
      </c>
      <c r="S87" s="132">
        <f t="shared" si="144"/>
        <v>50000</v>
      </c>
      <c r="T87" s="188">
        <f t="shared" si="145"/>
        <v>0.66666666666666663</v>
      </c>
      <c r="U87" s="219"/>
      <c r="V87" s="219"/>
      <c r="W87" s="219"/>
      <c r="X87" s="219"/>
      <c r="Y87" s="219"/>
      <c r="Z87" s="166">
        <f t="shared" ref="Z87:Z93" si="175">(J87+N87+R87)/(I87+M87+Q87)</f>
        <v>0.66666666666666663</v>
      </c>
      <c r="AA87" s="157"/>
      <c r="AB87" s="120">
        <v>150000</v>
      </c>
      <c r="AC87" s="121">
        <v>100000</v>
      </c>
      <c r="AD87" s="132">
        <f t="shared" si="59"/>
        <v>50000</v>
      </c>
      <c r="AE87" s="133">
        <f t="shared" ref="AE87:AE93" si="176">AC87/AB87</f>
        <v>0.66666666666666663</v>
      </c>
      <c r="AF87" s="126">
        <v>150000</v>
      </c>
      <c r="AG87" s="121">
        <v>100000</v>
      </c>
      <c r="AH87" s="132">
        <f t="shared" si="60"/>
        <v>50000</v>
      </c>
      <c r="AI87" s="133">
        <f t="shared" ref="AI87:AI93" si="177">AG87/AF87</f>
        <v>0.66666666666666663</v>
      </c>
      <c r="AJ87" s="134">
        <v>150000</v>
      </c>
      <c r="AK87" s="134">
        <v>100000</v>
      </c>
      <c r="AL87" s="132">
        <f t="shared" si="149"/>
        <v>50000</v>
      </c>
      <c r="AM87" s="133">
        <f t="shared" ref="AM87:AM93" si="178">AK87/AJ87</f>
        <v>0.66666666666666663</v>
      </c>
      <c r="AN87" s="219"/>
      <c r="AO87" s="219"/>
      <c r="AP87" s="219"/>
      <c r="AQ87" s="219"/>
      <c r="AR87" s="219"/>
      <c r="AS87" s="142">
        <f t="shared" ref="AS87:AS93" si="179">(AC87+AG87+AK87)/(AB87+AF87+AJ87)</f>
        <v>0.66666666666666663</v>
      </c>
      <c r="AT87" s="135"/>
      <c r="AU87" s="120">
        <v>150000</v>
      </c>
      <c r="AV87" s="121">
        <v>100000</v>
      </c>
      <c r="AW87" s="132">
        <f t="shared" si="62"/>
        <v>50000</v>
      </c>
      <c r="AX87" s="133">
        <f t="shared" ref="AX87:AX93" si="180">AV87/AU87</f>
        <v>0.66666666666666663</v>
      </c>
      <c r="AY87" s="126">
        <v>150000</v>
      </c>
      <c r="AZ87" s="121">
        <v>100000</v>
      </c>
      <c r="BA87" s="132">
        <f t="shared" si="63"/>
        <v>50000</v>
      </c>
      <c r="BB87" s="133">
        <f t="shared" ref="BB87:BB93" si="181">AZ87/AY87</f>
        <v>0.66666666666666663</v>
      </c>
      <c r="BC87" s="134">
        <v>150000</v>
      </c>
      <c r="BD87" s="134">
        <v>100000</v>
      </c>
      <c r="BE87" s="132">
        <f t="shared" si="154"/>
        <v>50000</v>
      </c>
      <c r="BF87" s="133">
        <f t="shared" si="159"/>
        <v>0.66666666666666663</v>
      </c>
      <c r="BG87" s="142">
        <f t="shared" si="81"/>
        <v>0.66666666666666663</v>
      </c>
      <c r="BH87" s="135"/>
      <c r="BI87" s="120">
        <v>150000</v>
      </c>
      <c r="BJ87" s="121">
        <v>100000</v>
      </c>
      <c r="BK87" s="132">
        <f t="shared" si="66"/>
        <v>50000</v>
      </c>
      <c r="BL87" s="133">
        <f t="shared" ref="BL87:BL93" si="182">BJ87/BI87</f>
        <v>0.66666666666666663</v>
      </c>
      <c r="BM87" s="126">
        <v>150000</v>
      </c>
      <c r="BN87" s="121">
        <v>100000</v>
      </c>
      <c r="BO87" s="132">
        <f t="shared" si="67"/>
        <v>50000</v>
      </c>
      <c r="BP87" s="133">
        <f t="shared" ref="BP87:BP93" si="183">BN87/BM87</f>
        <v>0.66666666666666663</v>
      </c>
      <c r="BQ87" s="134">
        <v>150000</v>
      </c>
      <c r="BR87" s="134">
        <v>100000</v>
      </c>
      <c r="BS87" s="132">
        <f t="shared" si="171"/>
        <v>50000</v>
      </c>
      <c r="BT87" s="133">
        <f t="shared" si="172"/>
        <v>0.66666666666666663</v>
      </c>
      <c r="BU87" s="142">
        <f t="shared" si="85"/>
        <v>0.66666666666666663</v>
      </c>
      <c r="BV87" s="108"/>
    </row>
    <row r="88" spans="1:74" ht="24" customHeight="1" outlineLevel="1" x14ac:dyDescent="0.3">
      <c r="B88" s="243" t="str">
        <f>H88</f>
        <v>Select</v>
      </c>
      <c r="C88" s="247"/>
      <c r="D88" s="247"/>
      <c r="E88" s="715"/>
      <c r="F88" s="200"/>
      <c r="G88" s="165" t="s">
        <v>0</v>
      </c>
      <c r="H88" s="203" t="s">
        <v>580</v>
      </c>
      <c r="I88" s="158">
        <v>150000</v>
      </c>
      <c r="J88" s="123">
        <v>100000</v>
      </c>
      <c r="K88" s="136">
        <f t="shared" ref="K88:K151" si="184">IF(J88&gt;I88,"0",SUM(I88-J88))</f>
        <v>50000</v>
      </c>
      <c r="L88" s="137">
        <f t="shared" si="173"/>
        <v>0.66666666666666663</v>
      </c>
      <c r="M88" s="119">
        <v>150000</v>
      </c>
      <c r="N88" s="123">
        <v>100000</v>
      </c>
      <c r="O88" s="136">
        <f t="shared" ref="O88:O99" si="185">IF(N88&gt;M88,"0",SUM(M88-N88))</f>
        <v>50000</v>
      </c>
      <c r="P88" s="137">
        <f t="shared" si="174"/>
        <v>0.66666666666666663</v>
      </c>
      <c r="Q88" s="107">
        <v>150000</v>
      </c>
      <c r="R88" s="107">
        <v>100000</v>
      </c>
      <c r="S88" s="136">
        <f t="shared" si="144"/>
        <v>50000</v>
      </c>
      <c r="T88" s="189">
        <f t="shared" si="145"/>
        <v>0.66666666666666663</v>
      </c>
      <c r="U88" s="217"/>
      <c r="V88" s="217"/>
      <c r="W88" s="217"/>
      <c r="X88" s="217"/>
      <c r="Y88" s="217"/>
      <c r="Z88" s="167">
        <f t="shared" si="175"/>
        <v>0.66666666666666663</v>
      </c>
      <c r="AA88" s="157"/>
      <c r="AB88" s="122">
        <v>150000</v>
      </c>
      <c r="AC88" s="123">
        <v>100000</v>
      </c>
      <c r="AD88" s="136">
        <f t="shared" ref="AD88:AD151" si="186">IF(AC88&gt;AB88,"0",SUM(AB88-AC88))</f>
        <v>50000</v>
      </c>
      <c r="AE88" s="137">
        <f t="shared" si="176"/>
        <v>0.66666666666666663</v>
      </c>
      <c r="AF88" s="119">
        <v>150000</v>
      </c>
      <c r="AG88" s="123">
        <v>100000</v>
      </c>
      <c r="AH88" s="136">
        <f t="shared" ref="AH88:AH151" si="187">IF(AG88&gt;AF88,"0",SUM(AF88-AG88))</f>
        <v>50000</v>
      </c>
      <c r="AI88" s="137">
        <f t="shared" si="177"/>
        <v>0.66666666666666663</v>
      </c>
      <c r="AJ88" s="107">
        <v>150000</v>
      </c>
      <c r="AK88" s="107">
        <v>100000</v>
      </c>
      <c r="AL88" s="136">
        <f t="shared" si="149"/>
        <v>50000</v>
      </c>
      <c r="AM88" s="137">
        <f t="shared" si="178"/>
        <v>0.66666666666666663</v>
      </c>
      <c r="AN88" s="137"/>
      <c r="AO88" s="137"/>
      <c r="AP88" s="137"/>
      <c r="AQ88" s="137"/>
      <c r="AR88" s="137"/>
      <c r="AS88" s="143">
        <f t="shared" si="179"/>
        <v>0.66666666666666663</v>
      </c>
      <c r="AT88" s="109"/>
      <c r="AU88" s="122">
        <v>150000</v>
      </c>
      <c r="AV88" s="123">
        <v>100000</v>
      </c>
      <c r="AW88" s="136">
        <f t="shared" ref="AW88:AW151" si="188">IF(AV88&gt;AU88,"0",SUM(AU88-AV88))</f>
        <v>50000</v>
      </c>
      <c r="AX88" s="137">
        <f t="shared" si="180"/>
        <v>0.66666666666666663</v>
      </c>
      <c r="AY88" s="119">
        <v>150000</v>
      </c>
      <c r="AZ88" s="123">
        <v>100000</v>
      </c>
      <c r="BA88" s="136">
        <f t="shared" ref="BA88:BA151" si="189">IF(AZ88&gt;AY88,"0",SUM(AY88-AZ88))</f>
        <v>50000</v>
      </c>
      <c r="BB88" s="137">
        <f t="shared" si="181"/>
        <v>0.66666666666666663</v>
      </c>
      <c r="BC88" s="107">
        <v>150000</v>
      </c>
      <c r="BD88" s="107">
        <v>100000</v>
      </c>
      <c r="BE88" s="136">
        <f t="shared" si="154"/>
        <v>50000</v>
      </c>
      <c r="BF88" s="137">
        <f t="shared" si="159"/>
        <v>0.66666666666666663</v>
      </c>
      <c r="BG88" s="143">
        <f t="shared" si="81"/>
        <v>0.66666666666666663</v>
      </c>
      <c r="BH88" s="109"/>
      <c r="BI88" s="122">
        <v>150000</v>
      </c>
      <c r="BJ88" s="123">
        <v>100000</v>
      </c>
      <c r="BK88" s="136">
        <f t="shared" ref="BK88:BK151" si="190">IF(BJ88&gt;BI88,"0",SUM(BI88-BJ88))</f>
        <v>50000</v>
      </c>
      <c r="BL88" s="137">
        <f t="shared" si="182"/>
        <v>0.66666666666666663</v>
      </c>
      <c r="BM88" s="119">
        <v>150000</v>
      </c>
      <c r="BN88" s="123">
        <v>100000</v>
      </c>
      <c r="BO88" s="136">
        <f t="shared" ref="BO88:BO151" si="191">IF(BN88&gt;BM88,"0",SUM(BM88-BN88))</f>
        <v>50000</v>
      </c>
      <c r="BP88" s="137">
        <f t="shared" si="183"/>
        <v>0.66666666666666663</v>
      </c>
      <c r="BQ88" s="107">
        <v>150000</v>
      </c>
      <c r="BR88" s="107">
        <v>100000</v>
      </c>
      <c r="BS88" s="136">
        <f t="shared" si="171"/>
        <v>50000</v>
      </c>
      <c r="BT88" s="137">
        <f t="shared" si="172"/>
        <v>0.66666666666666663</v>
      </c>
      <c r="BU88" s="143">
        <f t="shared" si="85"/>
        <v>0.66666666666666663</v>
      </c>
      <c r="BV88" s="108"/>
    </row>
    <row r="89" spans="1:74" ht="15.6" outlineLevel="1" x14ac:dyDescent="0.3">
      <c r="B89" s="243" t="str">
        <f>H88</f>
        <v>Select</v>
      </c>
      <c r="C89" s="247"/>
      <c r="D89" s="247"/>
      <c r="E89" s="715"/>
      <c r="F89" s="200"/>
      <c r="G89" s="165" t="s">
        <v>4</v>
      </c>
      <c r="H89" s="204"/>
      <c r="I89" s="158">
        <v>150000</v>
      </c>
      <c r="J89" s="123">
        <v>100000</v>
      </c>
      <c r="K89" s="136">
        <f t="shared" si="184"/>
        <v>50000</v>
      </c>
      <c r="L89" s="137">
        <f t="shared" si="173"/>
        <v>0.66666666666666663</v>
      </c>
      <c r="M89" s="119">
        <v>150000</v>
      </c>
      <c r="N89" s="123">
        <v>100000</v>
      </c>
      <c r="O89" s="136">
        <f t="shared" si="185"/>
        <v>50000</v>
      </c>
      <c r="P89" s="137">
        <f t="shared" si="174"/>
        <v>0.66666666666666663</v>
      </c>
      <c r="Q89" s="107">
        <v>150000</v>
      </c>
      <c r="R89" s="107">
        <v>100000</v>
      </c>
      <c r="S89" s="136">
        <f t="shared" si="144"/>
        <v>50000</v>
      </c>
      <c r="T89" s="189">
        <f t="shared" si="145"/>
        <v>0.66666666666666663</v>
      </c>
      <c r="U89" s="217"/>
      <c r="V89" s="217"/>
      <c r="W89" s="217"/>
      <c r="X89" s="217"/>
      <c r="Y89" s="217"/>
      <c r="Z89" s="167">
        <f t="shared" si="175"/>
        <v>0.66666666666666663</v>
      </c>
      <c r="AA89" s="157"/>
      <c r="AB89" s="122">
        <v>150000</v>
      </c>
      <c r="AC89" s="123">
        <v>100000</v>
      </c>
      <c r="AD89" s="136">
        <f t="shared" si="186"/>
        <v>50000</v>
      </c>
      <c r="AE89" s="137">
        <f t="shared" si="176"/>
        <v>0.66666666666666663</v>
      </c>
      <c r="AF89" s="119">
        <v>150000</v>
      </c>
      <c r="AG89" s="123">
        <v>100000</v>
      </c>
      <c r="AH89" s="136">
        <f t="shared" si="187"/>
        <v>50000</v>
      </c>
      <c r="AI89" s="137">
        <f t="shared" si="177"/>
        <v>0.66666666666666663</v>
      </c>
      <c r="AJ89" s="107">
        <v>150000</v>
      </c>
      <c r="AK89" s="107">
        <v>100000</v>
      </c>
      <c r="AL89" s="136">
        <f t="shared" si="149"/>
        <v>50000</v>
      </c>
      <c r="AM89" s="137">
        <f t="shared" si="178"/>
        <v>0.66666666666666663</v>
      </c>
      <c r="AN89" s="137"/>
      <c r="AO89" s="137"/>
      <c r="AP89" s="137"/>
      <c r="AQ89" s="137"/>
      <c r="AR89" s="137"/>
      <c r="AS89" s="143">
        <f t="shared" si="179"/>
        <v>0.66666666666666663</v>
      </c>
      <c r="AT89" s="109"/>
      <c r="AU89" s="122">
        <v>150000</v>
      </c>
      <c r="AV89" s="123">
        <v>100000</v>
      </c>
      <c r="AW89" s="136">
        <f t="shared" si="188"/>
        <v>50000</v>
      </c>
      <c r="AX89" s="137">
        <f t="shared" si="180"/>
        <v>0.66666666666666663</v>
      </c>
      <c r="AY89" s="119">
        <v>150000</v>
      </c>
      <c r="AZ89" s="123">
        <v>100000</v>
      </c>
      <c r="BA89" s="136">
        <f t="shared" si="189"/>
        <v>50000</v>
      </c>
      <c r="BB89" s="137">
        <f t="shared" si="181"/>
        <v>0.66666666666666663</v>
      </c>
      <c r="BC89" s="107">
        <v>150000</v>
      </c>
      <c r="BD89" s="107">
        <v>100000</v>
      </c>
      <c r="BE89" s="136">
        <f t="shared" si="154"/>
        <v>50000</v>
      </c>
      <c r="BF89" s="137">
        <f t="shared" si="159"/>
        <v>0.66666666666666663</v>
      </c>
      <c r="BG89" s="143">
        <f t="shared" si="81"/>
        <v>0.66666666666666663</v>
      </c>
      <c r="BH89" s="109"/>
      <c r="BI89" s="122">
        <v>150000</v>
      </c>
      <c r="BJ89" s="123">
        <v>100000</v>
      </c>
      <c r="BK89" s="136">
        <f t="shared" si="190"/>
        <v>50000</v>
      </c>
      <c r="BL89" s="137">
        <f t="shared" si="182"/>
        <v>0.66666666666666663</v>
      </c>
      <c r="BM89" s="119">
        <v>150000</v>
      </c>
      <c r="BN89" s="123">
        <v>100000</v>
      </c>
      <c r="BO89" s="136">
        <f t="shared" si="191"/>
        <v>50000</v>
      </c>
      <c r="BP89" s="137">
        <f t="shared" si="183"/>
        <v>0.66666666666666663</v>
      </c>
      <c r="BQ89" s="107">
        <v>150000</v>
      </c>
      <c r="BR89" s="107">
        <v>100000</v>
      </c>
      <c r="BS89" s="136">
        <f t="shared" si="171"/>
        <v>50000</v>
      </c>
      <c r="BT89" s="137">
        <f t="shared" si="172"/>
        <v>0.66666666666666663</v>
      </c>
      <c r="BU89" s="143">
        <f t="shared" si="85"/>
        <v>0.66666666666666663</v>
      </c>
      <c r="BV89" s="108"/>
    </row>
    <row r="90" spans="1:74" ht="15.6" outlineLevel="1" x14ac:dyDescent="0.3">
      <c r="B90" s="243" t="str">
        <f>H88</f>
        <v>Select</v>
      </c>
      <c r="C90" s="247"/>
      <c r="D90" s="247"/>
      <c r="E90" s="715"/>
      <c r="F90" s="200"/>
      <c r="G90" s="165" t="s">
        <v>2</v>
      </c>
      <c r="H90" s="204"/>
      <c r="I90" s="158">
        <v>150000</v>
      </c>
      <c r="J90" s="123">
        <v>100000</v>
      </c>
      <c r="K90" s="136">
        <f t="shared" si="184"/>
        <v>50000</v>
      </c>
      <c r="L90" s="137">
        <f t="shared" si="173"/>
        <v>0.66666666666666663</v>
      </c>
      <c r="M90" s="119">
        <v>150000</v>
      </c>
      <c r="N90" s="123">
        <v>100000</v>
      </c>
      <c r="O90" s="136">
        <f t="shared" si="185"/>
        <v>50000</v>
      </c>
      <c r="P90" s="137">
        <f t="shared" si="174"/>
        <v>0.66666666666666663</v>
      </c>
      <c r="Q90" s="107">
        <v>150000</v>
      </c>
      <c r="R90" s="107">
        <v>100000</v>
      </c>
      <c r="S90" s="136">
        <f t="shared" si="144"/>
        <v>50000</v>
      </c>
      <c r="T90" s="189">
        <f t="shared" si="145"/>
        <v>0.66666666666666663</v>
      </c>
      <c r="U90" s="217"/>
      <c r="V90" s="217"/>
      <c r="W90" s="217"/>
      <c r="X90" s="217"/>
      <c r="Y90" s="217"/>
      <c r="Z90" s="167">
        <f t="shared" si="175"/>
        <v>0.66666666666666663</v>
      </c>
      <c r="AA90" s="157"/>
      <c r="AB90" s="122">
        <v>150000</v>
      </c>
      <c r="AC90" s="123">
        <v>100000</v>
      </c>
      <c r="AD90" s="136">
        <f t="shared" si="186"/>
        <v>50000</v>
      </c>
      <c r="AE90" s="137">
        <f t="shared" si="176"/>
        <v>0.66666666666666663</v>
      </c>
      <c r="AF90" s="119">
        <v>150000</v>
      </c>
      <c r="AG90" s="123">
        <v>100000</v>
      </c>
      <c r="AH90" s="136">
        <f t="shared" si="187"/>
        <v>50000</v>
      </c>
      <c r="AI90" s="137">
        <f t="shared" si="177"/>
        <v>0.66666666666666663</v>
      </c>
      <c r="AJ90" s="107">
        <v>150000</v>
      </c>
      <c r="AK90" s="107">
        <v>100000</v>
      </c>
      <c r="AL90" s="136">
        <f t="shared" si="149"/>
        <v>50000</v>
      </c>
      <c r="AM90" s="137">
        <f t="shared" si="178"/>
        <v>0.66666666666666663</v>
      </c>
      <c r="AN90" s="137"/>
      <c r="AO90" s="137"/>
      <c r="AP90" s="137"/>
      <c r="AQ90" s="137"/>
      <c r="AR90" s="137"/>
      <c r="AS90" s="143">
        <f t="shared" si="179"/>
        <v>0.66666666666666663</v>
      </c>
      <c r="AT90" s="109"/>
      <c r="AU90" s="122">
        <v>150000</v>
      </c>
      <c r="AV90" s="123">
        <v>100000</v>
      </c>
      <c r="AW90" s="136">
        <f t="shared" si="188"/>
        <v>50000</v>
      </c>
      <c r="AX90" s="137">
        <f t="shared" si="180"/>
        <v>0.66666666666666663</v>
      </c>
      <c r="AY90" s="119">
        <v>150000</v>
      </c>
      <c r="AZ90" s="123">
        <v>100000</v>
      </c>
      <c r="BA90" s="136">
        <f t="shared" si="189"/>
        <v>50000</v>
      </c>
      <c r="BB90" s="137">
        <f t="shared" si="181"/>
        <v>0.66666666666666663</v>
      </c>
      <c r="BC90" s="107">
        <v>150000</v>
      </c>
      <c r="BD90" s="107">
        <v>100000</v>
      </c>
      <c r="BE90" s="136">
        <f t="shared" si="154"/>
        <v>50000</v>
      </c>
      <c r="BF90" s="137">
        <f t="shared" si="159"/>
        <v>0.66666666666666663</v>
      </c>
      <c r="BG90" s="143">
        <f t="shared" si="81"/>
        <v>0.66666666666666663</v>
      </c>
      <c r="BH90" s="109"/>
      <c r="BI90" s="122">
        <v>150000</v>
      </c>
      <c r="BJ90" s="123">
        <v>100000</v>
      </c>
      <c r="BK90" s="136">
        <f t="shared" si="190"/>
        <v>50000</v>
      </c>
      <c r="BL90" s="137">
        <f t="shared" si="182"/>
        <v>0.66666666666666663</v>
      </c>
      <c r="BM90" s="119">
        <v>150000</v>
      </c>
      <c r="BN90" s="123">
        <v>100000</v>
      </c>
      <c r="BO90" s="136">
        <f t="shared" si="191"/>
        <v>50000</v>
      </c>
      <c r="BP90" s="137">
        <f t="shared" si="183"/>
        <v>0.66666666666666663</v>
      </c>
      <c r="BQ90" s="107">
        <v>150000</v>
      </c>
      <c r="BR90" s="107">
        <v>100000</v>
      </c>
      <c r="BS90" s="136">
        <f t="shared" si="171"/>
        <v>50000</v>
      </c>
      <c r="BT90" s="137">
        <f t="shared" si="172"/>
        <v>0.66666666666666663</v>
      </c>
      <c r="BU90" s="143">
        <f t="shared" si="85"/>
        <v>0.66666666666666663</v>
      </c>
      <c r="BV90" s="108"/>
    </row>
    <row r="91" spans="1:74" ht="15.6" outlineLevel="1" x14ac:dyDescent="0.3">
      <c r="B91" s="243" t="str">
        <f>H88</f>
        <v>Select</v>
      </c>
      <c r="C91" s="247"/>
      <c r="D91" s="247"/>
      <c r="E91" s="715"/>
      <c r="F91" s="200"/>
      <c r="G91" s="165" t="s">
        <v>21</v>
      </c>
      <c r="H91" s="204"/>
      <c r="I91" s="158">
        <v>150000</v>
      </c>
      <c r="J91" s="123">
        <v>100000</v>
      </c>
      <c r="K91" s="136">
        <f t="shared" si="184"/>
        <v>50000</v>
      </c>
      <c r="L91" s="137">
        <f t="shared" si="173"/>
        <v>0.66666666666666663</v>
      </c>
      <c r="M91" s="119">
        <v>150000</v>
      </c>
      <c r="N91" s="123">
        <v>100000</v>
      </c>
      <c r="O91" s="136">
        <f t="shared" si="185"/>
        <v>50000</v>
      </c>
      <c r="P91" s="137">
        <f t="shared" si="174"/>
        <v>0.66666666666666663</v>
      </c>
      <c r="Q91" s="107">
        <v>150000</v>
      </c>
      <c r="R91" s="107">
        <v>100000</v>
      </c>
      <c r="S91" s="136">
        <f t="shared" si="144"/>
        <v>50000</v>
      </c>
      <c r="T91" s="189">
        <f t="shared" si="145"/>
        <v>0.66666666666666663</v>
      </c>
      <c r="U91" s="217"/>
      <c r="V91" s="217"/>
      <c r="W91" s="217"/>
      <c r="X91" s="217"/>
      <c r="Y91" s="217"/>
      <c r="Z91" s="167">
        <f t="shared" si="175"/>
        <v>0.66666666666666663</v>
      </c>
      <c r="AA91" s="157"/>
      <c r="AB91" s="122">
        <v>150000</v>
      </c>
      <c r="AC91" s="123">
        <v>100000</v>
      </c>
      <c r="AD91" s="136">
        <f t="shared" si="186"/>
        <v>50000</v>
      </c>
      <c r="AE91" s="137">
        <f t="shared" si="176"/>
        <v>0.66666666666666663</v>
      </c>
      <c r="AF91" s="119">
        <v>150000</v>
      </c>
      <c r="AG91" s="123">
        <v>100000</v>
      </c>
      <c r="AH91" s="136">
        <f t="shared" si="187"/>
        <v>50000</v>
      </c>
      <c r="AI91" s="137">
        <f t="shared" si="177"/>
        <v>0.66666666666666663</v>
      </c>
      <c r="AJ91" s="107">
        <v>150000</v>
      </c>
      <c r="AK91" s="107">
        <v>100000</v>
      </c>
      <c r="AL91" s="136">
        <f t="shared" si="149"/>
        <v>50000</v>
      </c>
      <c r="AM91" s="137">
        <f t="shared" si="178"/>
        <v>0.66666666666666663</v>
      </c>
      <c r="AN91" s="137"/>
      <c r="AO91" s="137"/>
      <c r="AP91" s="137"/>
      <c r="AQ91" s="137"/>
      <c r="AR91" s="137"/>
      <c r="AS91" s="143">
        <f t="shared" si="179"/>
        <v>0.66666666666666663</v>
      </c>
      <c r="AT91" s="109"/>
      <c r="AU91" s="122">
        <v>150000</v>
      </c>
      <c r="AV91" s="123">
        <v>100000</v>
      </c>
      <c r="AW91" s="136">
        <f t="shared" si="188"/>
        <v>50000</v>
      </c>
      <c r="AX91" s="137">
        <f t="shared" si="180"/>
        <v>0.66666666666666663</v>
      </c>
      <c r="AY91" s="119">
        <v>150000</v>
      </c>
      <c r="AZ91" s="123">
        <v>100000</v>
      </c>
      <c r="BA91" s="136">
        <f t="shared" si="189"/>
        <v>50000</v>
      </c>
      <c r="BB91" s="137">
        <f t="shared" si="181"/>
        <v>0.66666666666666663</v>
      </c>
      <c r="BC91" s="107">
        <v>150000</v>
      </c>
      <c r="BD91" s="107">
        <v>100000</v>
      </c>
      <c r="BE91" s="136">
        <f t="shared" si="154"/>
        <v>50000</v>
      </c>
      <c r="BF91" s="137">
        <f t="shared" si="159"/>
        <v>0.66666666666666663</v>
      </c>
      <c r="BG91" s="143">
        <f t="shared" si="81"/>
        <v>0.66666666666666663</v>
      </c>
      <c r="BH91" s="109"/>
      <c r="BI91" s="122">
        <v>150000</v>
      </c>
      <c r="BJ91" s="123">
        <v>100000</v>
      </c>
      <c r="BK91" s="136">
        <f t="shared" si="190"/>
        <v>50000</v>
      </c>
      <c r="BL91" s="137">
        <f t="shared" si="182"/>
        <v>0.66666666666666663</v>
      </c>
      <c r="BM91" s="119">
        <v>150000</v>
      </c>
      <c r="BN91" s="123">
        <v>100000</v>
      </c>
      <c r="BO91" s="136">
        <f t="shared" si="191"/>
        <v>50000</v>
      </c>
      <c r="BP91" s="137">
        <f t="shared" si="183"/>
        <v>0.66666666666666663</v>
      </c>
      <c r="BQ91" s="107">
        <v>150000</v>
      </c>
      <c r="BR91" s="107">
        <v>100000</v>
      </c>
      <c r="BS91" s="136">
        <f t="shared" si="171"/>
        <v>50000</v>
      </c>
      <c r="BT91" s="137">
        <f t="shared" si="172"/>
        <v>0.66666666666666663</v>
      </c>
      <c r="BU91" s="143">
        <f t="shared" si="85"/>
        <v>0.66666666666666663</v>
      </c>
      <c r="BV91" s="108"/>
    </row>
    <row r="92" spans="1:74" ht="15.6" outlineLevel="1" x14ac:dyDescent="0.3">
      <c r="B92" s="243" t="str">
        <f>H88</f>
        <v>Select</v>
      </c>
      <c r="C92" s="247"/>
      <c r="D92" s="247"/>
      <c r="E92" s="715"/>
      <c r="F92" s="200"/>
      <c r="G92" s="165" t="s">
        <v>3</v>
      </c>
      <c r="H92" s="204"/>
      <c r="I92" s="158">
        <v>150000</v>
      </c>
      <c r="J92" s="123">
        <v>100000</v>
      </c>
      <c r="K92" s="136">
        <f t="shared" si="184"/>
        <v>50000</v>
      </c>
      <c r="L92" s="137">
        <f t="shared" si="173"/>
        <v>0.66666666666666663</v>
      </c>
      <c r="M92" s="119">
        <v>150000</v>
      </c>
      <c r="N92" s="123">
        <v>100000</v>
      </c>
      <c r="O92" s="136">
        <f t="shared" si="185"/>
        <v>50000</v>
      </c>
      <c r="P92" s="137">
        <f t="shared" si="174"/>
        <v>0.66666666666666663</v>
      </c>
      <c r="Q92" s="107">
        <v>150000</v>
      </c>
      <c r="R92" s="107">
        <v>100000</v>
      </c>
      <c r="S92" s="136">
        <f t="shared" si="144"/>
        <v>50000</v>
      </c>
      <c r="T92" s="189">
        <f t="shared" si="145"/>
        <v>0.66666666666666663</v>
      </c>
      <c r="U92" s="217"/>
      <c r="V92" s="217"/>
      <c r="W92" s="217"/>
      <c r="X92" s="217"/>
      <c r="Y92" s="217"/>
      <c r="Z92" s="167">
        <f t="shared" si="175"/>
        <v>0.66666666666666663</v>
      </c>
      <c r="AA92" s="157"/>
      <c r="AB92" s="122">
        <v>150000</v>
      </c>
      <c r="AC92" s="123">
        <v>100000</v>
      </c>
      <c r="AD92" s="136">
        <f t="shared" si="186"/>
        <v>50000</v>
      </c>
      <c r="AE92" s="137">
        <f t="shared" si="176"/>
        <v>0.66666666666666663</v>
      </c>
      <c r="AF92" s="119">
        <v>150000</v>
      </c>
      <c r="AG92" s="123">
        <v>100000</v>
      </c>
      <c r="AH92" s="136">
        <f t="shared" si="187"/>
        <v>50000</v>
      </c>
      <c r="AI92" s="137">
        <f t="shared" si="177"/>
        <v>0.66666666666666663</v>
      </c>
      <c r="AJ92" s="107">
        <v>150000</v>
      </c>
      <c r="AK92" s="107">
        <v>100000</v>
      </c>
      <c r="AL92" s="136">
        <f t="shared" si="149"/>
        <v>50000</v>
      </c>
      <c r="AM92" s="137">
        <f t="shared" si="178"/>
        <v>0.66666666666666663</v>
      </c>
      <c r="AN92" s="137"/>
      <c r="AO92" s="137"/>
      <c r="AP92" s="137"/>
      <c r="AQ92" s="137"/>
      <c r="AR92" s="137"/>
      <c r="AS92" s="143">
        <f t="shared" si="179"/>
        <v>0.66666666666666663</v>
      </c>
      <c r="AT92" s="109"/>
      <c r="AU92" s="122">
        <v>150000</v>
      </c>
      <c r="AV92" s="123">
        <v>100000</v>
      </c>
      <c r="AW92" s="136">
        <f t="shared" si="188"/>
        <v>50000</v>
      </c>
      <c r="AX92" s="137">
        <f t="shared" si="180"/>
        <v>0.66666666666666663</v>
      </c>
      <c r="AY92" s="119">
        <v>150000</v>
      </c>
      <c r="AZ92" s="123">
        <v>100000</v>
      </c>
      <c r="BA92" s="136">
        <f t="shared" si="189"/>
        <v>50000</v>
      </c>
      <c r="BB92" s="137">
        <f t="shared" si="181"/>
        <v>0.66666666666666663</v>
      </c>
      <c r="BC92" s="107">
        <v>150000</v>
      </c>
      <c r="BD92" s="107">
        <v>100000</v>
      </c>
      <c r="BE92" s="136">
        <f t="shared" si="154"/>
        <v>50000</v>
      </c>
      <c r="BF92" s="137">
        <f t="shared" si="159"/>
        <v>0.66666666666666663</v>
      </c>
      <c r="BG92" s="143">
        <f t="shared" si="81"/>
        <v>0.66666666666666663</v>
      </c>
      <c r="BH92" s="109"/>
      <c r="BI92" s="122">
        <v>150000</v>
      </c>
      <c r="BJ92" s="123">
        <v>100000</v>
      </c>
      <c r="BK92" s="136">
        <f t="shared" si="190"/>
        <v>50000</v>
      </c>
      <c r="BL92" s="137">
        <f t="shared" si="182"/>
        <v>0.66666666666666663</v>
      </c>
      <c r="BM92" s="119">
        <v>150000</v>
      </c>
      <c r="BN92" s="123">
        <v>100000</v>
      </c>
      <c r="BO92" s="136">
        <f t="shared" si="191"/>
        <v>50000</v>
      </c>
      <c r="BP92" s="137">
        <f t="shared" si="183"/>
        <v>0.66666666666666663</v>
      </c>
      <c r="BQ92" s="107">
        <v>150000</v>
      </c>
      <c r="BR92" s="107">
        <v>100000</v>
      </c>
      <c r="BS92" s="136">
        <f t="shared" si="171"/>
        <v>50000</v>
      </c>
      <c r="BT92" s="137">
        <f t="shared" si="172"/>
        <v>0.66666666666666663</v>
      </c>
      <c r="BU92" s="143">
        <f t="shared" si="85"/>
        <v>0.66666666666666663</v>
      </c>
      <c r="BV92" s="108"/>
    </row>
    <row r="93" spans="1:74" ht="15.6" outlineLevel="1" x14ac:dyDescent="0.3">
      <c r="B93" s="243" t="str">
        <f>H88</f>
        <v>Select</v>
      </c>
      <c r="C93" s="247"/>
      <c r="D93" s="247"/>
      <c r="E93" s="715"/>
      <c r="F93" s="200"/>
      <c r="G93" s="165" t="s">
        <v>1</v>
      </c>
      <c r="H93" s="206"/>
      <c r="I93" s="185">
        <v>150000</v>
      </c>
      <c r="J93" s="125">
        <v>100000</v>
      </c>
      <c r="K93" s="138">
        <f t="shared" si="184"/>
        <v>50000</v>
      </c>
      <c r="L93" s="139">
        <f t="shared" si="173"/>
        <v>0.66666666666666663</v>
      </c>
      <c r="M93" s="127">
        <v>150000</v>
      </c>
      <c r="N93" s="125">
        <v>100000</v>
      </c>
      <c r="O93" s="138">
        <f t="shared" si="185"/>
        <v>50000</v>
      </c>
      <c r="P93" s="139">
        <f t="shared" si="174"/>
        <v>0.66666666666666663</v>
      </c>
      <c r="Q93" s="140">
        <v>150000</v>
      </c>
      <c r="R93" s="140">
        <v>100000</v>
      </c>
      <c r="S93" s="138">
        <f t="shared" si="144"/>
        <v>50000</v>
      </c>
      <c r="T93" s="186">
        <f t="shared" si="145"/>
        <v>0.66666666666666663</v>
      </c>
      <c r="U93" s="218"/>
      <c r="V93" s="218"/>
      <c r="W93" s="218"/>
      <c r="X93" s="218"/>
      <c r="Y93" s="218"/>
      <c r="Z93" s="168">
        <f t="shared" si="175"/>
        <v>0.66666666666666663</v>
      </c>
      <c r="AA93" s="157"/>
      <c r="AB93" s="124">
        <v>150000</v>
      </c>
      <c r="AC93" s="125">
        <v>100000</v>
      </c>
      <c r="AD93" s="138">
        <f t="shared" si="186"/>
        <v>50000</v>
      </c>
      <c r="AE93" s="139">
        <f t="shared" si="176"/>
        <v>0.66666666666666663</v>
      </c>
      <c r="AF93" s="127">
        <v>150000</v>
      </c>
      <c r="AG93" s="125">
        <v>100000</v>
      </c>
      <c r="AH93" s="138">
        <f t="shared" si="187"/>
        <v>50000</v>
      </c>
      <c r="AI93" s="139">
        <f t="shared" si="177"/>
        <v>0.66666666666666663</v>
      </c>
      <c r="AJ93" s="140">
        <v>150000</v>
      </c>
      <c r="AK93" s="140">
        <v>100000</v>
      </c>
      <c r="AL93" s="138">
        <f t="shared" si="149"/>
        <v>50000</v>
      </c>
      <c r="AM93" s="139">
        <f t="shared" si="178"/>
        <v>0.66666666666666663</v>
      </c>
      <c r="AN93" s="218"/>
      <c r="AO93" s="218"/>
      <c r="AP93" s="218"/>
      <c r="AQ93" s="218"/>
      <c r="AR93" s="218"/>
      <c r="AS93" s="144">
        <f t="shared" si="179"/>
        <v>0.66666666666666663</v>
      </c>
      <c r="AT93" s="141"/>
      <c r="AU93" s="124">
        <v>150000</v>
      </c>
      <c r="AV93" s="125">
        <v>100000</v>
      </c>
      <c r="AW93" s="138">
        <f t="shared" si="188"/>
        <v>50000</v>
      </c>
      <c r="AX93" s="139">
        <f t="shared" si="180"/>
        <v>0.66666666666666663</v>
      </c>
      <c r="AY93" s="127">
        <v>150000</v>
      </c>
      <c r="AZ93" s="125">
        <v>100000</v>
      </c>
      <c r="BA93" s="138">
        <f t="shared" si="189"/>
        <v>50000</v>
      </c>
      <c r="BB93" s="139">
        <f t="shared" si="181"/>
        <v>0.66666666666666663</v>
      </c>
      <c r="BC93" s="140">
        <v>150000</v>
      </c>
      <c r="BD93" s="140">
        <v>100000</v>
      </c>
      <c r="BE93" s="138">
        <f t="shared" si="154"/>
        <v>50000</v>
      </c>
      <c r="BF93" s="139">
        <f t="shared" si="159"/>
        <v>0.66666666666666663</v>
      </c>
      <c r="BG93" s="144">
        <f t="shared" si="81"/>
        <v>0.66666666666666663</v>
      </c>
      <c r="BH93" s="141"/>
      <c r="BI93" s="124">
        <v>150000</v>
      </c>
      <c r="BJ93" s="125">
        <v>100000</v>
      </c>
      <c r="BK93" s="138">
        <f t="shared" si="190"/>
        <v>50000</v>
      </c>
      <c r="BL93" s="139">
        <f t="shared" si="182"/>
        <v>0.66666666666666663</v>
      </c>
      <c r="BM93" s="127">
        <v>150000</v>
      </c>
      <c r="BN93" s="125">
        <v>100000</v>
      </c>
      <c r="BO93" s="138">
        <f t="shared" si="191"/>
        <v>50000</v>
      </c>
      <c r="BP93" s="139">
        <f t="shared" si="183"/>
        <v>0.66666666666666663</v>
      </c>
      <c r="BQ93" s="140">
        <v>150000</v>
      </c>
      <c r="BR93" s="140">
        <v>100000</v>
      </c>
      <c r="BS93" s="138">
        <f t="shared" si="171"/>
        <v>50000</v>
      </c>
      <c r="BT93" s="139">
        <f t="shared" si="172"/>
        <v>0.66666666666666663</v>
      </c>
      <c r="BU93" s="144">
        <f t="shared" si="85"/>
        <v>0.66666666666666663</v>
      </c>
      <c r="BV93" s="108"/>
    </row>
    <row r="94" spans="1:74" s="114" customFormat="1" ht="15.6" x14ac:dyDescent="0.3">
      <c r="A94" s="249"/>
      <c r="B94" s="243" t="str">
        <f>H96</f>
        <v>Select</v>
      </c>
      <c r="C94" s="247"/>
      <c r="D94" s="247"/>
      <c r="E94" s="714"/>
      <c r="F94" s="201"/>
      <c r="G94" s="165" t="s">
        <v>653</v>
      </c>
      <c r="H94" s="128"/>
      <c r="I94" s="705" t="s">
        <v>655</v>
      </c>
      <c r="J94" s="706"/>
      <c r="K94" s="707"/>
      <c r="L94" s="707"/>
      <c r="M94" s="706"/>
      <c r="N94" s="706"/>
      <c r="O94" s="706"/>
      <c r="P94" s="706"/>
      <c r="Q94" s="706"/>
      <c r="R94" s="706"/>
      <c r="S94" s="706"/>
      <c r="T94" s="708"/>
      <c r="U94" s="117"/>
      <c r="V94" s="117"/>
      <c r="W94" s="117"/>
      <c r="X94" s="117"/>
      <c r="Y94" s="117"/>
      <c r="Z94" s="169"/>
      <c r="AA94" s="157"/>
      <c r="AB94" s="116"/>
      <c r="AC94" s="116"/>
      <c r="AD94" s="116"/>
      <c r="AE94" s="117"/>
      <c r="AF94" s="116"/>
      <c r="AG94" s="116"/>
      <c r="AH94" s="116"/>
      <c r="AI94" s="117"/>
      <c r="AJ94" s="116"/>
      <c r="AK94" s="116"/>
      <c r="AL94" s="116"/>
      <c r="AM94" s="117"/>
      <c r="AN94" s="117"/>
      <c r="AO94" s="117"/>
      <c r="AP94" s="117"/>
      <c r="AQ94" s="117"/>
      <c r="AR94" s="117"/>
      <c r="AS94" s="117"/>
      <c r="AT94" s="110"/>
      <c r="AU94" s="116"/>
      <c r="AV94" s="116"/>
      <c r="AW94" s="116"/>
      <c r="AX94" s="117"/>
      <c r="AY94" s="116"/>
      <c r="AZ94" s="116"/>
      <c r="BA94" s="116"/>
      <c r="BB94" s="117"/>
      <c r="BC94" s="116"/>
      <c r="BD94" s="116"/>
      <c r="BE94" s="116"/>
      <c r="BF94" s="117"/>
      <c r="BG94" s="117"/>
      <c r="BH94" s="110"/>
      <c r="BI94" s="116"/>
      <c r="BJ94" s="116"/>
      <c r="BK94" s="116"/>
      <c r="BL94" s="117"/>
      <c r="BM94" s="116"/>
      <c r="BN94" s="116"/>
      <c r="BO94" s="116"/>
      <c r="BP94" s="117"/>
      <c r="BQ94" s="116"/>
      <c r="BR94" s="116"/>
      <c r="BS94" s="116"/>
      <c r="BT94" s="117"/>
      <c r="BU94" s="118"/>
      <c r="BV94" s="108"/>
    </row>
    <row r="95" spans="1:74" ht="15.6" outlineLevel="1" x14ac:dyDescent="0.3">
      <c r="B95" s="243" t="str">
        <f>H96</f>
        <v>Select</v>
      </c>
      <c r="C95" s="247"/>
      <c r="D95" s="247"/>
      <c r="E95" s="715"/>
      <c r="F95" s="200"/>
      <c r="G95" s="165" t="s">
        <v>7</v>
      </c>
      <c r="H95" s="204"/>
      <c r="I95" s="187">
        <v>150000</v>
      </c>
      <c r="J95" s="121">
        <v>100000</v>
      </c>
      <c r="K95" s="132">
        <f t="shared" si="184"/>
        <v>50000</v>
      </c>
      <c r="L95" s="133">
        <f t="shared" ref="L95:L101" si="192">J95/I95</f>
        <v>0.66666666666666663</v>
      </c>
      <c r="M95" s="126">
        <v>150000</v>
      </c>
      <c r="N95" s="121">
        <v>100000</v>
      </c>
      <c r="O95" s="132">
        <f t="shared" si="185"/>
        <v>50000</v>
      </c>
      <c r="P95" s="133">
        <f>N95/M95</f>
        <v>0.66666666666666663</v>
      </c>
      <c r="Q95" s="134">
        <v>150000</v>
      </c>
      <c r="R95" s="134">
        <v>100000</v>
      </c>
      <c r="S95" s="132">
        <f t="shared" si="144"/>
        <v>50000</v>
      </c>
      <c r="T95" s="188">
        <f t="shared" si="145"/>
        <v>0.66666666666666663</v>
      </c>
      <c r="U95" s="219"/>
      <c r="V95" s="219"/>
      <c r="W95" s="219"/>
      <c r="X95" s="219"/>
      <c r="Y95" s="219"/>
      <c r="Z95" s="166">
        <f t="shared" ref="Z95:Z101" si="193">(J95+N95+R95)/(I95+M95+Q95)</f>
        <v>0.66666666666666663</v>
      </c>
      <c r="AA95" s="157"/>
      <c r="AB95" s="120">
        <v>150000</v>
      </c>
      <c r="AC95" s="121">
        <v>100000</v>
      </c>
      <c r="AD95" s="132">
        <f t="shared" si="186"/>
        <v>50000</v>
      </c>
      <c r="AE95" s="133">
        <f t="shared" ref="AE95:AE101" si="194">AC95/AB95</f>
        <v>0.66666666666666663</v>
      </c>
      <c r="AF95" s="126">
        <v>150000</v>
      </c>
      <c r="AG95" s="121">
        <v>100000</v>
      </c>
      <c r="AH95" s="132">
        <f t="shared" si="187"/>
        <v>50000</v>
      </c>
      <c r="AI95" s="133">
        <f>AG95/AF95</f>
        <v>0.66666666666666663</v>
      </c>
      <c r="AJ95" s="134">
        <v>150000</v>
      </c>
      <c r="AK95" s="134">
        <v>100000</v>
      </c>
      <c r="AL95" s="132">
        <f t="shared" si="149"/>
        <v>50000</v>
      </c>
      <c r="AM95" s="133">
        <f t="shared" ref="AM95:AM101" si="195">AK95/AJ95</f>
        <v>0.66666666666666663</v>
      </c>
      <c r="AN95" s="219"/>
      <c r="AO95" s="219"/>
      <c r="AP95" s="219"/>
      <c r="AQ95" s="219"/>
      <c r="AR95" s="219"/>
      <c r="AS95" s="142">
        <f t="shared" ref="AS95:AS101" si="196">(AC95+AG95+AK95)/(AB95+AF95+AJ95)</f>
        <v>0.66666666666666663</v>
      </c>
      <c r="AT95" s="135"/>
      <c r="AU95" s="120">
        <v>150000</v>
      </c>
      <c r="AV95" s="121">
        <v>100000</v>
      </c>
      <c r="AW95" s="132">
        <f t="shared" si="188"/>
        <v>50000</v>
      </c>
      <c r="AX95" s="133">
        <f t="shared" ref="AX95:AX101" si="197">AV95/AU95</f>
        <v>0.66666666666666663</v>
      </c>
      <c r="AY95" s="126">
        <v>150000</v>
      </c>
      <c r="AZ95" s="121">
        <v>100000</v>
      </c>
      <c r="BA95" s="132">
        <f t="shared" si="189"/>
        <v>50000</v>
      </c>
      <c r="BB95" s="133">
        <f>AZ95/AY95</f>
        <v>0.66666666666666663</v>
      </c>
      <c r="BC95" s="134">
        <v>150000</v>
      </c>
      <c r="BD95" s="134">
        <v>100000</v>
      </c>
      <c r="BE95" s="132">
        <f t="shared" si="154"/>
        <v>50000</v>
      </c>
      <c r="BF95" s="133">
        <f t="shared" si="159"/>
        <v>0.66666666666666663</v>
      </c>
      <c r="BG95" s="142">
        <f t="shared" ref="BG95:BG157" si="198">(AV95+AZ95+BD95)/(AU95+AY95+BC95)</f>
        <v>0.66666666666666663</v>
      </c>
      <c r="BH95" s="135"/>
      <c r="BI95" s="120">
        <v>150000</v>
      </c>
      <c r="BJ95" s="121">
        <v>100000</v>
      </c>
      <c r="BK95" s="132">
        <f t="shared" si="190"/>
        <v>50000</v>
      </c>
      <c r="BL95" s="133">
        <f t="shared" ref="BL95:BL101" si="199">BJ95/BI95</f>
        <v>0.66666666666666663</v>
      </c>
      <c r="BM95" s="126">
        <v>150000</v>
      </c>
      <c r="BN95" s="121">
        <v>100000</v>
      </c>
      <c r="BO95" s="132">
        <f t="shared" si="191"/>
        <v>50000</v>
      </c>
      <c r="BP95" s="133">
        <f>BN95/BM95</f>
        <v>0.66666666666666663</v>
      </c>
      <c r="BQ95" s="134">
        <v>150000</v>
      </c>
      <c r="BR95" s="134">
        <v>100000</v>
      </c>
      <c r="BS95" s="132">
        <f t="shared" si="171"/>
        <v>50000</v>
      </c>
      <c r="BT95" s="133">
        <f t="shared" si="172"/>
        <v>0.66666666666666663</v>
      </c>
      <c r="BU95" s="142">
        <f t="shared" ref="BU95:BU157" si="200">(BJ95+BN95+BR95)/(BI95+BM95+BQ95)</f>
        <v>0.66666666666666663</v>
      </c>
      <c r="BV95" s="108"/>
    </row>
    <row r="96" spans="1:74" ht="24" customHeight="1" outlineLevel="1" x14ac:dyDescent="0.3">
      <c r="B96" s="243" t="str">
        <f>H96</f>
        <v>Select</v>
      </c>
      <c r="C96" s="247"/>
      <c r="D96" s="247"/>
      <c r="E96" s="715"/>
      <c r="F96" s="200"/>
      <c r="G96" s="165" t="s">
        <v>0</v>
      </c>
      <c r="H96" s="203" t="s">
        <v>580</v>
      </c>
      <c r="I96" s="158">
        <v>150000</v>
      </c>
      <c r="J96" s="123">
        <v>100000</v>
      </c>
      <c r="K96" s="136">
        <f t="shared" si="184"/>
        <v>50000</v>
      </c>
      <c r="L96" s="137">
        <f t="shared" si="192"/>
        <v>0.66666666666666663</v>
      </c>
      <c r="M96" s="119">
        <v>150000</v>
      </c>
      <c r="N96" s="123">
        <v>100000</v>
      </c>
      <c r="O96" s="136">
        <f t="shared" si="185"/>
        <v>50000</v>
      </c>
      <c r="P96" s="137">
        <f>N96/M96</f>
        <v>0.66666666666666663</v>
      </c>
      <c r="Q96" s="107">
        <v>150000</v>
      </c>
      <c r="R96" s="107">
        <v>100000</v>
      </c>
      <c r="S96" s="136">
        <f t="shared" si="144"/>
        <v>50000</v>
      </c>
      <c r="T96" s="189">
        <f t="shared" si="145"/>
        <v>0.66666666666666663</v>
      </c>
      <c r="U96" s="217"/>
      <c r="V96" s="217"/>
      <c r="W96" s="217"/>
      <c r="X96" s="217"/>
      <c r="Y96" s="217"/>
      <c r="Z96" s="167">
        <f t="shared" si="193"/>
        <v>0.66666666666666663</v>
      </c>
      <c r="AA96" s="157"/>
      <c r="AB96" s="122">
        <v>150000</v>
      </c>
      <c r="AC96" s="123">
        <v>100000</v>
      </c>
      <c r="AD96" s="136">
        <f t="shared" si="186"/>
        <v>50000</v>
      </c>
      <c r="AE96" s="137">
        <f t="shared" si="194"/>
        <v>0.66666666666666663</v>
      </c>
      <c r="AF96" s="119">
        <v>150000</v>
      </c>
      <c r="AG96" s="123">
        <v>100000</v>
      </c>
      <c r="AH96" s="136">
        <f t="shared" si="187"/>
        <v>50000</v>
      </c>
      <c r="AI96" s="137">
        <f>AG96/AF96</f>
        <v>0.66666666666666663</v>
      </c>
      <c r="AJ96" s="107">
        <v>150000</v>
      </c>
      <c r="AK96" s="107">
        <v>100000</v>
      </c>
      <c r="AL96" s="136">
        <f t="shared" si="149"/>
        <v>50000</v>
      </c>
      <c r="AM96" s="137">
        <f t="shared" si="195"/>
        <v>0.66666666666666663</v>
      </c>
      <c r="AN96" s="137"/>
      <c r="AO96" s="137"/>
      <c r="AP96" s="137"/>
      <c r="AQ96" s="137"/>
      <c r="AR96" s="137"/>
      <c r="AS96" s="143">
        <f t="shared" si="196"/>
        <v>0.66666666666666663</v>
      </c>
      <c r="AT96" s="109"/>
      <c r="AU96" s="122">
        <v>150000</v>
      </c>
      <c r="AV96" s="123">
        <v>100000</v>
      </c>
      <c r="AW96" s="136">
        <f t="shared" si="188"/>
        <v>50000</v>
      </c>
      <c r="AX96" s="137">
        <f t="shared" si="197"/>
        <v>0.66666666666666663</v>
      </c>
      <c r="AY96" s="119">
        <v>150000</v>
      </c>
      <c r="AZ96" s="123">
        <v>100000</v>
      </c>
      <c r="BA96" s="136">
        <f t="shared" si="189"/>
        <v>50000</v>
      </c>
      <c r="BB96" s="137">
        <f>AZ96/AY96</f>
        <v>0.66666666666666663</v>
      </c>
      <c r="BC96" s="107">
        <v>150000</v>
      </c>
      <c r="BD96" s="107">
        <v>100000</v>
      </c>
      <c r="BE96" s="136">
        <f t="shared" si="154"/>
        <v>50000</v>
      </c>
      <c r="BF96" s="137">
        <f t="shared" si="159"/>
        <v>0.66666666666666663</v>
      </c>
      <c r="BG96" s="143">
        <f t="shared" si="198"/>
        <v>0.66666666666666663</v>
      </c>
      <c r="BH96" s="109"/>
      <c r="BI96" s="122">
        <v>150000</v>
      </c>
      <c r="BJ96" s="123">
        <v>100000</v>
      </c>
      <c r="BK96" s="136">
        <f t="shared" si="190"/>
        <v>50000</v>
      </c>
      <c r="BL96" s="137">
        <f t="shared" si="199"/>
        <v>0.66666666666666663</v>
      </c>
      <c r="BM96" s="119">
        <v>150000</v>
      </c>
      <c r="BN96" s="123">
        <v>100000</v>
      </c>
      <c r="BO96" s="136">
        <f t="shared" si="191"/>
        <v>50000</v>
      </c>
      <c r="BP96" s="137">
        <f>BN96/BM96</f>
        <v>0.66666666666666663</v>
      </c>
      <c r="BQ96" s="107">
        <v>150000</v>
      </c>
      <c r="BR96" s="107">
        <v>100000</v>
      </c>
      <c r="BS96" s="136">
        <f t="shared" si="171"/>
        <v>50000</v>
      </c>
      <c r="BT96" s="137">
        <f t="shared" si="172"/>
        <v>0.66666666666666663</v>
      </c>
      <c r="BU96" s="143">
        <f t="shared" si="200"/>
        <v>0.66666666666666663</v>
      </c>
      <c r="BV96" s="108"/>
    </row>
    <row r="97" spans="1:74" ht="15.6" outlineLevel="1" x14ac:dyDescent="0.3">
      <c r="B97" s="243" t="str">
        <f>H96</f>
        <v>Select</v>
      </c>
      <c r="C97" s="247"/>
      <c r="D97" s="247"/>
      <c r="E97" s="715"/>
      <c r="F97" s="200"/>
      <c r="G97" s="165" t="s">
        <v>4</v>
      </c>
      <c r="H97" s="204"/>
      <c r="I97" s="158">
        <v>150000</v>
      </c>
      <c r="J97" s="123">
        <v>100000</v>
      </c>
      <c r="K97" s="136">
        <f t="shared" si="184"/>
        <v>50000</v>
      </c>
      <c r="L97" s="137">
        <f t="shared" si="192"/>
        <v>0.66666666666666663</v>
      </c>
      <c r="M97" s="119">
        <v>150000</v>
      </c>
      <c r="N97" s="123">
        <v>100000</v>
      </c>
      <c r="O97" s="136">
        <f t="shared" si="185"/>
        <v>50000</v>
      </c>
      <c r="P97" s="137">
        <f>N97/M97</f>
        <v>0.66666666666666663</v>
      </c>
      <c r="Q97" s="107">
        <v>150000</v>
      </c>
      <c r="R97" s="107">
        <v>100000</v>
      </c>
      <c r="S97" s="136">
        <f t="shared" si="144"/>
        <v>50000</v>
      </c>
      <c r="T97" s="189">
        <f t="shared" si="145"/>
        <v>0.66666666666666663</v>
      </c>
      <c r="U97" s="217"/>
      <c r="V97" s="217"/>
      <c r="W97" s="217"/>
      <c r="X97" s="217"/>
      <c r="Y97" s="217"/>
      <c r="Z97" s="167">
        <f t="shared" si="193"/>
        <v>0.66666666666666663</v>
      </c>
      <c r="AA97" s="157"/>
      <c r="AB97" s="122">
        <v>150000</v>
      </c>
      <c r="AC97" s="123">
        <v>100000</v>
      </c>
      <c r="AD97" s="136">
        <f t="shared" si="186"/>
        <v>50000</v>
      </c>
      <c r="AE97" s="137">
        <f t="shared" si="194"/>
        <v>0.66666666666666663</v>
      </c>
      <c r="AF97" s="119">
        <v>150000</v>
      </c>
      <c r="AG97" s="123">
        <v>100000</v>
      </c>
      <c r="AH97" s="136">
        <f t="shared" si="187"/>
        <v>50000</v>
      </c>
      <c r="AI97" s="137">
        <f>AG97/AF97</f>
        <v>0.66666666666666663</v>
      </c>
      <c r="AJ97" s="107">
        <v>150000</v>
      </c>
      <c r="AK97" s="107">
        <v>100000</v>
      </c>
      <c r="AL97" s="136">
        <f t="shared" si="149"/>
        <v>50000</v>
      </c>
      <c r="AM97" s="137">
        <f t="shared" si="195"/>
        <v>0.66666666666666663</v>
      </c>
      <c r="AN97" s="137"/>
      <c r="AO97" s="137"/>
      <c r="AP97" s="137"/>
      <c r="AQ97" s="137"/>
      <c r="AR97" s="137"/>
      <c r="AS97" s="143">
        <f t="shared" si="196"/>
        <v>0.66666666666666663</v>
      </c>
      <c r="AT97" s="109"/>
      <c r="AU97" s="122">
        <v>150000</v>
      </c>
      <c r="AV97" s="123">
        <v>100000</v>
      </c>
      <c r="AW97" s="136">
        <f t="shared" si="188"/>
        <v>50000</v>
      </c>
      <c r="AX97" s="137">
        <f t="shared" si="197"/>
        <v>0.66666666666666663</v>
      </c>
      <c r="AY97" s="119">
        <v>150000</v>
      </c>
      <c r="AZ97" s="123">
        <v>100000</v>
      </c>
      <c r="BA97" s="136">
        <f t="shared" si="189"/>
        <v>50000</v>
      </c>
      <c r="BB97" s="137">
        <f>AZ97/AY97</f>
        <v>0.66666666666666663</v>
      </c>
      <c r="BC97" s="107">
        <v>150000</v>
      </c>
      <c r="BD97" s="107">
        <v>100000</v>
      </c>
      <c r="BE97" s="136">
        <f t="shared" si="154"/>
        <v>50000</v>
      </c>
      <c r="BF97" s="137">
        <f t="shared" si="159"/>
        <v>0.66666666666666663</v>
      </c>
      <c r="BG97" s="143">
        <f t="shared" si="198"/>
        <v>0.66666666666666663</v>
      </c>
      <c r="BH97" s="109"/>
      <c r="BI97" s="122">
        <v>150000</v>
      </c>
      <c r="BJ97" s="123">
        <v>100000</v>
      </c>
      <c r="BK97" s="136">
        <f t="shared" si="190"/>
        <v>50000</v>
      </c>
      <c r="BL97" s="137">
        <f t="shared" si="199"/>
        <v>0.66666666666666663</v>
      </c>
      <c r="BM97" s="119">
        <v>150000</v>
      </c>
      <c r="BN97" s="123">
        <v>100000</v>
      </c>
      <c r="BO97" s="136">
        <f t="shared" si="191"/>
        <v>50000</v>
      </c>
      <c r="BP97" s="137">
        <f>BN97/BM97</f>
        <v>0.66666666666666663</v>
      </c>
      <c r="BQ97" s="107">
        <v>150000</v>
      </c>
      <c r="BR97" s="107">
        <v>100000</v>
      </c>
      <c r="BS97" s="136">
        <f t="shared" si="171"/>
        <v>50000</v>
      </c>
      <c r="BT97" s="137">
        <f t="shared" si="172"/>
        <v>0.66666666666666663</v>
      </c>
      <c r="BU97" s="143">
        <f t="shared" si="200"/>
        <v>0.66666666666666663</v>
      </c>
      <c r="BV97" s="108"/>
    </row>
    <row r="98" spans="1:74" ht="15.6" outlineLevel="1" x14ac:dyDescent="0.3">
      <c r="B98" s="243" t="str">
        <f>H96</f>
        <v>Select</v>
      </c>
      <c r="C98" s="247"/>
      <c r="D98" s="247"/>
      <c r="E98" s="715"/>
      <c r="F98" s="200"/>
      <c r="G98" s="165" t="s">
        <v>2</v>
      </c>
      <c r="H98" s="204"/>
      <c r="I98" s="158">
        <v>150000</v>
      </c>
      <c r="J98" s="123">
        <v>100000</v>
      </c>
      <c r="K98" s="136">
        <f t="shared" si="184"/>
        <v>50000</v>
      </c>
      <c r="L98" s="137">
        <f t="shared" si="192"/>
        <v>0.66666666666666663</v>
      </c>
      <c r="M98" s="119">
        <v>150000</v>
      </c>
      <c r="N98" s="123">
        <v>100000</v>
      </c>
      <c r="O98" s="136">
        <f t="shared" si="185"/>
        <v>50000</v>
      </c>
      <c r="P98" s="137">
        <f>N98/M98</f>
        <v>0.66666666666666663</v>
      </c>
      <c r="Q98" s="107">
        <v>150000</v>
      </c>
      <c r="R98" s="107">
        <v>100000</v>
      </c>
      <c r="S98" s="136">
        <f t="shared" si="144"/>
        <v>50000</v>
      </c>
      <c r="T98" s="189">
        <f t="shared" si="145"/>
        <v>0.66666666666666663</v>
      </c>
      <c r="U98" s="217"/>
      <c r="V98" s="217"/>
      <c r="W98" s="217"/>
      <c r="X98" s="217"/>
      <c r="Y98" s="217"/>
      <c r="Z98" s="167">
        <f t="shared" si="193"/>
        <v>0.66666666666666663</v>
      </c>
      <c r="AA98" s="157"/>
      <c r="AB98" s="122">
        <v>150000</v>
      </c>
      <c r="AC98" s="123">
        <v>100000</v>
      </c>
      <c r="AD98" s="136">
        <f t="shared" si="186"/>
        <v>50000</v>
      </c>
      <c r="AE98" s="137">
        <f t="shared" si="194"/>
        <v>0.66666666666666663</v>
      </c>
      <c r="AF98" s="119">
        <v>150000</v>
      </c>
      <c r="AG98" s="123">
        <v>100000</v>
      </c>
      <c r="AH98" s="136">
        <f t="shared" si="187"/>
        <v>50000</v>
      </c>
      <c r="AI98" s="137">
        <f>AG98/AF98</f>
        <v>0.66666666666666663</v>
      </c>
      <c r="AJ98" s="107">
        <v>150000</v>
      </c>
      <c r="AK98" s="107">
        <v>100000</v>
      </c>
      <c r="AL98" s="136">
        <f t="shared" si="149"/>
        <v>50000</v>
      </c>
      <c r="AM98" s="137">
        <f t="shared" si="195"/>
        <v>0.66666666666666663</v>
      </c>
      <c r="AN98" s="137"/>
      <c r="AO98" s="137"/>
      <c r="AP98" s="137"/>
      <c r="AQ98" s="137"/>
      <c r="AR98" s="137"/>
      <c r="AS98" s="143">
        <f t="shared" si="196"/>
        <v>0.66666666666666663</v>
      </c>
      <c r="AT98" s="109"/>
      <c r="AU98" s="122">
        <v>150000</v>
      </c>
      <c r="AV98" s="123">
        <v>100000</v>
      </c>
      <c r="AW98" s="136">
        <f t="shared" si="188"/>
        <v>50000</v>
      </c>
      <c r="AX98" s="137">
        <f t="shared" si="197"/>
        <v>0.66666666666666663</v>
      </c>
      <c r="AY98" s="119">
        <v>150000</v>
      </c>
      <c r="AZ98" s="123">
        <v>100000</v>
      </c>
      <c r="BA98" s="136">
        <f t="shared" si="189"/>
        <v>50000</v>
      </c>
      <c r="BB98" s="137">
        <f>AZ98/AY98</f>
        <v>0.66666666666666663</v>
      </c>
      <c r="BC98" s="107">
        <v>150000</v>
      </c>
      <c r="BD98" s="107">
        <v>100000</v>
      </c>
      <c r="BE98" s="136">
        <f t="shared" si="154"/>
        <v>50000</v>
      </c>
      <c r="BF98" s="137">
        <f t="shared" si="159"/>
        <v>0.66666666666666663</v>
      </c>
      <c r="BG98" s="143">
        <f t="shared" si="198"/>
        <v>0.66666666666666663</v>
      </c>
      <c r="BH98" s="109"/>
      <c r="BI98" s="122">
        <v>150000</v>
      </c>
      <c r="BJ98" s="123">
        <v>100000</v>
      </c>
      <c r="BK98" s="136">
        <f t="shared" si="190"/>
        <v>50000</v>
      </c>
      <c r="BL98" s="137">
        <f t="shared" si="199"/>
        <v>0.66666666666666663</v>
      </c>
      <c r="BM98" s="119">
        <v>150000</v>
      </c>
      <c r="BN98" s="123">
        <v>100000</v>
      </c>
      <c r="BO98" s="136">
        <f t="shared" si="191"/>
        <v>50000</v>
      </c>
      <c r="BP98" s="137">
        <f>BN98/BM98</f>
        <v>0.66666666666666663</v>
      </c>
      <c r="BQ98" s="107">
        <v>150000</v>
      </c>
      <c r="BR98" s="107">
        <v>100000</v>
      </c>
      <c r="BS98" s="136">
        <f t="shared" si="171"/>
        <v>50000</v>
      </c>
      <c r="BT98" s="137">
        <f t="shared" si="172"/>
        <v>0.66666666666666663</v>
      </c>
      <c r="BU98" s="143">
        <f t="shared" si="200"/>
        <v>0.66666666666666663</v>
      </c>
      <c r="BV98" s="108"/>
    </row>
    <row r="99" spans="1:74" ht="15.6" outlineLevel="1" x14ac:dyDescent="0.3">
      <c r="B99" s="243" t="str">
        <f>H96</f>
        <v>Select</v>
      </c>
      <c r="C99" s="247"/>
      <c r="D99" s="247"/>
      <c r="E99" s="715"/>
      <c r="F99" s="200"/>
      <c r="G99" s="165" t="s">
        <v>21</v>
      </c>
      <c r="H99" s="204"/>
      <c r="I99" s="158">
        <v>150000</v>
      </c>
      <c r="J99" s="123">
        <v>100000</v>
      </c>
      <c r="K99" s="136">
        <f t="shared" si="184"/>
        <v>50000</v>
      </c>
      <c r="L99" s="137">
        <f t="shared" si="192"/>
        <v>0.66666666666666663</v>
      </c>
      <c r="M99" s="119">
        <v>150000</v>
      </c>
      <c r="N99" s="123">
        <v>100000</v>
      </c>
      <c r="O99" s="136">
        <f t="shared" si="185"/>
        <v>50000</v>
      </c>
      <c r="P99" s="137">
        <f>N99/M99</f>
        <v>0.66666666666666663</v>
      </c>
      <c r="Q99" s="107">
        <v>150000</v>
      </c>
      <c r="R99" s="107">
        <v>100000</v>
      </c>
      <c r="S99" s="136">
        <f t="shared" si="144"/>
        <v>50000</v>
      </c>
      <c r="T99" s="189">
        <f t="shared" si="145"/>
        <v>0.66666666666666663</v>
      </c>
      <c r="U99" s="217"/>
      <c r="V99" s="217"/>
      <c r="W99" s="217"/>
      <c r="X99" s="217"/>
      <c r="Y99" s="217"/>
      <c r="Z99" s="167">
        <f t="shared" si="193"/>
        <v>0.66666666666666663</v>
      </c>
      <c r="AA99" s="157"/>
      <c r="AB99" s="122">
        <v>150000</v>
      </c>
      <c r="AC99" s="123">
        <v>100000</v>
      </c>
      <c r="AD99" s="136">
        <f t="shared" si="186"/>
        <v>50000</v>
      </c>
      <c r="AE99" s="137">
        <f t="shared" si="194"/>
        <v>0.66666666666666663</v>
      </c>
      <c r="AF99" s="119">
        <v>150000</v>
      </c>
      <c r="AG99" s="123">
        <v>100000</v>
      </c>
      <c r="AH99" s="136">
        <f t="shared" si="187"/>
        <v>50000</v>
      </c>
      <c r="AI99" s="137">
        <f>AG99/AF99</f>
        <v>0.66666666666666663</v>
      </c>
      <c r="AJ99" s="107">
        <v>150000</v>
      </c>
      <c r="AK99" s="107">
        <v>100000</v>
      </c>
      <c r="AL99" s="136">
        <f t="shared" si="149"/>
        <v>50000</v>
      </c>
      <c r="AM99" s="137">
        <f t="shared" si="195"/>
        <v>0.66666666666666663</v>
      </c>
      <c r="AN99" s="137"/>
      <c r="AO99" s="137"/>
      <c r="AP99" s="137"/>
      <c r="AQ99" s="137"/>
      <c r="AR99" s="137"/>
      <c r="AS99" s="143">
        <f t="shared" si="196"/>
        <v>0.66666666666666663</v>
      </c>
      <c r="AT99" s="109"/>
      <c r="AU99" s="122">
        <v>150000</v>
      </c>
      <c r="AV99" s="123">
        <v>100000</v>
      </c>
      <c r="AW99" s="136">
        <f t="shared" si="188"/>
        <v>50000</v>
      </c>
      <c r="AX99" s="137">
        <f t="shared" si="197"/>
        <v>0.66666666666666663</v>
      </c>
      <c r="AY99" s="119">
        <v>150000</v>
      </c>
      <c r="AZ99" s="123">
        <v>100000</v>
      </c>
      <c r="BA99" s="136">
        <f t="shared" si="189"/>
        <v>50000</v>
      </c>
      <c r="BB99" s="137">
        <f>AZ99/AY99</f>
        <v>0.66666666666666663</v>
      </c>
      <c r="BC99" s="107">
        <v>150000</v>
      </c>
      <c r="BD99" s="107">
        <v>100000</v>
      </c>
      <c r="BE99" s="136">
        <f t="shared" si="154"/>
        <v>50000</v>
      </c>
      <c r="BF99" s="137">
        <f t="shared" si="159"/>
        <v>0.66666666666666663</v>
      </c>
      <c r="BG99" s="143">
        <f t="shared" si="198"/>
        <v>0.66666666666666663</v>
      </c>
      <c r="BH99" s="109"/>
      <c r="BI99" s="122">
        <v>150000</v>
      </c>
      <c r="BJ99" s="123">
        <v>100000</v>
      </c>
      <c r="BK99" s="136">
        <f t="shared" si="190"/>
        <v>50000</v>
      </c>
      <c r="BL99" s="137">
        <f t="shared" si="199"/>
        <v>0.66666666666666663</v>
      </c>
      <c r="BM99" s="119">
        <v>150000</v>
      </c>
      <c r="BN99" s="123">
        <v>100000</v>
      </c>
      <c r="BO99" s="136">
        <f t="shared" si="191"/>
        <v>50000</v>
      </c>
      <c r="BP99" s="137">
        <f>BN99/BM99</f>
        <v>0.66666666666666663</v>
      </c>
      <c r="BQ99" s="107">
        <v>150000</v>
      </c>
      <c r="BR99" s="107">
        <v>100000</v>
      </c>
      <c r="BS99" s="136">
        <f t="shared" si="171"/>
        <v>50000</v>
      </c>
      <c r="BT99" s="137">
        <f t="shared" si="172"/>
        <v>0.66666666666666663</v>
      </c>
      <c r="BU99" s="143">
        <f t="shared" si="200"/>
        <v>0.66666666666666663</v>
      </c>
      <c r="BV99" s="108"/>
    </row>
    <row r="100" spans="1:74" ht="15.6" outlineLevel="1" x14ac:dyDescent="0.3">
      <c r="B100" s="243" t="str">
        <f>H96</f>
        <v>Select</v>
      </c>
      <c r="C100" s="247"/>
      <c r="D100" s="247"/>
      <c r="E100" s="715"/>
      <c r="F100" s="200"/>
      <c r="G100" s="165" t="s">
        <v>3</v>
      </c>
      <c r="H100" s="204"/>
      <c r="I100" s="158">
        <v>150000</v>
      </c>
      <c r="J100" s="123">
        <v>100000</v>
      </c>
      <c r="K100" s="136">
        <f t="shared" si="184"/>
        <v>50000</v>
      </c>
      <c r="L100" s="137">
        <f t="shared" si="192"/>
        <v>0.66666666666666663</v>
      </c>
      <c r="M100" s="119">
        <v>150000</v>
      </c>
      <c r="N100" s="123">
        <v>100000</v>
      </c>
      <c r="O100" s="136">
        <f t="shared" ref="O100:O163" si="201">IF(N100&gt;M100,"0",SUM(M100-N100))</f>
        <v>50000</v>
      </c>
      <c r="P100" s="137">
        <f t="shared" ref="P100:P163" si="202">N100/M100</f>
        <v>0.66666666666666663</v>
      </c>
      <c r="Q100" s="107">
        <v>150000</v>
      </c>
      <c r="R100" s="107">
        <v>100000</v>
      </c>
      <c r="S100" s="136">
        <f t="shared" si="144"/>
        <v>50000</v>
      </c>
      <c r="T100" s="189">
        <f t="shared" si="145"/>
        <v>0.66666666666666663</v>
      </c>
      <c r="U100" s="217"/>
      <c r="V100" s="217"/>
      <c r="W100" s="217"/>
      <c r="X100" s="217"/>
      <c r="Y100" s="217"/>
      <c r="Z100" s="167">
        <f t="shared" si="193"/>
        <v>0.66666666666666663</v>
      </c>
      <c r="AA100" s="157"/>
      <c r="AB100" s="122">
        <v>150000</v>
      </c>
      <c r="AC100" s="123">
        <v>100000</v>
      </c>
      <c r="AD100" s="136">
        <f t="shared" si="186"/>
        <v>50000</v>
      </c>
      <c r="AE100" s="137">
        <f t="shared" si="194"/>
        <v>0.66666666666666663</v>
      </c>
      <c r="AF100" s="119">
        <v>150000</v>
      </c>
      <c r="AG100" s="123">
        <v>100000</v>
      </c>
      <c r="AH100" s="136">
        <f t="shared" si="187"/>
        <v>50000</v>
      </c>
      <c r="AI100" s="137">
        <f t="shared" ref="AI100:AI163" si="203">AG100/AF100</f>
        <v>0.66666666666666663</v>
      </c>
      <c r="AJ100" s="107">
        <v>150000</v>
      </c>
      <c r="AK100" s="107">
        <v>100000</v>
      </c>
      <c r="AL100" s="136">
        <f t="shared" si="149"/>
        <v>50000</v>
      </c>
      <c r="AM100" s="137">
        <f t="shared" si="195"/>
        <v>0.66666666666666663</v>
      </c>
      <c r="AN100" s="137"/>
      <c r="AO100" s="137"/>
      <c r="AP100" s="137"/>
      <c r="AQ100" s="137"/>
      <c r="AR100" s="137"/>
      <c r="AS100" s="143">
        <f t="shared" si="196"/>
        <v>0.66666666666666663</v>
      </c>
      <c r="AT100" s="109"/>
      <c r="AU100" s="122">
        <v>150000</v>
      </c>
      <c r="AV100" s="123">
        <v>100000</v>
      </c>
      <c r="AW100" s="136">
        <f t="shared" si="188"/>
        <v>50000</v>
      </c>
      <c r="AX100" s="137">
        <f t="shared" si="197"/>
        <v>0.66666666666666663</v>
      </c>
      <c r="AY100" s="119">
        <v>150000</v>
      </c>
      <c r="AZ100" s="123">
        <v>100000</v>
      </c>
      <c r="BA100" s="136">
        <f t="shared" si="189"/>
        <v>50000</v>
      </c>
      <c r="BB100" s="137">
        <f t="shared" ref="BB100:BB163" si="204">AZ100/AY100</f>
        <v>0.66666666666666663</v>
      </c>
      <c r="BC100" s="107">
        <v>150000</v>
      </c>
      <c r="BD100" s="107">
        <v>100000</v>
      </c>
      <c r="BE100" s="136">
        <f t="shared" si="154"/>
        <v>50000</v>
      </c>
      <c r="BF100" s="137">
        <f t="shared" si="159"/>
        <v>0.66666666666666663</v>
      </c>
      <c r="BG100" s="143">
        <f t="shared" si="198"/>
        <v>0.66666666666666663</v>
      </c>
      <c r="BH100" s="109"/>
      <c r="BI100" s="122">
        <v>150000</v>
      </c>
      <c r="BJ100" s="123">
        <v>100000</v>
      </c>
      <c r="BK100" s="136">
        <f t="shared" si="190"/>
        <v>50000</v>
      </c>
      <c r="BL100" s="137">
        <f t="shared" si="199"/>
        <v>0.66666666666666663</v>
      </c>
      <c r="BM100" s="119">
        <v>150000</v>
      </c>
      <c r="BN100" s="123">
        <v>100000</v>
      </c>
      <c r="BO100" s="136">
        <f t="shared" si="191"/>
        <v>50000</v>
      </c>
      <c r="BP100" s="137">
        <f t="shared" ref="BP100:BP163" si="205">BN100/BM100</f>
        <v>0.66666666666666663</v>
      </c>
      <c r="BQ100" s="107">
        <v>150000</v>
      </c>
      <c r="BR100" s="107">
        <v>100000</v>
      </c>
      <c r="BS100" s="136">
        <f t="shared" si="171"/>
        <v>50000</v>
      </c>
      <c r="BT100" s="137">
        <f t="shared" si="172"/>
        <v>0.66666666666666663</v>
      </c>
      <c r="BU100" s="143">
        <f t="shared" si="200"/>
        <v>0.66666666666666663</v>
      </c>
      <c r="BV100" s="108"/>
    </row>
    <row r="101" spans="1:74" ht="15.6" outlineLevel="1" x14ac:dyDescent="0.3">
      <c r="B101" s="243" t="str">
        <f>H96</f>
        <v>Select</v>
      </c>
      <c r="C101" s="247"/>
      <c r="D101" s="247"/>
      <c r="E101" s="715"/>
      <c r="F101" s="200"/>
      <c r="G101" s="165" t="s">
        <v>1</v>
      </c>
      <c r="H101" s="205"/>
      <c r="I101" s="185">
        <v>150000</v>
      </c>
      <c r="J101" s="125">
        <v>100000</v>
      </c>
      <c r="K101" s="138">
        <f t="shared" si="184"/>
        <v>50000</v>
      </c>
      <c r="L101" s="139">
        <f t="shared" si="192"/>
        <v>0.66666666666666663</v>
      </c>
      <c r="M101" s="127">
        <v>150000</v>
      </c>
      <c r="N101" s="125">
        <v>100000</v>
      </c>
      <c r="O101" s="138">
        <f t="shared" si="201"/>
        <v>50000</v>
      </c>
      <c r="P101" s="139">
        <f t="shared" si="202"/>
        <v>0.66666666666666663</v>
      </c>
      <c r="Q101" s="140">
        <v>150000</v>
      </c>
      <c r="R101" s="140">
        <v>100000</v>
      </c>
      <c r="S101" s="138">
        <f t="shared" si="144"/>
        <v>50000</v>
      </c>
      <c r="T101" s="186">
        <f t="shared" si="145"/>
        <v>0.66666666666666663</v>
      </c>
      <c r="U101" s="218"/>
      <c r="V101" s="218"/>
      <c r="W101" s="218"/>
      <c r="X101" s="218"/>
      <c r="Y101" s="218"/>
      <c r="Z101" s="168">
        <f t="shared" si="193"/>
        <v>0.66666666666666663</v>
      </c>
      <c r="AA101" s="157"/>
      <c r="AB101" s="124">
        <v>150000</v>
      </c>
      <c r="AC101" s="125">
        <v>100000</v>
      </c>
      <c r="AD101" s="138">
        <f t="shared" si="186"/>
        <v>50000</v>
      </c>
      <c r="AE101" s="139">
        <f t="shared" si="194"/>
        <v>0.66666666666666663</v>
      </c>
      <c r="AF101" s="127">
        <v>150000</v>
      </c>
      <c r="AG101" s="125">
        <v>100000</v>
      </c>
      <c r="AH101" s="138">
        <f t="shared" si="187"/>
        <v>50000</v>
      </c>
      <c r="AI101" s="139">
        <f t="shared" si="203"/>
        <v>0.66666666666666663</v>
      </c>
      <c r="AJ101" s="140">
        <v>150000</v>
      </c>
      <c r="AK101" s="140">
        <v>100000</v>
      </c>
      <c r="AL101" s="138">
        <f t="shared" si="149"/>
        <v>50000</v>
      </c>
      <c r="AM101" s="139">
        <f t="shared" si="195"/>
        <v>0.66666666666666663</v>
      </c>
      <c r="AN101" s="218"/>
      <c r="AO101" s="218"/>
      <c r="AP101" s="218"/>
      <c r="AQ101" s="218"/>
      <c r="AR101" s="218"/>
      <c r="AS101" s="144">
        <f t="shared" si="196"/>
        <v>0.66666666666666663</v>
      </c>
      <c r="AT101" s="141"/>
      <c r="AU101" s="124">
        <v>150000</v>
      </c>
      <c r="AV101" s="125">
        <v>100000</v>
      </c>
      <c r="AW101" s="138">
        <f t="shared" si="188"/>
        <v>50000</v>
      </c>
      <c r="AX101" s="139">
        <f t="shared" si="197"/>
        <v>0.66666666666666663</v>
      </c>
      <c r="AY101" s="127">
        <v>150000</v>
      </c>
      <c r="AZ101" s="125">
        <v>100000</v>
      </c>
      <c r="BA101" s="138">
        <f t="shared" si="189"/>
        <v>50000</v>
      </c>
      <c r="BB101" s="139">
        <f t="shared" si="204"/>
        <v>0.66666666666666663</v>
      </c>
      <c r="BC101" s="140">
        <v>150000</v>
      </c>
      <c r="BD101" s="140">
        <v>100000</v>
      </c>
      <c r="BE101" s="138">
        <f t="shared" si="154"/>
        <v>50000</v>
      </c>
      <c r="BF101" s="139">
        <f t="shared" si="159"/>
        <v>0.66666666666666663</v>
      </c>
      <c r="BG101" s="144">
        <f t="shared" si="198"/>
        <v>0.66666666666666663</v>
      </c>
      <c r="BH101" s="141"/>
      <c r="BI101" s="124">
        <v>150000</v>
      </c>
      <c r="BJ101" s="125">
        <v>100000</v>
      </c>
      <c r="BK101" s="138">
        <f t="shared" si="190"/>
        <v>50000</v>
      </c>
      <c r="BL101" s="139">
        <f t="shared" si="199"/>
        <v>0.66666666666666663</v>
      </c>
      <c r="BM101" s="127">
        <v>150000</v>
      </c>
      <c r="BN101" s="125">
        <v>100000</v>
      </c>
      <c r="BO101" s="138">
        <f t="shared" si="191"/>
        <v>50000</v>
      </c>
      <c r="BP101" s="139">
        <f t="shared" si="205"/>
        <v>0.66666666666666663</v>
      </c>
      <c r="BQ101" s="140">
        <v>150000</v>
      </c>
      <c r="BR101" s="140">
        <v>100000</v>
      </c>
      <c r="BS101" s="138">
        <f t="shared" si="171"/>
        <v>50000</v>
      </c>
      <c r="BT101" s="139">
        <f t="shared" si="172"/>
        <v>0.66666666666666663</v>
      </c>
      <c r="BU101" s="144">
        <f t="shared" si="200"/>
        <v>0.66666666666666663</v>
      </c>
      <c r="BV101" s="108"/>
    </row>
    <row r="102" spans="1:74" s="114" customFormat="1" ht="15.6" x14ac:dyDescent="0.3">
      <c r="A102" s="249"/>
      <c r="B102" s="243" t="str">
        <f>H104</f>
        <v>Select</v>
      </c>
      <c r="C102" s="247"/>
      <c r="D102" s="247"/>
      <c r="E102" s="714"/>
      <c r="F102" s="201"/>
      <c r="G102" s="165" t="s">
        <v>653</v>
      </c>
      <c r="H102" s="128"/>
      <c r="I102" s="705" t="s">
        <v>655</v>
      </c>
      <c r="J102" s="706"/>
      <c r="K102" s="707"/>
      <c r="L102" s="707"/>
      <c r="M102" s="706"/>
      <c r="N102" s="706"/>
      <c r="O102" s="706"/>
      <c r="P102" s="706"/>
      <c r="Q102" s="706"/>
      <c r="R102" s="706"/>
      <c r="S102" s="706"/>
      <c r="T102" s="708"/>
      <c r="U102" s="117"/>
      <c r="V102" s="117"/>
      <c r="W102" s="117"/>
      <c r="X102" s="117"/>
      <c r="Y102" s="117"/>
      <c r="Z102" s="169"/>
      <c r="AA102" s="157"/>
      <c r="AB102" s="116"/>
      <c r="AC102" s="116"/>
      <c r="AD102" s="116"/>
      <c r="AE102" s="117"/>
      <c r="AF102" s="116"/>
      <c r="AG102" s="116"/>
      <c r="AH102" s="116"/>
      <c r="AI102" s="117"/>
      <c r="AJ102" s="116"/>
      <c r="AK102" s="116"/>
      <c r="AL102" s="116"/>
      <c r="AM102" s="117"/>
      <c r="AN102" s="117"/>
      <c r="AO102" s="117"/>
      <c r="AP102" s="117"/>
      <c r="AQ102" s="117"/>
      <c r="AR102" s="117"/>
      <c r="AS102" s="117"/>
      <c r="AT102" s="110"/>
      <c r="AU102" s="116"/>
      <c r="AV102" s="116"/>
      <c r="AW102" s="116"/>
      <c r="AX102" s="117"/>
      <c r="AY102" s="116"/>
      <c r="AZ102" s="116"/>
      <c r="BA102" s="116"/>
      <c r="BB102" s="117"/>
      <c r="BC102" s="116"/>
      <c r="BD102" s="116"/>
      <c r="BE102" s="116"/>
      <c r="BF102" s="117"/>
      <c r="BG102" s="117"/>
      <c r="BH102" s="110"/>
      <c r="BI102" s="116"/>
      <c r="BJ102" s="116"/>
      <c r="BK102" s="116"/>
      <c r="BL102" s="117"/>
      <c r="BM102" s="116"/>
      <c r="BN102" s="116"/>
      <c r="BO102" s="116"/>
      <c r="BP102" s="117"/>
      <c r="BQ102" s="116"/>
      <c r="BR102" s="116"/>
      <c r="BS102" s="116"/>
      <c r="BT102" s="117"/>
      <c r="BU102" s="118"/>
      <c r="BV102" s="108"/>
    </row>
    <row r="103" spans="1:74" ht="15.6" outlineLevel="1" x14ac:dyDescent="0.3">
      <c r="B103" s="243" t="str">
        <f>H104</f>
        <v>Select</v>
      </c>
      <c r="C103" s="247"/>
      <c r="D103" s="247"/>
      <c r="E103" s="715"/>
      <c r="F103" s="200"/>
      <c r="G103" s="165" t="s">
        <v>7</v>
      </c>
      <c r="H103" s="204"/>
      <c r="I103" s="187">
        <v>150000</v>
      </c>
      <c r="J103" s="121">
        <v>100000</v>
      </c>
      <c r="K103" s="132">
        <f t="shared" si="184"/>
        <v>50000</v>
      </c>
      <c r="L103" s="133">
        <f t="shared" ref="L103:L109" si="206">J103/I103</f>
        <v>0.66666666666666663</v>
      </c>
      <c r="M103" s="126">
        <v>150000</v>
      </c>
      <c r="N103" s="121">
        <v>100000</v>
      </c>
      <c r="O103" s="132">
        <f t="shared" si="201"/>
        <v>50000</v>
      </c>
      <c r="P103" s="133">
        <f t="shared" si="202"/>
        <v>0.66666666666666663</v>
      </c>
      <c r="Q103" s="134">
        <v>150000</v>
      </c>
      <c r="R103" s="134">
        <v>100000</v>
      </c>
      <c r="S103" s="132">
        <f t="shared" si="144"/>
        <v>50000</v>
      </c>
      <c r="T103" s="188">
        <f t="shared" si="145"/>
        <v>0.66666666666666663</v>
      </c>
      <c r="U103" s="219"/>
      <c r="V103" s="219"/>
      <c r="W103" s="219"/>
      <c r="X103" s="219"/>
      <c r="Y103" s="219"/>
      <c r="Z103" s="166">
        <f t="shared" ref="Z103:Z109" si="207">(J103+N103+R103)/(I103+M103+Q103)</f>
        <v>0.66666666666666663</v>
      </c>
      <c r="AA103" s="157"/>
      <c r="AB103" s="120">
        <v>150000</v>
      </c>
      <c r="AC103" s="121">
        <v>100000</v>
      </c>
      <c r="AD103" s="132">
        <f t="shared" si="186"/>
        <v>50000</v>
      </c>
      <c r="AE103" s="133">
        <f t="shared" ref="AE103:AE109" si="208">AC103/AB103</f>
        <v>0.66666666666666663</v>
      </c>
      <c r="AF103" s="126">
        <v>150000</v>
      </c>
      <c r="AG103" s="121">
        <v>100000</v>
      </c>
      <c r="AH103" s="132">
        <f t="shared" si="187"/>
        <v>50000</v>
      </c>
      <c r="AI103" s="133">
        <f t="shared" si="203"/>
        <v>0.66666666666666663</v>
      </c>
      <c r="AJ103" s="134">
        <v>150000</v>
      </c>
      <c r="AK103" s="134">
        <v>100000</v>
      </c>
      <c r="AL103" s="132">
        <f t="shared" si="149"/>
        <v>50000</v>
      </c>
      <c r="AM103" s="133">
        <f t="shared" ref="AM103:AM109" si="209">AK103/AJ103</f>
        <v>0.66666666666666663</v>
      </c>
      <c r="AN103" s="219"/>
      <c r="AO103" s="219"/>
      <c r="AP103" s="219"/>
      <c r="AQ103" s="219"/>
      <c r="AR103" s="219"/>
      <c r="AS103" s="142">
        <f t="shared" ref="AS103:AS109" si="210">(AC103+AG103+AK103)/(AB103+AF103+AJ103)</f>
        <v>0.66666666666666663</v>
      </c>
      <c r="AT103" s="135"/>
      <c r="AU103" s="120">
        <v>150000</v>
      </c>
      <c r="AV103" s="121">
        <v>100000</v>
      </c>
      <c r="AW103" s="132">
        <f t="shared" si="188"/>
        <v>50000</v>
      </c>
      <c r="AX103" s="133">
        <f t="shared" ref="AX103:AX109" si="211">AV103/AU103</f>
        <v>0.66666666666666663</v>
      </c>
      <c r="AY103" s="126">
        <v>150000</v>
      </c>
      <c r="AZ103" s="121">
        <v>100000</v>
      </c>
      <c r="BA103" s="132">
        <f t="shared" si="189"/>
        <v>50000</v>
      </c>
      <c r="BB103" s="133">
        <f t="shared" si="204"/>
        <v>0.66666666666666663</v>
      </c>
      <c r="BC103" s="134">
        <v>150000</v>
      </c>
      <c r="BD103" s="134">
        <v>100000</v>
      </c>
      <c r="BE103" s="132">
        <f t="shared" si="154"/>
        <v>50000</v>
      </c>
      <c r="BF103" s="133">
        <f t="shared" si="159"/>
        <v>0.66666666666666663</v>
      </c>
      <c r="BG103" s="142">
        <f t="shared" si="198"/>
        <v>0.66666666666666663</v>
      </c>
      <c r="BH103" s="135"/>
      <c r="BI103" s="120">
        <v>150000</v>
      </c>
      <c r="BJ103" s="121">
        <v>100000</v>
      </c>
      <c r="BK103" s="132">
        <f t="shared" si="190"/>
        <v>50000</v>
      </c>
      <c r="BL103" s="133">
        <f t="shared" ref="BL103:BL109" si="212">BJ103/BI103</f>
        <v>0.66666666666666663</v>
      </c>
      <c r="BM103" s="126">
        <v>150000</v>
      </c>
      <c r="BN103" s="121">
        <v>100000</v>
      </c>
      <c r="BO103" s="132">
        <f t="shared" si="191"/>
        <v>50000</v>
      </c>
      <c r="BP103" s="133">
        <f t="shared" si="205"/>
        <v>0.66666666666666663</v>
      </c>
      <c r="BQ103" s="134">
        <v>150000</v>
      </c>
      <c r="BR103" s="134">
        <v>100000</v>
      </c>
      <c r="BS103" s="132">
        <f t="shared" si="171"/>
        <v>50000</v>
      </c>
      <c r="BT103" s="133">
        <f t="shared" si="172"/>
        <v>0.66666666666666663</v>
      </c>
      <c r="BU103" s="142">
        <f t="shared" si="200"/>
        <v>0.66666666666666663</v>
      </c>
      <c r="BV103" s="108"/>
    </row>
    <row r="104" spans="1:74" ht="24" customHeight="1" outlineLevel="1" x14ac:dyDescent="0.3">
      <c r="B104" s="243" t="str">
        <f>H104</f>
        <v>Select</v>
      </c>
      <c r="C104" s="247"/>
      <c r="D104" s="247"/>
      <c r="E104" s="715"/>
      <c r="F104" s="200"/>
      <c r="G104" s="165" t="s">
        <v>0</v>
      </c>
      <c r="H104" s="203" t="s">
        <v>580</v>
      </c>
      <c r="I104" s="158">
        <v>150000</v>
      </c>
      <c r="J104" s="123">
        <v>100000</v>
      </c>
      <c r="K104" s="136">
        <f t="shared" si="184"/>
        <v>50000</v>
      </c>
      <c r="L104" s="137">
        <f t="shared" si="206"/>
        <v>0.66666666666666663</v>
      </c>
      <c r="M104" s="119">
        <v>150000</v>
      </c>
      <c r="N104" s="123">
        <v>100000</v>
      </c>
      <c r="O104" s="136">
        <f t="shared" si="201"/>
        <v>50000</v>
      </c>
      <c r="P104" s="137">
        <f t="shared" si="202"/>
        <v>0.66666666666666663</v>
      </c>
      <c r="Q104" s="107">
        <v>150000</v>
      </c>
      <c r="R104" s="107">
        <v>100000</v>
      </c>
      <c r="S104" s="136">
        <f t="shared" si="144"/>
        <v>50000</v>
      </c>
      <c r="T104" s="189">
        <f t="shared" si="145"/>
        <v>0.66666666666666663</v>
      </c>
      <c r="U104" s="217"/>
      <c r="V104" s="217"/>
      <c r="W104" s="217"/>
      <c r="X104" s="217"/>
      <c r="Y104" s="217"/>
      <c r="Z104" s="167">
        <f t="shared" si="207"/>
        <v>0.66666666666666663</v>
      </c>
      <c r="AA104" s="157"/>
      <c r="AB104" s="122">
        <v>150000</v>
      </c>
      <c r="AC104" s="123">
        <v>100000</v>
      </c>
      <c r="AD104" s="136">
        <f t="shared" si="186"/>
        <v>50000</v>
      </c>
      <c r="AE104" s="137">
        <f t="shared" si="208"/>
        <v>0.66666666666666663</v>
      </c>
      <c r="AF104" s="119">
        <v>150000</v>
      </c>
      <c r="AG104" s="123">
        <v>100000</v>
      </c>
      <c r="AH104" s="136">
        <f t="shared" si="187"/>
        <v>50000</v>
      </c>
      <c r="AI104" s="137">
        <f t="shared" si="203"/>
        <v>0.66666666666666663</v>
      </c>
      <c r="AJ104" s="107">
        <v>150000</v>
      </c>
      <c r="AK104" s="107">
        <v>100000</v>
      </c>
      <c r="AL104" s="136">
        <f t="shared" si="149"/>
        <v>50000</v>
      </c>
      <c r="AM104" s="137">
        <f t="shared" si="209"/>
        <v>0.66666666666666663</v>
      </c>
      <c r="AN104" s="137"/>
      <c r="AO104" s="137"/>
      <c r="AP104" s="137"/>
      <c r="AQ104" s="137"/>
      <c r="AR104" s="137"/>
      <c r="AS104" s="143">
        <f t="shared" si="210"/>
        <v>0.66666666666666663</v>
      </c>
      <c r="AT104" s="109"/>
      <c r="AU104" s="122">
        <v>150000</v>
      </c>
      <c r="AV104" s="123">
        <v>100000</v>
      </c>
      <c r="AW104" s="136">
        <f t="shared" si="188"/>
        <v>50000</v>
      </c>
      <c r="AX104" s="137">
        <f t="shared" si="211"/>
        <v>0.66666666666666663</v>
      </c>
      <c r="AY104" s="119">
        <v>150000</v>
      </c>
      <c r="AZ104" s="123">
        <v>100000</v>
      </c>
      <c r="BA104" s="136">
        <f t="shared" si="189"/>
        <v>50000</v>
      </c>
      <c r="BB104" s="137">
        <f t="shared" si="204"/>
        <v>0.66666666666666663</v>
      </c>
      <c r="BC104" s="107">
        <v>150000</v>
      </c>
      <c r="BD104" s="107">
        <v>100000</v>
      </c>
      <c r="BE104" s="136">
        <f t="shared" si="154"/>
        <v>50000</v>
      </c>
      <c r="BF104" s="137">
        <f t="shared" si="159"/>
        <v>0.66666666666666663</v>
      </c>
      <c r="BG104" s="143">
        <f t="shared" si="198"/>
        <v>0.66666666666666663</v>
      </c>
      <c r="BH104" s="109"/>
      <c r="BI104" s="122">
        <v>150000</v>
      </c>
      <c r="BJ104" s="123">
        <v>100000</v>
      </c>
      <c r="BK104" s="136">
        <f t="shared" si="190"/>
        <v>50000</v>
      </c>
      <c r="BL104" s="137">
        <f t="shared" si="212"/>
        <v>0.66666666666666663</v>
      </c>
      <c r="BM104" s="119">
        <v>150000</v>
      </c>
      <c r="BN104" s="123">
        <v>100000</v>
      </c>
      <c r="BO104" s="136">
        <f t="shared" si="191"/>
        <v>50000</v>
      </c>
      <c r="BP104" s="137">
        <f t="shared" si="205"/>
        <v>0.66666666666666663</v>
      </c>
      <c r="BQ104" s="107">
        <v>150000</v>
      </c>
      <c r="BR104" s="107">
        <v>100000</v>
      </c>
      <c r="BS104" s="136">
        <f t="shared" si="171"/>
        <v>50000</v>
      </c>
      <c r="BT104" s="137">
        <f t="shared" si="172"/>
        <v>0.66666666666666663</v>
      </c>
      <c r="BU104" s="143">
        <f t="shared" si="200"/>
        <v>0.66666666666666663</v>
      </c>
      <c r="BV104" s="108"/>
    </row>
    <row r="105" spans="1:74" ht="15.6" outlineLevel="1" x14ac:dyDescent="0.3">
      <c r="B105" s="243" t="str">
        <f>H104</f>
        <v>Select</v>
      </c>
      <c r="C105" s="247"/>
      <c r="D105" s="247"/>
      <c r="E105" s="715"/>
      <c r="F105" s="200"/>
      <c r="G105" s="165" t="s">
        <v>4</v>
      </c>
      <c r="H105" s="204"/>
      <c r="I105" s="158">
        <v>150000</v>
      </c>
      <c r="J105" s="123">
        <v>100000</v>
      </c>
      <c r="K105" s="136">
        <f t="shared" si="184"/>
        <v>50000</v>
      </c>
      <c r="L105" s="137">
        <f t="shared" si="206"/>
        <v>0.66666666666666663</v>
      </c>
      <c r="M105" s="119">
        <v>150000</v>
      </c>
      <c r="N105" s="123">
        <v>100000</v>
      </c>
      <c r="O105" s="136">
        <f t="shared" si="201"/>
        <v>50000</v>
      </c>
      <c r="P105" s="137">
        <f t="shared" si="202"/>
        <v>0.66666666666666663</v>
      </c>
      <c r="Q105" s="107">
        <v>150000</v>
      </c>
      <c r="R105" s="107">
        <v>100000</v>
      </c>
      <c r="S105" s="136">
        <f t="shared" si="144"/>
        <v>50000</v>
      </c>
      <c r="T105" s="189">
        <f t="shared" si="145"/>
        <v>0.66666666666666663</v>
      </c>
      <c r="U105" s="217"/>
      <c r="V105" s="217"/>
      <c r="W105" s="217"/>
      <c r="X105" s="217"/>
      <c r="Y105" s="217"/>
      <c r="Z105" s="167">
        <f t="shared" si="207"/>
        <v>0.66666666666666663</v>
      </c>
      <c r="AA105" s="157"/>
      <c r="AB105" s="122">
        <v>150000</v>
      </c>
      <c r="AC105" s="123">
        <v>100000</v>
      </c>
      <c r="AD105" s="136">
        <f t="shared" si="186"/>
        <v>50000</v>
      </c>
      <c r="AE105" s="137">
        <f t="shared" si="208"/>
        <v>0.66666666666666663</v>
      </c>
      <c r="AF105" s="119">
        <v>150000</v>
      </c>
      <c r="AG105" s="123">
        <v>100000</v>
      </c>
      <c r="AH105" s="136">
        <f t="shared" si="187"/>
        <v>50000</v>
      </c>
      <c r="AI105" s="137">
        <f t="shared" si="203"/>
        <v>0.66666666666666663</v>
      </c>
      <c r="AJ105" s="107">
        <v>150000</v>
      </c>
      <c r="AK105" s="107">
        <v>100000</v>
      </c>
      <c r="AL105" s="136">
        <f t="shared" si="149"/>
        <v>50000</v>
      </c>
      <c r="AM105" s="137">
        <f t="shared" si="209"/>
        <v>0.66666666666666663</v>
      </c>
      <c r="AN105" s="137"/>
      <c r="AO105" s="137"/>
      <c r="AP105" s="137"/>
      <c r="AQ105" s="137"/>
      <c r="AR105" s="137"/>
      <c r="AS105" s="143">
        <f t="shared" si="210"/>
        <v>0.66666666666666663</v>
      </c>
      <c r="AT105" s="109"/>
      <c r="AU105" s="122">
        <v>150000</v>
      </c>
      <c r="AV105" s="123">
        <v>100000</v>
      </c>
      <c r="AW105" s="136">
        <f t="shared" si="188"/>
        <v>50000</v>
      </c>
      <c r="AX105" s="137">
        <f t="shared" si="211"/>
        <v>0.66666666666666663</v>
      </c>
      <c r="AY105" s="119">
        <v>150000</v>
      </c>
      <c r="AZ105" s="123">
        <v>100000</v>
      </c>
      <c r="BA105" s="136">
        <f t="shared" si="189"/>
        <v>50000</v>
      </c>
      <c r="BB105" s="137">
        <f t="shared" si="204"/>
        <v>0.66666666666666663</v>
      </c>
      <c r="BC105" s="107">
        <v>150000</v>
      </c>
      <c r="BD105" s="107">
        <v>100000</v>
      </c>
      <c r="BE105" s="136">
        <f t="shared" si="154"/>
        <v>50000</v>
      </c>
      <c r="BF105" s="137">
        <f t="shared" si="159"/>
        <v>0.66666666666666663</v>
      </c>
      <c r="BG105" s="143">
        <f t="shared" si="198"/>
        <v>0.66666666666666663</v>
      </c>
      <c r="BH105" s="109"/>
      <c r="BI105" s="122">
        <v>150000</v>
      </c>
      <c r="BJ105" s="123">
        <v>100000</v>
      </c>
      <c r="BK105" s="136">
        <f t="shared" si="190"/>
        <v>50000</v>
      </c>
      <c r="BL105" s="137">
        <f t="shared" si="212"/>
        <v>0.66666666666666663</v>
      </c>
      <c r="BM105" s="119">
        <v>150000</v>
      </c>
      <c r="BN105" s="123">
        <v>100000</v>
      </c>
      <c r="BO105" s="136">
        <f t="shared" si="191"/>
        <v>50000</v>
      </c>
      <c r="BP105" s="137">
        <f t="shared" si="205"/>
        <v>0.66666666666666663</v>
      </c>
      <c r="BQ105" s="107">
        <v>150000</v>
      </c>
      <c r="BR105" s="107">
        <v>100000</v>
      </c>
      <c r="BS105" s="136">
        <f t="shared" si="171"/>
        <v>50000</v>
      </c>
      <c r="BT105" s="137">
        <f t="shared" si="172"/>
        <v>0.66666666666666663</v>
      </c>
      <c r="BU105" s="143">
        <f t="shared" si="200"/>
        <v>0.66666666666666663</v>
      </c>
      <c r="BV105" s="108"/>
    </row>
    <row r="106" spans="1:74" ht="15.6" outlineLevel="1" x14ac:dyDescent="0.3">
      <c r="B106" s="243" t="str">
        <f>H104</f>
        <v>Select</v>
      </c>
      <c r="C106" s="247"/>
      <c r="D106" s="247"/>
      <c r="E106" s="715"/>
      <c r="F106" s="200"/>
      <c r="G106" s="165" t="s">
        <v>2</v>
      </c>
      <c r="H106" s="204"/>
      <c r="I106" s="158">
        <v>150000</v>
      </c>
      <c r="J106" s="123">
        <v>100000</v>
      </c>
      <c r="K106" s="136">
        <f t="shared" si="184"/>
        <v>50000</v>
      </c>
      <c r="L106" s="137">
        <f t="shared" si="206"/>
        <v>0.66666666666666663</v>
      </c>
      <c r="M106" s="119">
        <v>150000</v>
      </c>
      <c r="N106" s="123">
        <v>100000</v>
      </c>
      <c r="O106" s="136">
        <f t="shared" si="201"/>
        <v>50000</v>
      </c>
      <c r="P106" s="137">
        <f t="shared" si="202"/>
        <v>0.66666666666666663</v>
      </c>
      <c r="Q106" s="107">
        <v>150000</v>
      </c>
      <c r="R106" s="107">
        <v>100000</v>
      </c>
      <c r="S106" s="136">
        <f t="shared" si="144"/>
        <v>50000</v>
      </c>
      <c r="T106" s="189">
        <f t="shared" si="145"/>
        <v>0.66666666666666663</v>
      </c>
      <c r="U106" s="217"/>
      <c r="V106" s="217"/>
      <c r="W106" s="217"/>
      <c r="X106" s="217"/>
      <c r="Y106" s="217"/>
      <c r="Z106" s="167">
        <f t="shared" si="207"/>
        <v>0.66666666666666663</v>
      </c>
      <c r="AA106" s="157"/>
      <c r="AB106" s="122">
        <v>150000</v>
      </c>
      <c r="AC106" s="123">
        <v>100000</v>
      </c>
      <c r="AD106" s="136">
        <f t="shared" si="186"/>
        <v>50000</v>
      </c>
      <c r="AE106" s="137">
        <f t="shared" si="208"/>
        <v>0.66666666666666663</v>
      </c>
      <c r="AF106" s="119">
        <v>150000</v>
      </c>
      <c r="AG106" s="123">
        <v>100000</v>
      </c>
      <c r="AH106" s="136">
        <f t="shared" si="187"/>
        <v>50000</v>
      </c>
      <c r="AI106" s="137">
        <f t="shared" si="203"/>
        <v>0.66666666666666663</v>
      </c>
      <c r="AJ106" s="107">
        <v>150000</v>
      </c>
      <c r="AK106" s="107">
        <v>100000</v>
      </c>
      <c r="AL106" s="136">
        <f t="shared" si="149"/>
        <v>50000</v>
      </c>
      <c r="AM106" s="137">
        <f t="shared" si="209"/>
        <v>0.66666666666666663</v>
      </c>
      <c r="AN106" s="137"/>
      <c r="AO106" s="137"/>
      <c r="AP106" s="137"/>
      <c r="AQ106" s="137"/>
      <c r="AR106" s="137"/>
      <c r="AS106" s="143">
        <f t="shared" si="210"/>
        <v>0.66666666666666663</v>
      </c>
      <c r="AT106" s="109"/>
      <c r="AU106" s="122">
        <v>150000</v>
      </c>
      <c r="AV106" s="123">
        <v>100000</v>
      </c>
      <c r="AW106" s="136">
        <f t="shared" si="188"/>
        <v>50000</v>
      </c>
      <c r="AX106" s="137">
        <f t="shared" si="211"/>
        <v>0.66666666666666663</v>
      </c>
      <c r="AY106" s="119">
        <v>150000</v>
      </c>
      <c r="AZ106" s="123">
        <v>100000</v>
      </c>
      <c r="BA106" s="136">
        <f t="shared" si="189"/>
        <v>50000</v>
      </c>
      <c r="BB106" s="137">
        <f t="shared" si="204"/>
        <v>0.66666666666666663</v>
      </c>
      <c r="BC106" s="107">
        <v>150000</v>
      </c>
      <c r="BD106" s="107">
        <v>100000</v>
      </c>
      <c r="BE106" s="136">
        <f t="shared" si="154"/>
        <v>50000</v>
      </c>
      <c r="BF106" s="137">
        <f t="shared" si="159"/>
        <v>0.66666666666666663</v>
      </c>
      <c r="BG106" s="143">
        <f t="shared" si="198"/>
        <v>0.66666666666666663</v>
      </c>
      <c r="BH106" s="109"/>
      <c r="BI106" s="122">
        <v>150000</v>
      </c>
      <c r="BJ106" s="123">
        <v>100000</v>
      </c>
      <c r="BK106" s="136">
        <f t="shared" si="190"/>
        <v>50000</v>
      </c>
      <c r="BL106" s="137">
        <f t="shared" si="212"/>
        <v>0.66666666666666663</v>
      </c>
      <c r="BM106" s="119">
        <v>150000</v>
      </c>
      <c r="BN106" s="123">
        <v>100000</v>
      </c>
      <c r="BO106" s="136">
        <f t="shared" si="191"/>
        <v>50000</v>
      </c>
      <c r="BP106" s="137">
        <f t="shared" si="205"/>
        <v>0.66666666666666663</v>
      </c>
      <c r="BQ106" s="107">
        <v>150000</v>
      </c>
      <c r="BR106" s="107">
        <v>100000</v>
      </c>
      <c r="BS106" s="136">
        <f t="shared" si="171"/>
        <v>50000</v>
      </c>
      <c r="BT106" s="137">
        <f t="shared" si="172"/>
        <v>0.66666666666666663</v>
      </c>
      <c r="BU106" s="143">
        <f t="shared" si="200"/>
        <v>0.66666666666666663</v>
      </c>
      <c r="BV106" s="108"/>
    </row>
    <row r="107" spans="1:74" ht="15.6" outlineLevel="1" x14ac:dyDescent="0.3">
      <c r="B107" s="243" t="str">
        <f>H104</f>
        <v>Select</v>
      </c>
      <c r="C107" s="247"/>
      <c r="D107" s="247"/>
      <c r="E107" s="715"/>
      <c r="F107" s="200"/>
      <c r="G107" s="165" t="s">
        <v>21</v>
      </c>
      <c r="H107" s="204"/>
      <c r="I107" s="158">
        <v>150000</v>
      </c>
      <c r="J107" s="123">
        <v>100000</v>
      </c>
      <c r="K107" s="136">
        <f t="shared" si="184"/>
        <v>50000</v>
      </c>
      <c r="L107" s="137">
        <f t="shared" si="206"/>
        <v>0.66666666666666663</v>
      </c>
      <c r="M107" s="119">
        <v>150000</v>
      </c>
      <c r="N107" s="123">
        <v>100000</v>
      </c>
      <c r="O107" s="136">
        <f t="shared" si="201"/>
        <v>50000</v>
      </c>
      <c r="P107" s="137">
        <f t="shared" si="202"/>
        <v>0.66666666666666663</v>
      </c>
      <c r="Q107" s="107">
        <v>150000</v>
      </c>
      <c r="R107" s="107">
        <v>100000</v>
      </c>
      <c r="S107" s="136">
        <f t="shared" si="144"/>
        <v>50000</v>
      </c>
      <c r="T107" s="189">
        <f t="shared" si="145"/>
        <v>0.66666666666666663</v>
      </c>
      <c r="U107" s="217"/>
      <c r="V107" s="217"/>
      <c r="W107" s="217"/>
      <c r="X107" s="217"/>
      <c r="Y107" s="217"/>
      <c r="Z107" s="167">
        <f t="shared" si="207"/>
        <v>0.66666666666666663</v>
      </c>
      <c r="AA107" s="157"/>
      <c r="AB107" s="122">
        <v>150000</v>
      </c>
      <c r="AC107" s="123">
        <v>100000</v>
      </c>
      <c r="AD107" s="136">
        <f t="shared" si="186"/>
        <v>50000</v>
      </c>
      <c r="AE107" s="137">
        <f t="shared" si="208"/>
        <v>0.66666666666666663</v>
      </c>
      <c r="AF107" s="119">
        <v>150000</v>
      </c>
      <c r="AG107" s="123">
        <v>100000</v>
      </c>
      <c r="AH107" s="136">
        <f t="shared" si="187"/>
        <v>50000</v>
      </c>
      <c r="AI107" s="137">
        <f t="shared" si="203"/>
        <v>0.66666666666666663</v>
      </c>
      <c r="AJ107" s="107">
        <v>150000</v>
      </c>
      <c r="AK107" s="107">
        <v>100000</v>
      </c>
      <c r="AL107" s="136">
        <f t="shared" si="149"/>
        <v>50000</v>
      </c>
      <c r="AM107" s="137">
        <f t="shared" si="209"/>
        <v>0.66666666666666663</v>
      </c>
      <c r="AN107" s="137"/>
      <c r="AO107" s="137"/>
      <c r="AP107" s="137"/>
      <c r="AQ107" s="137"/>
      <c r="AR107" s="137"/>
      <c r="AS107" s="143">
        <f t="shared" si="210"/>
        <v>0.66666666666666663</v>
      </c>
      <c r="AT107" s="109"/>
      <c r="AU107" s="122">
        <v>150000</v>
      </c>
      <c r="AV107" s="123">
        <v>100000</v>
      </c>
      <c r="AW107" s="136">
        <f t="shared" si="188"/>
        <v>50000</v>
      </c>
      <c r="AX107" s="137">
        <f t="shared" si="211"/>
        <v>0.66666666666666663</v>
      </c>
      <c r="AY107" s="119">
        <v>150000</v>
      </c>
      <c r="AZ107" s="123">
        <v>100000</v>
      </c>
      <c r="BA107" s="136">
        <f t="shared" si="189"/>
        <v>50000</v>
      </c>
      <c r="BB107" s="137">
        <f t="shared" si="204"/>
        <v>0.66666666666666663</v>
      </c>
      <c r="BC107" s="107">
        <v>150000</v>
      </c>
      <c r="BD107" s="107">
        <v>100000</v>
      </c>
      <c r="BE107" s="136">
        <f t="shared" si="154"/>
        <v>50000</v>
      </c>
      <c r="BF107" s="137">
        <f t="shared" si="159"/>
        <v>0.66666666666666663</v>
      </c>
      <c r="BG107" s="143">
        <f t="shared" si="198"/>
        <v>0.66666666666666663</v>
      </c>
      <c r="BH107" s="109"/>
      <c r="BI107" s="122">
        <v>150000</v>
      </c>
      <c r="BJ107" s="123">
        <v>100000</v>
      </c>
      <c r="BK107" s="136">
        <f t="shared" si="190"/>
        <v>50000</v>
      </c>
      <c r="BL107" s="137">
        <f t="shared" si="212"/>
        <v>0.66666666666666663</v>
      </c>
      <c r="BM107" s="119">
        <v>150000</v>
      </c>
      <c r="BN107" s="123">
        <v>100000</v>
      </c>
      <c r="BO107" s="136">
        <f t="shared" si="191"/>
        <v>50000</v>
      </c>
      <c r="BP107" s="137">
        <f t="shared" si="205"/>
        <v>0.66666666666666663</v>
      </c>
      <c r="BQ107" s="107">
        <v>150000</v>
      </c>
      <c r="BR107" s="107">
        <v>100000</v>
      </c>
      <c r="BS107" s="136">
        <f t="shared" si="171"/>
        <v>50000</v>
      </c>
      <c r="BT107" s="137">
        <f t="shared" si="172"/>
        <v>0.66666666666666663</v>
      </c>
      <c r="BU107" s="143">
        <f t="shared" si="200"/>
        <v>0.66666666666666663</v>
      </c>
      <c r="BV107" s="108"/>
    </row>
    <row r="108" spans="1:74" ht="15.6" outlineLevel="1" x14ac:dyDescent="0.3">
      <c r="B108" s="243" t="str">
        <f>H104</f>
        <v>Select</v>
      </c>
      <c r="C108" s="247"/>
      <c r="D108" s="247"/>
      <c r="E108" s="715"/>
      <c r="F108" s="200"/>
      <c r="G108" s="165" t="s">
        <v>3</v>
      </c>
      <c r="H108" s="204"/>
      <c r="I108" s="158">
        <v>150000</v>
      </c>
      <c r="J108" s="123">
        <v>100000</v>
      </c>
      <c r="K108" s="136">
        <f t="shared" si="184"/>
        <v>50000</v>
      </c>
      <c r="L108" s="137">
        <f t="shared" si="206"/>
        <v>0.66666666666666663</v>
      </c>
      <c r="M108" s="119">
        <v>150000</v>
      </c>
      <c r="N108" s="123">
        <v>100000</v>
      </c>
      <c r="O108" s="136">
        <f t="shared" si="201"/>
        <v>50000</v>
      </c>
      <c r="P108" s="137">
        <f t="shared" si="202"/>
        <v>0.66666666666666663</v>
      </c>
      <c r="Q108" s="107">
        <v>150000</v>
      </c>
      <c r="R108" s="107">
        <v>100000</v>
      </c>
      <c r="S108" s="136">
        <f t="shared" si="144"/>
        <v>50000</v>
      </c>
      <c r="T108" s="189">
        <f t="shared" si="145"/>
        <v>0.66666666666666663</v>
      </c>
      <c r="U108" s="217"/>
      <c r="V108" s="217"/>
      <c r="W108" s="217"/>
      <c r="X108" s="217"/>
      <c r="Y108" s="217"/>
      <c r="Z108" s="167">
        <f t="shared" si="207"/>
        <v>0.66666666666666663</v>
      </c>
      <c r="AA108" s="157"/>
      <c r="AB108" s="122">
        <v>150000</v>
      </c>
      <c r="AC108" s="123">
        <v>100000</v>
      </c>
      <c r="AD108" s="136">
        <f t="shared" si="186"/>
        <v>50000</v>
      </c>
      <c r="AE108" s="137">
        <f t="shared" si="208"/>
        <v>0.66666666666666663</v>
      </c>
      <c r="AF108" s="119">
        <v>150000</v>
      </c>
      <c r="AG108" s="123">
        <v>100000</v>
      </c>
      <c r="AH108" s="136">
        <f t="shared" si="187"/>
        <v>50000</v>
      </c>
      <c r="AI108" s="137">
        <f t="shared" si="203"/>
        <v>0.66666666666666663</v>
      </c>
      <c r="AJ108" s="107">
        <v>150000</v>
      </c>
      <c r="AK108" s="107">
        <v>100000</v>
      </c>
      <c r="AL108" s="136">
        <f t="shared" si="149"/>
        <v>50000</v>
      </c>
      <c r="AM108" s="137">
        <f t="shared" si="209"/>
        <v>0.66666666666666663</v>
      </c>
      <c r="AN108" s="137"/>
      <c r="AO108" s="137"/>
      <c r="AP108" s="137"/>
      <c r="AQ108" s="137"/>
      <c r="AR108" s="137"/>
      <c r="AS108" s="143">
        <f t="shared" si="210"/>
        <v>0.66666666666666663</v>
      </c>
      <c r="AT108" s="109"/>
      <c r="AU108" s="122">
        <v>150000</v>
      </c>
      <c r="AV108" s="123">
        <v>100000</v>
      </c>
      <c r="AW108" s="136">
        <f t="shared" si="188"/>
        <v>50000</v>
      </c>
      <c r="AX108" s="137">
        <f t="shared" si="211"/>
        <v>0.66666666666666663</v>
      </c>
      <c r="AY108" s="119">
        <v>150000</v>
      </c>
      <c r="AZ108" s="123">
        <v>100000</v>
      </c>
      <c r="BA108" s="136">
        <f t="shared" si="189"/>
        <v>50000</v>
      </c>
      <c r="BB108" s="137">
        <f t="shared" si="204"/>
        <v>0.66666666666666663</v>
      </c>
      <c r="BC108" s="107">
        <v>150000</v>
      </c>
      <c r="BD108" s="107">
        <v>100000</v>
      </c>
      <c r="BE108" s="136">
        <f t="shared" si="154"/>
        <v>50000</v>
      </c>
      <c r="BF108" s="137">
        <f t="shared" si="159"/>
        <v>0.66666666666666663</v>
      </c>
      <c r="BG108" s="143">
        <f t="shared" si="198"/>
        <v>0.66666666666666663</v>
      </c>
      <c r="BH108" s="109"/>
      <c r="BI108" s="122">
        <v>150000</v>
      </c>
      <c r="BJ108" s="123">
        <v>100000</v>
      </c>
      <c r="BK108" s="136">
        <f t="shared" si="190"/>
        <v>50000</v>
      </c>
      <c r="BL108" s="137">
        <f t="shared" si="212"/>
        <v>0.66666666666666663</v>
      </c>
      <c r="BM108" s="119">
        <v>150000</v>
      </c>
      <c r="BN108" s="123">
        <v>100000</v>
      </c>
      <c r="BO108" s="136">
        <f t="shared" si="191"/>
        <v>50000</v>
      </c>
      <c r="BP108" s="137">
        <f t="shared" si="205"/>
        <v>0.66666666666666663</v>
      </c>
      <c r="BQ108" s="107">
        <v>150000</v>
      </c>
      <c r="BR108" s="107">
        <v>100000</v>
      </c>
      <c r="BS108" s="136">
        <f t="shared" si="171"/>
        <v>50000</v>
      </c>
      <c r="BT108" s="137">
        <f t="shared" si="172"/>
        <v>0.66666666666666663</v>
      </c>
      <c r="BU108" s="143">
        <f t="shared" si="200"/>
        <v>0.66666666666666663</v>
      </c>
      <c r="BV108" s="108"/>
    </row>
    <row r="109" spans="1:74" ht="15.6" outlineLevel="1" x14ac:dyDescent="0.3">
      <c r="B109" s="243" t="str">
        <f>H104</f>
        <v>Select</v>
      </c>
      <c r="C109" s="247"/>
      <c r="D109" s="247"/>
      <c r="E109" s="715"/>
      <c r="F109" s="200"/>
      <c r="G109" s="165" t="s">
        <v>1</v>
      </c>
      <c r="H109" s="205"/>
      <c r="I109" s="185">
        <v>150000</v>
      </c>
      <c r="J109" s="125">
        <v>100000</v>
      </c>
      <c r="K109" s="138">
        <f t="shared" si="184"/>
        <v>50000</v>
      </c>
      <c r="L109" s="139">
        <f t="shared" si="206"/>
        <v>0.66666666666666663</v>
      </c>
      <c r="M109" s="127">
        <v>150000</v>
      </c>
      <c r="N109" s="125">
        <v>100000</v>
      </c>
      <c r="O109" s="138">
        <f t="shared" si="201"/>
        <v>50000</v>
      </c>
      <c r="P109" s="139">
        <f t="shared" si="202"/>
        <v>0.66666666666666663</v>
      </c>
      <c r="Q109" s="140">
        <v>150000</v>
      </c>
      <c r="R109" s="140">
        <v>100000</v>
      </c>
      <c r="S109" s="138">
        <f t="shared" si="144"/>
        <v>50000</v>
      </c>
      <c r="T109" s="186">
        <f t="shared" si="145"/>
        <v>0.66666666666666663</v>
      </c>
      <c r="U109" s="218"/>
      <c r="V109" s="218"/>
      <c r="W109" s="218"/>
      <c r="X109" s="218"/>
      <c r="Y109" s="218"/>
      <c r="Z109" s="168">
        <f t="shared" si="207"/>
        <v>0.66666666666666663</v>
      </c>
      <c r="AA109" s="157"/>
      <c r="AB109" s="124">
        <v>150000</v>
      </c>
      <c r="AC109" s="125">
        <v>100000</v>
      </c>
      <c r="AD109" s="138">
        <f t="shared" si="186"/>
        <v>50000</v>
      </c>
      <c r="AE109" s="139">
        <f t="shared" si="208"/>
        <v>0.66666666666666663</v>
      </c>
      <c r="AF109" s="127">
        <v>150000</v>
      </c>
      <c r="AG109" s="125">
        <v>100000</v>
      </c>
      <c r="AH109" s="138">
        <f t="shared" si="187"/>
        <v>50000</v>
      </c>
      <c r="AI109" s="139">
        <f t="shared" si="203"/>
        <v>0.66666666666666663</v>
      </c>
      <c r="AJ109" s="140">
        <v>150000</v>
      </c>
      <c r="AK109" s="140">
        <v>100000</v>
      </c>
      <c r="AL109" s="138">
        <f t="shared" si="149"/>
        <v>50000</v>
      </c>
      <c r="AM109" s="139">
        <f t="shared" si="209"/>
        <v>0.66666666666666663</v>
      </c>
      <c r="AN109" s="218"/>
      <c r="AO109" s="218"/>
      <c r="AP109" s="218"/>
      <c r="AQ109" s="218"/>
      <c r="AR109" s="218"/>
      <c r="AS109" s="144">
        <f t="shared" si="210"/>
        <v>0.66666666666666663</v>
      </c>
      <c r="AT109" s="141"/>
      <c r="AU109" s="124">
        <v>150000</v>
      </c>
      <c r="AV109" s="125">
        <v>100000</v>
      </c>
      <c r="AW109" s="138">
        <f t="shared" si="188"/>
        <v>50000</v>
      </c>
      <c r="AX109" s="139">
        <f t="shared" si="211"/>
        <v>0.66666666666666663</v>
      </c>
      <c r="AY109" s="127">
        <v>150000</v>
      </c>
      <c r="AZ109" s="125">
        <v>100000</v>
      </c>
      <c r="BA109" s="138">
        <f t="shared" si="189"/>
        <v>50000</v>
      </c>
      <c r="BB109" s="139">
        <f t="shared" si="204"/>
        <v>0.66666666666666663</v>
      </c>
      <c r="BC109" s="140">
        <v>150000</v>
      </c>
      <c r="BD109" s="140">
        <v>100000</v>
      </c>
      <c r="BE109" s="138">
        <f t="shared" si="154"/>
        <v>50000</v>
      </c>
      <c r="BF109" s="139">
        <f t="shared" si="159"/>
        <v>0.66666666666666663</v>
      </c>
      <c r="BG109" s="144">
        <f t="shared" si="198"/>
        <v>0.66666666666666663</v>
      </c>
      <c r="BH109" s="141"/>
      <c r="BI109" s="124">
        <v>150000</v>
      </c>
      <c r="BJ109" s="125">
        <v>100000</v>
      </c>
      <c r="BK109" s="138">
        <f t="shared" si="190"/>
        <v>50000</v>
      </c>
      <c r="BL109" s="139">
        <f t="shared" si="212"/>
        <v>0.66666666666666663</v>
      </c>
      <c r="BM109" s="127">
        <v>150000</v>
      </c>
      <c r="BN109" s="125">
        <v>100000</v>
      </c>
      <c r="BO109" s="138">
        <f t="shared" si="191"/>
        <v>50000</v>
      </c>
      <c r="BP109" s="139">
        <f t="shared" si="205"/>
        <v>0.66666666666666663</v>
      </c>
      <c r="BQ109" s="140">
        <v>150000</v>
      </c>
      <c r="BR109" s="140">
        <v>100000</v>
      </c>
      <c r="BS109" s="138">
        <f t="shared" si="171"/>
        <v>50000</v>
      </c>
      <c r="BT109" s="139">
        <f t="shared" si="172"/>
        <v>0.66666666666666663</v>
      </c>
      <c r="BU109" s="144">
        <f t="shared" si="200"/>
        <v>0.66666666666666663</v>
      </c>
      <c r="BV109" s="108"/>
    </row>
    <row r="110" spans="1:74" s="114" customFormat="1" ht="15.6" x14ac:dyDescent="0.3">
      <c r="A110" s="249"/>
      <c r="B110" s="243" t="str">
        <f>H112</f>
        <v>Select</v>
      </c>
      <c r="C110" s="247"/>
      <c r="D110" s="247"/>
      <c r="E110" s="714"/>
      <c r="F110" s="201"/>
      <c r="G110" s="165" t="s">
        <v>653</v>
      </c>
      <c r="H110" s="128"/>
      <c r="I110" s="705" t="s">
        <v>655</v>
      </c>
      <c r="J110" s="706"/>
      <c r="K110" s="707"/>
      <c r="L110" s="707"/>
      <c r="M110" s="706"/>
      <c r="N110" s="706"/>
      <c r="O110" s="706"/>
      <c r="P110" s="706"/>
      <c r="Q110" s="706"/>
      <c r="R110" s="706"/>
      <c r="S110" s="706"/>
      <c r="T110" s="708"/>
      <c r="U110" s="117"/>
      <c r="V110" s="117"/>
      <c r="W110" s="117"/>
      <c r="X110" s="117"/>
      <c r="Y110" s="117"/>
      <c r="Z110" s="169"/>
      <c r="AA110" s="157"/>
      <c r="AB110" s="116"/>
      <c r="AC110" s="116"/>
      <c r="AD110" s="116"/>
      <c r="AE110" s="117"/>
      <c r="AF110" s="116"/>
      <c r="AG110" s="116"/>
      <c r="AH110" s="116"/>
      <c r="AI110" s="117"/>
      <c r="AJ110" s="116"/>
      <c r="AK110" s="116"/>
      <c r="AL110" s="116"/>
      <c r="AM110" s="117"/>
      <c r="AN110" s="117"/>
      <c r="AO110" s="117"/>
      <c r="AP110" s="117"/>
      <c r="AQ110" s="117"/>
      <c r="AR110" s="117"/>
      <c r="AS110" s="117"/>
      <c r="AT110" s="110"/>
      <c r="AU110" s="116"/>
      <c r="AV110" s="116"/>
      <c r="AW110" s="116"/>
      <c r="AX110" s="117"/>
      <c r="AY110" s="116"/>
      <c r="AZ110" s="116"/>
      <c r="BA110" s="116"/>
      <c r="BB110" s="117"/>
      <c r="BC110" s="116"/>
      <c r="BD110" s="116"/>
      <c r="BE110" s="116"/>
      <c r="BF110" s="117"/>
      <c r="BG110" s="117"/>
      <c r="BH110" s="110"/>
      <c r="BI110" s="116"/>
      <c r="BJ110" s="116"/>
      <c r="BK110" s="116"/>
      <c r="BL110" s="117"/>
      <c r="BM110" s="116"/>
      <c r="BN110" s="116"/>
      <c r="BO110" s="116"/>
      <c r="BP110" s="117"/>
      <c r="BQ110" s="116"/>
      <c r="BR110" s="116"/>
      <c r="BS110" s="116"/>
      <c r="BT110" s="117"/>
      <c r="BU110" s="118"/>
      <c r="BV110" s="108"/>
    </row>
    <row r="111" spans="1:74" s="114" customFormat="1" ht="15.6" x14ac:dyDescent="0.3">
      <c r="A111" s="249"/>
      <c r="B111" s="243" t="str">
        <f>H112</f>
        <v>Select</v>
      </c>
      <c r="C111" s="247"/>
      <c r="D111" s="247"/>
      <c r="E111" s="715"/>
      <c r="F111" s="201"/>
      <c r="G111" s="165" t="s">
        <v>7</v>
      </c>
      <c r="H111" s="204"/>
      <c r="I111" s="187">
        <v>150000</v>
      </c>
      <c r="J111" s="121">
        <v>100000</v>
      </c>
      <c r="K111" s="132">
        <f t="shared" si="184"/>
        <v>50000</v>
      </c>
      <c r="L111" s="133">
        <f>J111/I111</f>
        <v>0.66666666666666663</v>
      </c>
      <c r="M111" s="126">
        <v>150000</v>
      </c>
      <c r="N111" s="121">
        <v>100000</v>
      </c>
      <c r="O111" s="132">
        <f t="shared" si="201"/>
        <v>50000</v>
      </c>
      <c r="P111" s="133">
        <f t="shared" si="202"/>
        <v>0.66666666666666663</v>
      </c>
      <c r="Q111" s="134">
        <v>150000</v>
      </c>
      <c r="R111" s="134">
        <v>100000</v>
      </c>
      <c r="S111" s="132">
        <f t="shared" si="144"/>
        <v>50000</v>
      </c>
      <c r="T111" s="188">
        <f t="shared" si="145"/>
        <v>0.66666666666666663</v>
      </c>
      <c r="U111" s="219"/>
      <c r="V111" s="219"/>
      <c r="W111" s="219"/>
      <c r="X111" s="219"/>
      <c r="Y111" s="219"/>
      <c r="Z111" s="166">
        <f t="shared" ref="Z111:Z117" si="213">(J111+N111+R111)/(I111+M111+Q111)</f>
        <v>0.66666666666666663</v>
      </c>
      <c r="AA111" s="157"/>
      <c r="AB111" s="120">
        <v>150000</v>
      </c>
      <c r="AC111" s="121">
        <v>100000</v>
      </c>
      <c r="AD111" s="132">
        <f t="shared" si="186"/>
        <v>50000</v>
      </c>
      <c r="AE111" s="133">
        <f>AC111/AB111</f>
        <v>0.66666666666666663</v>
      </c>
      <c r="AF111" s="126">
        <v>150000</v>
      </c>
      <c r="AG111" s="121">
        <v>100000</v>
      </c>
      <c r="AH111" s="132">
        <f t="shared" si="187"/>
        <v>50000</v>
      </c>
      <c r="AI111" s="133">
        <f t="shared" si="203"/>
        <v>0.66666666666666663</v>
      </c>
      <c r="AJ111" s="134">
        <v>150000</v>
      </c>
      <c r="AK111" s="134">
        <v>100000</v>
      </c>
      <c r="AL111" s="132">
        <f t="shared" si="149"/>
        <v>50000</v>
      </c>
      <c r="AM111" s="133">
        <f t="shared" ref="AM111:AM117" si="214">AK111/AJ111</f>
        <v>0.66666666666666663</v>
      </c>
      <c r="AN111" s="219"/>
      <c r="AO111" s="219"/>
      <c r="AP111" s="219"/>
      <c r="AQ111" s="219"/>
      <c r="AR111" s="219"/>
      <c r="AS111" s="142">
        <f t="shared" ref="AS111:AS117" si="215">(AC111+AG111+AK111)/(AB111+AF111+AJ111)</f>
        <v>0.66666666666666663</v>
      </c>
      <c r="AT111" s="135"/>
      <c r="AU111" s="120">
        <v>150000</v>
      </c>
      <c r="AV111" s="121">
        <v>100000</v>
      </c>
      <c r="AW111" s="132">
        <f t="shared" si="188"/>
        <v>50000</v>
      </c>
      <c r="AX111" s="133">
        <f>AV111/AU111</f>
        <v>0.66666666666666663</v>
      </c>
      <c r="AY111" s="126">
        <v>150000</v>
      </c>
      <c r="AZ111" s="121">
        <v>100000</v>
      </c>
      <c r="BA111" s="132">
        <f t="shared" si="189"/>
        <v>50000</v>
      </c>
      <c r="BB111" s="133">
        <f t="shared" si="204"/>
        <v>0.66666666666666663</v>
      </c>
      <c r="BC111" s="134">
        <v>150000</v>
      </c>
      <c r="BD111" s="134">
        <v>100000</v>
      </c>
      <c r="BE111" s="132">
        <f t="shared" si="154"/>
        <v>50000</v>
      </c>
      <c r="BF111" s="133">
        <f t="shared" si="159"/>
        <v>0.66666666666666663</v>
      </c>
      <c r="BG111" s="142">
        <f t="shared" si="198"/>
        <v>0.66666666666666663</v>
      </c>
      <c r="BH111" s="135"/>
      <c r="BI111" s="120">
        <v>150000</v>
      </c>
      <c r="BJ111" s="121">
        <v>100000</v>
      </c>
      <c r="BK111" s="132">
        <f t="shared" si="190"/>
        <v>50000</v>
      </c>
      <c r="BL111" s="133">
        <f>BJ111/BI111</f>
        <v>0.66666666666666663</v>
      </c>
      <c r="BM111" s="126">
        <v>150000</v>
      </c>
      <c r="BN111" s="121">
        <v>100000</v>
      </c>
      <c r="BO111" s="132">
        <f t="shared" si="191"/>
        <v>50000</v>
      </c>
      <c r="BP111" s="133">
        <f t="shared" si="205"/>
        <v>0.66666666666666663</v>
      </c>
      <c r="BQ111" s="134">
        <v>150000</v>
      </c>
      <c r="BR111" s="134">
        <v>100000</v>
      </c>
      <c r="BS111" s="132">
        <f t="shared" si="171"/>
        <v>50000</v>
      </c>
      <c r="BT111" s="133">
        <f t="shared" si="172"/>
        <v>0.66666666666666663</v>
      </c>
      <c r="BU111" s="142">
        <f t="shared" si="200"/>
        <v>0.66666666666666663</v>
      </c>
      <c r="BV111" s="108"/>
    </row>
    <row r="112" spans="1:74" ht="24" customHeight="1" outlineLevel="1" x14ac:dyDescent="0.3">
      <c r="B112" s="243" t="str">
        <f>H112</f>
        <v>Select</v>
      </c>
      <c r="C112" s="247"/>
      <c r="D112" s="247"/>
      <c r="E112" s="715"/>
      <c r="F112" s="200"/>
      <c r="G112" s="165" t="s">
        <v>0</v>
      </c>
      <c r="H112" s="203" t="s">
        <v>580</v>
      </c>
      <c r="I112" s="158">
        <v>150000</v>
      </c>
      <c r="J112" s="123">
        <v>100000</v>
      </c>
      <c r="K112" s="136">
        <f t="shared" si="184"/>
        <v>50000</v>
      </c>
      <c r="L112" s="137">
        <f>J112/I112</f>
        <v>0.66666666666666663</v>
      </c>
      <c r="M112" s="119">
        <v>150000</v>
      </c>
      <c r="N112" s="123">
        <v>100000</v>
      </c>
      <c r="O112" s="136">
        <f t="shared" si="201"/>
        <v>50000</v>
      </c>
      <c r="P112" s="137">
        <f t="shared" si="202"/>
        <v>0.66666666666666663</v>
      </c>
      <c r="Q112" s="107">
        <v>150000</v>
      </c>
      <c r="R112" s="107">
        <v>100000</v>
      </c>
      <c r="S112" s="136">
        <f t="shared" si="144"/>
        <v>50000</v>
      </c>
      <c r="T112" s="189">
        <f t="shared" si="145"/>
        <v>0.66666666666666663</v>
      </c>
      <c r="U112" s="217"/>
      <c r="V112" s="217"/>
      <c r="W112" s="217"/>
      <c r="X112" s="217"/>
      <c r="Y112" s="217"/>
      <c r="Z112" s="167">
        <f t="shared" si="213"/>
        <v>0.66666666666666663</v>
      </c>
      <c r="AA112" s="157"/>
      <c r="AB112" s="122">
        <v>150000</v>
      </c>
      <c r="AC112" s="123">
        <v>100000</v>
      </c>
      <c r="AD112" s="136">
        <f t="shared" si="186"/>
        <v>50000</v>
      </c>
      <c r="AE112" s="137">
        <f>AC112/AB112</f>
        <v>0.66666666666666663</v>
      </c>
      <c r="AF112" s="119">
        <v>150000</v>
      </c>
      <c r="AG112" s="123">
        <v>100000</v>
      </c>
      <c r="AH112" s="136">
        <f t="shared" si="187"/>
        <v>50000</v>
      </c>
      <c r="AI112" s="137">
        <f t="shared" si="203"/>
        <v>0.66666666666666663</v>
      </c>
      <c r="AJ112" s="107">
        <v>150000</v>
      </c>
      <c r="AK112" s="107">
        <v>100000</v>
      </c>
      <c r="AL112" s="136">
        <f t="shared" si="149"/>
        <v>50000</v>
      </c>
      <c r="AM112" s="137">
        <f t="shared" si="214"/>
        <v>0.66666666666666663</v>
      </c>
      <c r="AN112" s="137"/>
      <c r="AO112" s="137"/>
      <c r="AP112" s="137"/>
      <c r="AQ112" s="137"/>
      <c r="AR112" s="137"/>
      <c r="AS112" s="143">
        <f t="shared" si="215"/>
        <v>0.66666666666666663</v>
      </c>
      <c r="AT112" s="109"/>
      <c r="AU112" s="122">
        <v>150000</v>
      </c>
      <c r="AV112" s="123">
        <v>100000</v>
      </c>
      <c r="AW112" s="136">
        <f t="shared" si="188"/>
        <v>50000</v>
      </c>
      <c r="AX112" s="137">
        <f>AV112/AU112</f>
        <v>0.66666666666666663</v>
      </c>
      <c r="AY112" s="119">
        <v>150000</v>
      </c>
      <c r="AZ112" s="123">
        <v>100000</v>
      </c>
      <c r="BA112" s="136">
        <f t="shared" si="189"/>
        <v>50000</v>
      </c>
      <c r="BB112" s="137">
        <f t="shared" si="204"/>
        <v>0.66666666666666663</v>
      </c>
      <c r="BC112" s="107">
        <v>150000</v>
      </c>
      <c r="BD112" s="107">
        <v>100000</v>
      </c>
      <c r="BE112" s="136">
        <f t="shared" si="154"/>
        <v>50000</v>
      </c>
      <c r="BF112" s="137">
        <f t="shared" si="159"/>
        <v>0.66666666666666663</v>
      </c>
      <c r="BG112" s="143">
        <f t="shared" si="198"/>
        <v>0.66666666666666663</v>
      </c>
      <c r="BH112" s="109"/>
      <c r="BI112" s="122">
        <v>150000</v>
      </c>
      <c r="BJ112" s="123">
        <v>100000</v>
      </c>
      <c r="BK112" s="136">
        <f t="shared" si="190"/>
        <v>50000</v>
      </c>
      <c r="BL112" s="137">
        <f>BJ112/BI112</f>
        <v>0.66666666666666663</v>
      </c>
      <c r="BM112" s="119">
        <v>150000</v>
      </c>
      <c r="BN112" s="123">
        <v>100000</v>
      </c>
      <c r="BO112" s="136">
        <f t="shared" si="191"/>
        <v>50000</v>
      </c>
      <c r="BP112" s="137">
        <f t="shared" si="205"/>
        <v>0.66666666666666663</v>
      </c>
      <c r="BQ112" s="107">
        <v>150000</v>
      </c>
      <c r="BR112" s="107">
        <v>100000</v>
      </c>
      <c r="BS112" s="136">
        <f t="shared" si="171"/>
        <v>50000</v>
      </c>
      <c r="BT112" s="137">
        <f t="shared" si="172"/>
        <v>0.66666666666666663</v>
      </c>
      <c r="BU112" s="143">
        <f t="shared" si="200"/>
        <v>0.66666666666666663</v>
      </c>
      <c r="BV112" s="108"/>
    </row>
    <row r="113" spans="1:74" ht="15.6" outlineLevel="1" x14ac:dyDescent="0.3">
      <c r="B113" s="243" t="str">
        <f>H112</f>
        <v>Select</v>
      </c>
      <c r="C113" s="247"/>
      <c r="D113" s="247"/>
      <c r="E113" s="715"/>
      <c r="F113" s="200"/>
      <c r="G113" s="165" t="s">
        <v>4</v>
      </c>
      <c r="H113" s="204"/>
      <c r="I113" s="158">
        <v>150000</v>
      </c>
      <c r="J113" s="123">
        <v>100000</v>
      </c>
      <c r="K113" s="136">
        <f t="shared" si="184"/>
        <v>50000</v>
      </c>
      <c r="L113" s="137">
        <f>J113/I113</f>
        <v>0.66666666666666663</v>
      </c>
      <c r="M113" s="119">
        <v>150000</v>
      </c>
      <c r="N113" s="123">
        <v>100000</v>
      </c>
      <c r="O113" s="136">
        <f t="shared" si="201"/>
        <v>50000</v>
      </c>
      <c r="P113" s="137">
        <f t="shared" si="202"/>
        <v>0.66666666666666663</v>
      </c>
      <c r="Q113" s="107">
        <v>150000</v>
      </c>
      <c r="R113" s="107">
        <v>100000</v>
      </c>
      <c r="S113" s="136">
        <f t="shared" si="144"/>
        <v>50000</v>
      </c>
      <c r="T113" s="189">
        <f t="shared" si="145"/>
        <v>0.66666666666666663</v>
      </c>
      <c r="U113" s="217"/>
      <c r="V113" s="217"/>
      <c r="W113" s="217"/>
      <c r="X113" s="217"/>
      <c r="Y113" s="217"/>
      <c r="Z113" s="167">
        <f t="shared" si="213"/>
        <v>0.66666666666666663</v>
      </c>
      <c r="AA113" s="157"/>
      <c r="AB113" s="122">
        <v>150000</v>
      </c>
      <c r="AC113" s="123">
        <v>100000</v>
      </c>
      <c r="AD113" s="136">
        <f t="shared" si="186"/>
        <v>50000</v>
      </c>
      <c r="AE113" s="137">
        <f>AC113/AB113</f>
        <v>0.66666666666666663</v>
      </c>
      <c r="AF113" s="119">
        <v>150000</v>
      </c>
      <c r="AG113" s="123">
        <v>100000</v>
      </c>
      <c r="AH113" s="136">
        <f t="shared" si="187"/>
        <v>50000</v>
      </c>
      <c r="AI113" s="137">
        <f t="shared" si="203"/>
        <v>0.66666666666666663</v>
      </c>
      <c r="AJ113" s="107">
        <v>150000</v>
      </c>
      <c r="AK113" s="107">
        <v>100000</v>
      </c>
      <c r="AL113" s="136">
        <f t="shared" si="149"/>
        <v>50000</v>
      </c>
      <c r="AM113" s="137">
        <f t="shared" si="214"/>
        <v>0.66666666666666663</v>
      </c>
      <c r="AN113" s="137"/>
      <c r="AO113" s="137"/>
      <c r="AP113" s="137"/>
      <c r="AQ113" s="137"/>
      <c r="AR113" s="137"/>
      <c r="AS113" s="143">
        <f t="shared" si="215"/>
        <v>0.66666666666666663</v>
      </c>
      <c r="AT113" s="109"/>
      <c r="AU113" s="122">
        <v>150000</v>
      </c>
      <c r="AV113" s="123">
        <v>100000</v>
      </c>
      <c r="AW113" s="136">
        <f t="shared" si="188"/>
        <v>50000</v>
      </c>
      <c r="AX113" s="137">
        <f>AV113/AU113</f>
        <v>0.66666666666666663</v>
      </c>
      <c r="AY113" s="119">
        <v>150000</v>
      </c>
      <c r="AZ113" s="123">
        <v>100000</v>
      </c>
      <c r="BA113" s="136">
        <f t="shared" si="189"/>
        <v>50000</v>
      </c>
      <c r="BB113" s="137">
        <f t="shared" si="204"/>
        <v>0.66666666666666663</v>
      </c>
      <c r="BC113" s="107">
        <v>150000</v>
      </c>
      <c r="BD113" s="107">
        <v>100000</v>
      </c>
      <c r="BE113" s="136">
        <f t="shared" si="154"/>
        <v>50000</v>
      </c>
      <c r="BF113" s="137">
        <f t="shared" si="159"/>
        <v>0.66666666666666663</v>
      </c>
      <c r="BG113" s="143">
        <f t="shared" si="198"/>
        <v>0.66666666666666663</v>
      </c>
      <c r="BH113" s="109"/>
      <c r="BI113" s="122">
        <v>150000</v>
      </c>
      <c r="BJ113" s="123">
        <v>100000</v>
      </c>
      <c r="BK113" s="136">
        <f t="shared" si="190"/>
        <v>50000</v>
      </c>
      <c r="BL113" s="137">
        <f>BJ113/BI113</f>
        <v>0.66666666666666663</v>
      </c>
      <c r="BM113" s="119">
        <v>150000</v>
      </c>
      <c r="BN113" s="123">
        <v>100000</v>
      </c>
      <c r="BO113" s="136">
        <f t="shared" si="191"/>
        <v>50000</v>
      </c>
      <c r="BP113" s="137">
        <f t="shared" si="205"/>
        <v>0.66666666666666663</v>
      </c>
      <c r="BQ113" s="107">
        <v>150000</v>
      </c>
      <c r="BR113" s="107">
        <v>100000</v>
      </c>
      <c r="BS113" s="136">
        <f t="shared" si="171"/>
        <v>50000</v>
      </c>
      <c r="BT113" s="137">
        <f t="shared" si="172"/>
        <v>0.66666666666666663</v>
      </c>
      <c r="BU113" s="143">
        <f t="shared" si="200"/>
        <v>0.66666666666666663</v>
      </c>
      <c r="BV113" s="108"/>
    </row>
    <row r="114" spans="1:74" ht="15.6" outlineLevel="1" x14ac:dyDescent="0.3">
      <c r="B114" s="243" t="str">
        <f>H112</f>
        <v>Select</v>
      </c>
      <c r="C114" s="247"/>
      <c r="D114" s="247"/>
      <c r="E114" s="715"/>
      <c r="F114" s="200"/>
      <c r="G114" s="165" t="s">
        <v>2</v>
      </c>
      <c r="H114" s="204"/>
      <c r="I114" s="158">
        <v>150000</v>
      </c>
      <c r="J114" s="123">
        <v>100000</v>
      </c>
      <c r="K114" s="136">
        <f t="shared" si="184"/>
        <v>50000</v>
      </c>
      <c r="L114" s="137">
        <f>J114/I114</f>
        <v>0.66666666666666663</v>
      </c>
      <c r="M114" s="119">
        <v>150000</v>
      </c>
      <c r="N114" s="123">
        <v>100000</v>
      </c>
      <c r="O114" s="136">
        <f t="shared" si="201"/>
        <v>50000</v>
      </c>
      <c r="P114" s="137">
        <f t="shared" si="202"/>
        <v>0.66666666666666663</v>
      </c>
      <c r="Q114" s="107">
        <v>150000</v>
      </c>
      <c r="R114" s="107">
        <v>100000</v>
      </c>
      <c r="S114" s="136">
        <f t="shared" si="144"/>
        <v>50000</v>
      </c>
      <c r="T114" s="189">
        <f t="shared" si="145"/>
        <v>0.66666666666666663</v>
      </c>
      <c r="U114" s="217"/>
      <c r="V114" s="217"/>
      <c r="W114" s="217"/>
      <c r="X114" s="217"/>
      <c r="Y114" s="217"/>
      <c r="Z114" s="167">
        <f t="shared" si="213"/>
        <v>0.66666666666666663</v>
      </c>
      <c r="AA114" s="157"/>
      <c r="AB114" s="122">
        <v>150000</v>
      </c>
      <c r="AC114" s="123">
        <v>100000</v>
      </c>
      <c r="AD114" s="136">
        <f t="shared" si="186"/>
        <v>50000</v>
      </c>
      <c r="AE114" s="137">
        <f>AC114/AB114</f>
        <v>0.66666666666666663</v>
      </c>
      <c r="AF114" s="119">
        <v>150000</v>
      </c>
      <c r="AG114" s="123">
        <v>100000</v>
      </c>
      <c r="AH114" s="136">
        <f t="shared" si="187"/>
        <v>50000</v>
      </c>
      <c r="AI114" s="137">
        <f t="shared" si="203"/>
        <v>0.66666666666666663</v>
      </c>
      <c r="AJ114" s="107">
        <v>150000</v>
      </c>
      <c r="AK114" s="107">
        <v>100000</v>
      </c>
      <c r="AL114" s="136">
        <f t="shared" si="149"/>
        <v>50000</v>
      </c>
      <c r="AM114" s="137">
        <f t="shared" si="214"/>
        <v>0.66666666666666663</v>
      </c>
      <c r="AN114" s="137"/>
      <c r="AO114" s="137"/>
      <c r="AP114" s="137"/>
      <c r="AQ114" s="137"/>
      <c r="AR114" s="137"/>
      <c r="AS114" s="143">
        <f t="shared" si="215"/>
        <v>0.66666666666666663</v>
      </c>
      <c r="AT114" s="109"/>
      <c r="AU114" s="122">
        <v>150000</v>
      </c>
      <c r="AV114" s="123">
        <v>100000</v>
      </c>
      <c r="AW114" s="136">
        <f t="shared" si="188"/>
        <v>50000</v>
      </c>
      <c r="AX114" s="137">
        <f>AV114/AU114</f>
        <v>0.66666666666666663</v>
      </c>
      <c r="AY114" s="119">
        <v>150000</v>
      </c>
      <c r="AZ114" s="123">
        <v>100000</v>
      </c>
      <c r="BA114" s="136">
        <f t="shared" si="189"/>
        <v>50000</v>
      </c>
      <c r="BB114" s="137">
        <f t="shared" si="204"/>
        <v>0.66666666666666663</v>
      </c>
      <c r="BC114" s="107">
        <v>150000</v>
      </c>
      <c r="BD114" s="107">
        <v>100000</v>
      </c>
      <c r="BE114" s="136">
        <f t="shared" si="154"/>
        <v>50000</v>
      </c>
      <c r="BF114" s="137">
        <f t="shared" si="159"/>
        <v>0.66666666666666663</v>
      </c>
      <c r="BG114" s="143">
        <f t="shared" si="198"/>
        <v>0.66666666666666663</v>
      </c>
      <c r="BH114" s="109"/>
      <c r="BI114" s="122">
        <v>150000</v>
      </c>
      <c r="BJ114" s="123">
        <v>100000</v>
      </c>
      <c r="BK114" s="136">
        <f t="shared" si="190"/>
        <v>50000</v>
      </c>
      <c r="BL114" s="137">
        <f>BJ114/BI114</f>
        <v>0.66666666666666663</v>
      </c>
      <c r="BM114" s="119">
        <v>150000</v>
      </c>
      <c r="BN114" s="123">
        <v>100000</v>
      </c>
      <c r="BO114" s="136">
        <f t="shared" si="191"/>
        <v>50000</v>
      </c>
      <c r="BP114" s="137">
        <f t="shared" si="205"/>
        <v>0.66666666666666663</v>
      </c>
      <c r="BQ114" s="107">
        <v>150000</v>
      </c>
      <c r="BR114" s="107">
        <v>100000</v>
      </c>
      <c r="BS114" s="136">
        <f t="shared" si="171"/>
        <v>50000</v>
      </c>
      <c r="BT114" s="137">
        <f t="shared" si="172"/>
        <v>0.66666666666666663</v>
      </c>
      <c r="BU114" s="143">
        <f t="shared" si="200"/>
        <v>0.66666666666666663</v>
      </c>
      <c r="BV114" s="108"/>
    </row>
    <row r="115" spans="1:74" ht="15.6" outlineLevel="1" x14ac:dyDescent="0.3">
      <c r="B115" s="243" t="str">
        <f>H112</f>
        <v>Select</v>
      </c>
      <c r="C115" s="247"/>
      <c r="D115" s="247"/>
      <c r="E115" s="715"/>
      <c r="F115" s="200"/>
      <c r="G115" s="165" t="s">
        <v>21</v>
      </c>
      <c r="H115" s="204"/>
      <c r="I115" s="158">
        <v>150000</v>
      </c>
      <c r="J115" s="123">
        <v>100000</v>
      </c>
      <c r="K115" s="136">
        <f t="shared" si="184"/>
        <v>50000</v>
      </c>
      <c r="L115" s="137">
        <f t="shared" ref="L115:L178" si="216">J115/I115</f>
        <v>0.66666666666666663</v>
      </c>
      <c r="M115" s="119">
        <v>150000</v>
      </c>
      <c r="N115" s="123">
        <v>100000</v>
      </c>
      <c r="O115" s="136">
        <f t="shared" si="201"/>
        <v>50000</v>
      </c>
      <c r="P115" s="137">
        <f t="shared" si="202"/>
        <v>0.66666666666666663</v>
      </c>
      <c r="Q115" s="107">
        <v>150000</v>
      </c>
      <c r="R115" s="107">
        <v>100000</v>
      </c>
      <c r="S115" s="136">
        <f t="shared" si="144"/>
        <v>50000</v>
      </c>
      <c r="T115" s="189">
        <f t="shared" si="145"/>
        <v>0.66666666666666663</v>
      </c>
      <c r="U115" s="217"/>
      <c r="V115" s="217"/>
      <c r="W115" s="217"/>
      <c r="X115" s="217"/>
      <c r="Y115" s="217"/>
      <c r="Z115" s="167">
        <f t="shared" si="213"/>
        <v>0.66666666666666663</v>
      </c>
      <c r="AA115" s="157"/>
      <c r="AB115" s="122">
        <v>150000</v>
      </c>
      <c r="AC115" s="123">
        <v>100000</v>
      </c>
      <c r="AD115" s="136">
        <f t="shared" si="186"/>
        <v>50000</v>
      </c>
      <c r="AE115" s="137">
        <f t="shared" ref="AE115:AE178" si="217">AC115/AB115</f>
        <v>0.66666666666666663</v>
      </c>
      <c r="AF115" s="119">
        <v>150000</v>
      </c>
      <c r="AG115" s="123">
        <v>100000</v>
      </c>
      <c r="AH115" s="136">
        <f t="shared" si="187"/>
        <v>50000</v>
      </c>
      <c r="AI115" s="137">
        <f t="shared" si="203"/>
        <v>0.66666666666666663</v>
      </c>
      <c r="AJ115" s="107">
        <v>150000</v>
      </c>
      <c r="AK115" s="107">
        <v>100000</v>
      </c>
      <c r="AL115" s="136">
        <f t="shared" si="149"/>
        <v>50000</v>
      </c>
      <c r="AM115" s="137">
        <f t="shared" si="214"/>
        <v>0.66666666666666663</v>
      </c>
      <c r="AN115" s="137"/>
      <c r="AO115" s="137"/>
      <c r="AP115" s="137"/>
      <c r="AQ115" s="137"/>
      <c r="AR115" s="137"/>
      <c r="AS115" s="143">
        <f t="shared" si="215"/>
        <v>0.66666666666666663</v>
      </c>
      <c r="AT115" s="109"/>
      <c r="AU115" s="122">
        <v>150000</v>
      </c>
      <c r="AV115" s="123">
        <v>100000</v>
      </c>
      <c r="AW115" s="136">
        <f t="shared" si="188"/>
        <v>50000</v>
      </c>
      <c r="AX115" s="137">
        <f t="shared" ref="AX115:AX178" si="218">AV115/AU115</f>
        <v>0.66666666666666663</v>
      </c>
      <c r="AY115" s="119">
        <v>150000</v>
      </c>
      <c r="AZ115" s="123">
        <v>100000</v>
      </c>
      <c r="BA115" s="136">
        <f t="shared" si="189"/>
        <v>50000</v>
      </c>
      <c r="BB115" s="137">
        <f t="shared" si="204"/>
        <v>0.66666666666666663</v>
      </c>
      <c r="BC115" s="107">
        <v>150000</v>
      </c>
      <c r="BD115" s="107">
        <v>100000</v>
      </c>
      <c r="BE115" s="136">
        <f t="shared" si="154"/>
        <v>50000</v>
      </c>
      <c r="BF115" s="137">
        <f t="shared" si="159"/>
        <v>0.66666666666666663</v>
      </c>
      <c r="BG115" s="143">
        <f t="shared" si="198"/>
        <v>0.66666666666666663</v>
      </c>
      <c r="BH115" s="109"/>
      <c r="BI115" s="122">
        <v>150000</v>
      </c>
      <c r="BJ115" s="123">
        <v>100000</v>
      </c>
      <c r="BK115" s="136">
        <f t="shared" si="190"/>
        <v>50000</v>
      </c>
      <c r="BL115" s="137">
        <f t="shared" ref="BL115:BL178" si="219">BJ115/BI115</f>
        <v>0.66666666666666663</v>
      </c>
      <c r="BM115" s="119">
        <v>150000</v>
      </c>
      <c r="BN115" s="123">
        <v>100000</v>
      </c>
      <c r="BO115" s="136">
        <f t="shared" si="191"/>
        <v>50000</v>
      </c>
      <c r="BP115" s="137">
        <f t="shared" si="205"/>
        <v>0.66666666666666663</v>
      </c>
      <c r="BQ115" s="107">
        <v>150000</v>
      </c>
      <c r="BR115" s="107">
        <v>100000</v>
      </c>
      <c r="BS115" s="136">
        <f t="shared" si="171"/>
        <v>50000</v>
      </c>
      <c r="BT115" s="137">
        <f t="shared" si="172"/>
        <v>0.66666666666666663</v>
      </c>
      <c r="BU115" s="143">
        <f t="shared" si="200"/>
        <v>0.66666666666666663</v>
      </c>
      <c r="BV115" s="108"/>
    </row>
    <row r="116" spans="1:74" ht="15.6" outlineLevel="1" x14ac:dyDescent="0.3">
      <c r="B116" s="243" t="str">
        <f>H112</f>
        <v>Select</v>
      </c>
      <c r="C116" s="247"/>
      <c r="D116" s="247"/>
      <c r="E116" s="715"/>
      <c r="F116" s="200"/>
      <c r="G116" s="165" t="s">
        <v>3</v>
      </c>
      <c r="H116" s="204"/>
      <c r="I116" s="158">
        <v>150000</v>
      </c>
      <c r="J116" s="123">
        <v>100000</v>
      </c>
      <c r="K116" s="136">
        <f t="shared" si="184"/>
        <v>50000</v>
      </c>
      <c r="L116" s="137">
        <f t="shared" si="216"/>
        <v>0.66666666666666663</v>
      </c>
      <c r="M116" s="119">
        <v>150000</v>
      </c>
      <c r="N116" s="123">
        <v>100000</v>
      </c>
      <c r="O116" s="136">
        <f t="shared" si="201"/>
        <v>50000</v>
      </c>
      <c r="P116" s="137">
        <f t="shared" si="202"/>
        <v>0.66666666666666663</v>
      </c>
      <c r="Q116" s="107">
        <v>150000</v>
      </c>
      <c r="R116" s="107">
        <v>100000</v>
      </c>
      <c r="S116" s="136">
        <f t="shared" si="144"/>
        <v>50000</v>
      </c>
      <c r="T116" s="189">
        <f t="shared" si="145"/>
        <v>0.66666666666666663</v>
      </c>
      <c r="U116" s="217"/>
      <c r="V116" s="217"/>
      <c r="W116" s="217"/>
      <c r="X116" s="217"/>
      <c r="Y116" s="217"/>
      <c r="Z116" s="167">
        <f t="shared" si="213"/>
        <v>0.66666666666666663</v>
      </c>
      <c r="AA116" s="157"/>
      <c r="AB116" s="122">
        <v>150000</v>
      </c>
      <c r="AC116" s="123">
        <v>100000</v>
      </c>
      <c r="AD116" s="136">
        <f t="shared" si="186"/>
        <v>50000</v>
      </c>
      <c r="AE116" s="137">
        <f t="shared" si="217"/>
        <v>0.66666666666666663</v>
      </c>
      <c r="AF116" s="119">
        <v>150000</v>
      </c>
      <c r="AG116" s="123">
        <v>100000</v>
      </c>
      <c r="AH116" s="136">
        <f t="shared" si="187"/>
        <v>50000</v>
      </c>
      <c r="AI116" s="137">
        <f t="shared" si="203"/>
        <v>0.66666666666666663</v>
      </c>
      <c r="AJ116" s="107">
        <v>150000</v>
      </c>
      <c r="AK116" s="107">
        <v>100000</v>
      </c>
      <c r="AL116" s="136">
        <f t="shared" si="149"/>
        <v>50000</v>
      </c>
      <c r="AM116" s="137">
        <f t="shared" si="214"/>
        <v>0.66666666666666663</v>
      </c>
      <c r="AN116" s="137"/>
      <c r="AO116" s="137"/>
      <c r="AP116" s="137"/>
      <c r="AQ116" s="137"/>
      <c r="AR116" s="137"/>
      <c r="AS116" s="143">
        <f t="shared" si="215"/>
        <v>0.66666666666666663</v>
      </c>
      <c r="AT116" s="109"/>
      <c r="AU116" s="122">
        <v>150000</v>
      </c>
      <c r="AV116" s="123">
        <v>100000</v>
      </c>
      <c r="AW116" s="136">
        <f t="shared" si="188"/>
        <v>50000</v>
      </c>
      <c r="AX116" s="137">
        <f t="shared" si="218"/>
        <v>0.66666666666666663</v>
      </c>
      <c r="AY116" s="119">
        <v>150000</v>
      </c>
      <c r="AZ116" s="123">
        <v>100000</v>
      </c>
      <c r="BA116" s="136">
        <f t="shared" si="189"/>
        <v>50000</v>
      </c>
      <c r="BB116" s="137">
        <f t="shared" si="204"/>
        <v>0.66666666666666663</v>
      </c>
      <c r="BC116" s="107">
        <v>150000</v>
      </c>
      <c r="BD116" s="107">
        <v>100000</v>
      </c>
      <c r="BE116" s="136">
        <f t="shared" si="154"/>
        <v>50000</v>
      </c>
      <c r="BF116" s="137">
        <f t="shared" si="159"/>
        <v>0.66666666666666663</v>
      </c>
      <c r="BG116" s="143">
        <f t="shared" si="198"/>
        <v>0.66666666666666663</v>
      </c>
      <c r="BH116" s="109"/>
      <c r="BI116" s="122">
        <v>150000</v>
      </c>
      <c r="BJ116" s="123">
        <v>100000</v>
      </c>
      <c r="BK116" s="136">
        <f t="shared" si="190"/>
        <v>50000</v>
      </c>
      <c r="BL116" s="137">
        <f t="shared" si="219"/>
        <v>0.66666666666666663</v>
      </c>
      <c r="BM116" s="119">
        <v>150000</v>
      </c>
      <c r="BN116" s="123">
        <v>100000</v>
      </c>
      <c r="BO116" s="136">
        <f t="shared" si="191"/>
        <v>50000</v>
      </c>
      <c r="BP116" s="137">
        <f t="shared" si="205"/>
        <v>0.66666666666666663</v>
      </c>
      <c r="BQ116" s="107">
        <v>150000</v>
      </c>
      <c r="BR116" s="107">
        <v>100000</v>
      </c>
      <c r="BS116" s="136">
        <f t="shared" si="171"/>
        <v>50000</v>
      </c>
      <c r="BT116" s="137">
        <f t="shared" si="172"/>
        <v>0.66666666666666663</v>
      </c>
      <c r="BU116" s="143">
        <f t="shared" si="200"/>
        <v>0.66666666666666663</v>
      </c>
      <c r="BV116" s="108"/>
    </row>
    <row r="117" spans="1:74" ht="15.6" outlineLevel="1" x14ac:dyDescent="0.3">
      <c r="B117" s="243" t="str">
        <f>H112</f>
        <v>Select</v>
      </c>
      <c r="C117" s="247"/>
      <c r="D117" s="247"/>
      <c r="E117" s="715"/>
      <c r="F117" s="200"/>
      <c r="G117" s="165" t="s">
        <v>1</v>
      </c>
      <c r="H117" s="206"/>
      <c r="I117" s="185">
        <v>150000</v>
      </c>
      <c r="J117" s="125">
        <v>100000</v>
      </c>
      <c r="K117" s="138">
        <f t="shared" si="184"/>
        <v>50000</v>
      </c>
      <c r="L117" s="139">
        <f t="shared" si="216"/>
        <v>0.66666666666666663</v>
      </c>
      <c r="M117" s="127">
        <v>150000</v>
      </c>
      <c r="N117" s="125">
        <v>100000</v>
      </c>
      <c r="O117" s="138">
        <f t="shared" si="201"/>
        <v>50000</v>
      </c>
      <c r="P117" s="139">
        <f t="shared" si="202"/>
        <v>0.66666666666666663</v>
      </c>
      <c r="Q117" s="140">
        <v>150000</v>
      </c>
      <c r="R117" s="140">
        <v>100000</v>
      </c>
      <c r="S117" s="138">
        <f t="shared" si="144"/>
        <v>50000</v>
      </c>
      <c r="T117" s="186">
        <f t="shared" si="145"/>
        <v>0.66666666666666663</v>
      </c>
      <c r="U117" s="218"/>
      <c r="V117" s="218"/>
      <c r="W117" s="218"/>
      <c r="X117" s="218"/>
      <c r="Y117" s="218"/>
      <c r="Z117" s="168">
        <f t="shared" si="213"/>
        <v>0.66666666666666663</v>
      </c>
      <c r="AA117" s="157"/>
      <c r="AB117" s="124">
        <v>150000</v>
      </c>
      <c r="AC117" s="125">
        <v>100000</v>
      </c>
      <c r="AD117" s="138">
        <f t="shared" si="186"/>
        <v>50000</v>
      </c>
      <c r="AE117" s="139">
        <f t="shared" si="217"/>
        <v>0.66666666666666663</v>
      </c>
      <c r="AF117" s="127">
        <v>150000</v>
      </c>
      <c r="AG117" s="125">
        <v>100000</v>
      </c>
      <c r="AH117" s="138">
        <f t="shared" si="187"/>
        <v>50000</v>
      </c>
      <c r="AI117" s="139">
        <f t="shared" si="203"/>
        <v>0.66666666666666663</v>
      </c>
      <c r="AJ117" s="140">
        <v>150000</v>
      </c>
      <c r="AK117" s="140">
        <v>100000</v>
      </c>
      <c r="AL117" s="138">
        <f t="shared" si="149"/>
        <v>50000</v>
      </c>
      <c r="AM117" s="139">
        <f t="shared" si="214"/>
        <v>0.66666666666666663</v>
      </c>
      <c r="AN117" s="218"/>
      <c r="AO117" s="218"/>
      <c r="AP117" s="218"/>
      <c r="AQ117" s="218"/>
      <c r="AR117" s="218"/>
      <c r="AS117" s="144">
        <f t="shared" si="215"/>
        <v>0.66666666666666663</v>
      </c>
      <c r="AT117" s="141"/>
      <c r="AU117" s="124">
        <v>150000</v>
      </c>
      <c r="AV117" s="125">
        <v>100000</v>
      </c>
      <c r="AW117" s="138">
        <f t="shared" si="188"/>
        <v>50000</v>
      </c>
      <c r="AX117" s="139">
        <f t="shared" si="218"/>
        <v>0.66666666666666663</v>
      </c>
      <c r="AY117" s="127">
        <v>150000</v>
      </c>
      <c r="AZ117" s="125">
        <v>100000</v>
      </c>
      <c r="BA117" s="138">
        <f t="shared" si="189"/>
        <v>50000</v>
      </c>
      <c r="BB117" s="139">
        <f t="shared" si="204"/>
        <v>0.66666666666666663</v>
      </c>
      <c r="BC117" s="140">
        <v>150000</v>
      </c>
      <c r="BD117" s="140">
        <v>100000</v>
      </c>
      <c r="BE117" s="138">
        <f t="shared" si="154"/>
        <v>50000</v>
      </c>
      <c r="BF117" s="139">
        <f t="shared" si="159"/>
        <v>0.66666666666666663</v>
      </c>
      <c r="BG117" s="144">
        <f t="shared" si="198"/>
        <v>0.66666666666666663</v>
      </c>
      <c r="BH117" s="141"/>
      <c r="BI117" s="124">
        <v>150000</v>
      </c>
      <c r="BJ117" s="125">
        <v>100000</v>
      </c>
      <c r="BK117" s="138">
        <f t="shared" si="190"/>
        <v>50000</v>
      </c>
      <c r="BL117" s="139">
        <f t="shared" si="219"/>
        <v>0.66666666666666663</v>
      </c>
      <c r="BM117" s="127">
        <v>150000</v>
      </c>
      <c r="BN117" s="125">
        <v>100000</v>
      </c>
      <c r="BO117" s="138">
        <f t="shared" si="191"/>
        <v>50000</v>
      </c>
      <c r="BP117" s="139">
        <f t="shared" si="205"/>
        <v>0.66666666666666663</v>
      </c>
      <c r="BQ117" s="140">
        <v>150000</v>
      </c>
      <c r="BR117" s="140">
        <v>100000</v>
      </c>
      <c r="BS117" s="138">
        <f t="shared" si="171"/>
        <v>50000</v>
      </c>
      <c r="BT117" s="139">
        <f t="shared" si="172"/>
        <v>0.66666666666666663</v>
      </c>
      <c r="BU117" s="144">
        <f t="shared" si="200"/>
        <v>0.66666666666666663</v>
      </c>
      <c r="BV117" s="108"/>
    </row>
    <row r="118" spans="1:74" s="114" customFormat="1" ht="15.6" x14ac:dyDescent="0.3">
      <c r="A118" s="249"/>
      <c r="B118" s="243" t="str">
        <f>H120</f>
        <v>Select</v>
      </c>
      <c r="C118" s="247"/>
      <c r="D118" s="247"/>
      <c r="E118" s="714"/>
      <c r="F118" s="201"/>
      <c r="G118" s="165" t="s">
        <v>653</v>
      </c>
      <c r="H118" s="128"/>
      <c r="I118" s="705" t="s">
        <v>655</v>
      </c>
      <c r="J118" s="706"/>
      <c r="K118" s="707"/>
      <c r="L118" s="707"/>
      <c r="M118" s="706"/>
      <c r="N118" s="706"/>
      <c r="O118" s="706"/>
      <c r="P118" s="706"/>
      <c r="Q118" s="706"/>
      <c r="R118" s="706"/>
      <c r="S118" s="706"/>
      <c r="T118" s="708"/>
      <c r="U118" s="117"/>
      <c r="V118" s="117"/>
      <c r="W118" s="117"/>
      <c r="X118" s="117"/>
      <c r="Y118" s="117"/>
      <c r="Z118" s="169"/>
      <c r="AA118" s="157"/>
      <c r="AB118" s="116"/>
      <c r="AC118" s="116"/>
      <c r="AD118" s="116"/>
      <c r="AE118" s="117"/>
      <c r="AF118" s="116"/>
      <c r="AG118" s="116"/>
      <c r="AH118" s="116"/>
      <c r="AI118" s="117"/>
      <c r="AJ118" s="116"/>
      <c r="AK118" s="116"/>
      <c r="AL118" s="116"/>
      <c r="AM118" s="117"/>
      <c r="AN118" s="117"/>
      <c r="AO118" s="117"/>
      <c r="AP118" s="117"/>
      <c r="AQ118" s="117"/>
      <c r="AR118" s="117"/>
      <c r="AS118" s="117"/>
      <c r="AT118" s="110"/>
      <c r="AU118" s="116"/>
      <c r="AV118" s="116"/>
      <c r="AW118" s="116"/>
      <c r="AX118" s="117"/>
      <c r="AY118" s="116"/>
      <c r="AZ118" s="116"/>
      <c r="BA118" s="116"/>
      <c r="BB118" s="117"/>
      <c r="BC118" s="116"/>
      <c r="BD118" s="116"/>
      <c r="BE118" s="116"/>
      <c r="BF118" s="117"/>
      <c r="BG118" s="117"/>
      <c r="BH118" s="110"/>
      <c r="BI118" s="116"/>
      <c r="BJ118" s="116"/>
      <c r="BK118" s="116"/>
      <c r="BL118" s="117"/>
      <c r="BM118" s="116"/>
      <c r="BN118" s="116"/>
      <c r="BO118" s="116"/>
      <c r="BP118" s="117"/>
      <c r="BQ118" s="116"/>
      <c r="BR118" s="116"/>
      <c r="BS118" s="116"/>
      <c r="BT118" s="117"/>
      <c r="BU118" s="118"/>
      <c r="BV118" s="108"/>
    </row>
    <row r="119" spans="1:74" ht="15.6" outlineLevel="1" x14ac:dyDescent="0.3">
      <c r="B119" s="243" t="str">
        <f>H120</f>
        <v>Select</v>
      </c>
      <c r="C119" s="247"/>
      <c r="D119" s="247"/>
      <c r="E119" s="715"/>
      <c r="F119" s="200"/>
      <c r="G119" s="165" t="s">
        <v>7</v>
      </c>
      <c r="H119" s="204"/>
      <c r="I119" s="187">
        <v>150000</v>
      </c>
      <c r="J119" s="121">
        <v>100000</v>
      </c>
      <c r="K119" s="132">
        <f t="shared" si="184"/>
        <v>50000</v>
      </c>
      <c r="L119" s="133">
        <f t="shared" si="216"/>
        <v>0.66666666666666663</v>
      </c>
      <c r="M119" s="126">
        <v>150000</v>
      </c>
      <c r="N119" s="121">
        <v>100000</v>
      </c>
      <c r="O119" s="132">
        <f t="shared" si="201"/>
        <v>50000</v>
      </c>
      <c r="P119" s="133">
        <f t="shared" si="202"/>
        <v>0.66666666666666663</v>
      </c>
      <c r="Q119" s="134">
        <v>150000</v>
      </c>
      <c r="R119" s="134">
        <v>100000</v>
      </c>
      <c r="S119" s="132">
        <f t="shared" si="144"/>
        <v>50000</v>
      </c>
      <c r="T119" s="188">
        <f t="shared" si="145"/>
        <v>0.66666666666666663</v>
      </c>
      <c r="U119" s="219"/>
      <c r="V119" s="219"/>
      <c r="W119" s="219"/>
      <c r="X119" s="219"/>
      <c r="Y119" s="219"/>
      <c r="Z119" s="166">
        <f t="shared" ref="Z119:Z125" si="220">(J119+N119+R119)/(I119+M119+Q119)</f>
        <v>0.66666666666666663</v>
      </c>
      <c r="AA119" s="157"/>
      <c r="AB119" s="120">
        <v>150000</v>
      </c>
      <c r="AC119" s="121">
        <v>100000</v>
      </c>
      <c r="AD119" s="132">
        <f t="shared" si="186"/>
        <v>50000</v>
      </c>
      <c r="AE119" s="133">
        <f t="shared" si="217"/>
        <v>0.66666666666666663</v>
      </c>
      <c r="AF119" s="126">
        <v>150000</v>
      </c>
      <c r="AG119" s="121">
        <v>100000</v>
      </c>
      <c r="AH119" s="132">
        <f t="shared" si="187"/>
        <v>50000</v>
      </c>
      <c r="AI119" s="133">
        <f t="shared" si="203"/>
        <v>0.66666666666666663</v>
      </c>
      <c r="AJ119" s="134">
        <v>150000</v>
      </c>
      <c r="AK119" s="134">
        <v>100000</v>
      </c>
      <c r="AL119" s="132">
        <f t="shared" si="149"/>
        <v>50000</v>
      </c>
      <c r="AM119" s="133">
        <f t="shared" ref="AM119:AM125" si="221">AK119/AJ119</f>
        <v>0.66666666666666663</v>
      </c>
      <c r="AN119" s="219"/>
      <c r="AO119" s="219"/>
      <c r="AP119" s="219"/>
      <c r="AQ119" s="219"/>
      <c r="AR119" s="219"/>
      <c r="AS119" s="142">
        <f t="shared" ref="AS119:AS125" si="222">(AC119+AG119+AK119)/(AB119+AF119+AJ119)</f>
        <v>0.66666666666666663</v>
      </c>
      <c r="AT119" s="135"/>
      <c r="AU119" s="120">
        <v>150000</v>
      </c>
      <c r="AV119" s="121">
        <v>100000</v>
      </c>
      <c r="AW119" s="132">
        <f t="shared" si="188"/>
        <v>50000</v>
      </c>
      <c r="AX119" s="133">
        <f t="shared" si="218"/>
        <v>0.66666666666666663</v>
      </c>
      <c r="AY119" s="126">
        <v>150000</v>
      </c>
      <c r="AZ119" s="121">
        <v>100000</v>
      </c>
      <c r="BA119" s="132">
        <f t="shared" si="189"/>
        <v>50000</v>
      </c>
      <c r="BB119" s="133">
        <f t="shared" si="204"/>
        <v>0.66666666666666663</v>
      </c>
      <c r="BC119" s="134">
        <v>150000</v>
      </c>
      <c r="BD119" s="134">
        <v>100000</v>
      </c>
      <c r="BE119" s="132">
        <f t="shared" si="154"/>
        <v>50000</v>
      </c>
      <c r="BF119" s="133">
        <f t="shared" si="159"/>
        <v>0.66666666666666663</v>
      </c>
      <c r="BG119" s="142">
        <f t="shared" si="198"/>
        <v>0.66666666666666663</v>
      </c>
      <c r="BH119" s="135"/>
      <c r="BI119" s="120">
        <v>150000</v>
      </c>
      <c r="BJ119" s="121">
        <v>100000</v>
      </c>
      <c r="BK119" s="132">
        <f t="shared" si="190"/>
        <v>50000</v>
      </c>
      <c r="BL119" s="133">
        <f t="shared" si="219"/>
        <v>0.66666666666666663</v>
      </c>
      <c r="BM119" s="126">
        <v>150000</v>
      </c>
      <c r="BN119" s="121">
        <v>100000</v>
      </c>
      <c r="BO119" s="132">
        <f t="shared" si="191"/>
        <v>50000</v>
      </c>
      <c r="BP119" s="133">
        <f t="shared" si="205"/>
        <v>0.66666666666666663</v>
      </c>
      <c r="BQ119" s="134">
        <v>150000</v>
      </c>
      <c r="BR119" s="134">
        <v>100000</v>
      </c>
      <c r="BS119" s="132">
        <f t="shared" si="171"/>
        <v>50000</v>
      </c>
      <c r="BT119" s="133">
        <f t="shared" si="172"/>
        <v>0.66666666666666663</v>
      </c>
      <c r="BU119" s="142">
        <f t="shared" si="200"/>
        <v>0.66666666666666663</v>
      </c>
      <c r="BV119" s="108"/>
    </row>
    <row r="120" spans="1:74" ht="24" customHeight="1" outlineLevel="1" x14ac:dyDescent="0.3">
      <c r="B120" s="243" t="str">
        <f>H120</f>
        <v>Select</v>
      </c>
      <c r="C120" s="247"/>
      <c r="D120" s="247"/>
      <c r="E120" s="715"/>
      <c r="F120" s="200"/>
      <c r="G120" s="165" t="s">
        <v>0</v>
      </c>
      <c r="H120" s="203" t="s">
        <v>580</v>
      </c>
      <c r="I120" s="158">
        <v>150000</v>
      </c>
      <c r="J120" s="123">
        <v>100000</v>
      </c>
      <c r="K120" s="136">
        <f t="shared" si="184"/>
        <v>50000</v>
      </c>
      <c r="L120" s="137">
        <f t="shared" si="216"/>
        <v>0.66666666666666663</v>
      </c>
      <c r="M120" s="119">
        <v>150000</v>
      </c>
      <c r="N120" s="123">
        <v>100000</v>
      </c>
      <c r="O120" s="136">
        <f t="shared" si="201"/>
        <v>50000</v>
      </c>
      <c r="P120" s="137">
        <f t="shared" si="202"/>
        <v>0.66666666666666663</v>
      </c>
      <c r="Q120" s="107">
        <v>150000</v>
      </c>
      <c r="R120" s="107">
        <v>100000</v>
      </c>
      <c r="S120" s="136">
        <f t="shared" si="144"/>
        <v>50000</v>
      </c>
      <c r="T120" s="189">
        <f t="shared" si="145"/>
        <v>0.66666666666666663</v>
      </c>
      <c r="U120" s="217"/>
      <c r="V120" s="217"/>
      <c r="W120" s="217"/>
      <c r="X120" s="217"/>
      <c r="Y120" s="217"/>
      <c r="Z120" s="167">
        <f t="shared" si="220"/>
        <v>0.66666666666666663</v>
      </c>
      <c r="AA120" s="157"/>
      <c r="AB120" s="122">
        <v>150000</v>
      </c>
      <c r="AC120" s="123">
        <v>100000</v>
      </c>
      <c r="AD120" s="136">
        <f t="shared" si="186"/>
        <v>50000</v>
      </c>
      <c r="AE120" s="137">
        <f t="shared" si="217"/>
        <v>0.66666666666666663</v>
      </c>
      <c r="AF120" s="119">
        <v>150000</v>
      </c>
      <c r="AG120" s="123">
        <v>100000</v>
      </c>
      <c r="AH120" s="136">
        <f t="shared" si="187"/>
        <v>50000</v>
      </c>
      <c r="AI120" s="137">
        <f t="shared" si="203"/>
        <v>0.66666666666666663</v>
      </c>
      <c r="AJ120" s="107">
        <v>150000</v>
      </c>
      <c r="AK120" s="107">
        <v>100000</v>
      </c>
      <c r="AL120" s="136">
        <f t="shared" si="149"/>
        <v>50000</v>
      </c>
      <c r="AM120" s="137">
        <f t="shared" si="221"/>
        <v>0.66666666666666663</v>
      </c>
      <c r="AN120" s="137"/>
      <c r="AO120" s="137"/>
      <c r="AP120" s="137"/>
      <c r="AQ120" s="137"/>
      <c r="AR120" s="137"/>
      <c r="AS120" s="143">
        <f t="shared" si="222"/>
        <v>0.66666666666666663</v>
      </c>
      <c r="AT120" s="109"/>
      <c r="AU120" s="122">
        <v>150000</v>
      </c>
      <c r="AV120" s="123">
        <v>100000</v>
      </c>
      <c r="AW120" s="136">
        <f t="shared" si="188"/>
        <v>50000</v>
      </c>
      <c r="AX120" s="137">
        <f t="shared" si="218"/>
        <v>0.66666666666666663</v>
      </c>
      <c r="AY120" s="119">
        <v>150000</v>
      </c>
      <c r="AZ120" s="123">
        <v>100000</v>
      </c>
      <c r="BA120" s="136">
        <f t="shared" si="189"/>
        <v>50000</v>
      </c>
      <c r="BB120" s="137">
        <f t="shared" si="204"/>
        <v>0.66666666666666663</v>
      </c>
      <c r="BC120" s="107">
        <v>150000</v>
      </c>
      <c r="BD120" s="107">
        <v>100000</v>
      </c>
      <c r="BE120" s="136">
        <f t="shared" si="154"/>
        <v>50000</v>
      </c>
      <c r="BF120" s="137">
        <f t="shared" si="159"/>
        <v>0.66666666666666663</v>
      </c>
      <c r="BG120" s="143">
        <f t="shared" si="198"/>
        <v>0.66666666666666663</v>
      </c>
      <c r="BH120" s="109"/>
      <c r="BI120" s="122">
        <v>150000</v>
      </c>
      <c r="BJ120" s="123">
        <v>100000</v>
      </c>
      <c r="BK120" s="136">
        <f t="shared" si="190"/>
        <v>50000</v>
      </c>
      <c r="BL120" s="137">
        <f t="shared" si="219"/>
        <v>0.66666666666666663</v>
      </c>
      <c r="BM120" s="119">
        <v>150000</v>
      </c>
      <c r="BN120" s="123">
        <v>100000</v>
      </c>
      <c r="BO120" s="136">
        <f t="shared" si="191"/>
        <v>50000</v>
      </c>
      <c r="BP120" s="137">
        <f t="shared" si="205"/>
        <v>0.66666666666666663</v>
      </c>
      <c r="BQ120" s="107">
        <v>150000</v>
      </c>
      <c r="BR120" s="107">
        <v>100000</v>
      </c>
      <c r="BS120" s="136">
        <f t="shared" si="171"/>
        <v>50000</v>
      </c>
      <c r="BT120" s="137">
        <f t="shared" si="172"/>
        <v>0.66666666666666663</v>
      </c>
      <c r="BU120" s="143">
        <f t="shared" si="200"/>
        <v>0.66666666666666663</v>
      </c>
      <c r="BV120" s="108"/>
    </row>
    <row r="121" spans="1:74" ht="15.6" outlineLevel="1" x14ac:dyDescent="0.3">
      <c r="B121" s="243" t="str">
        <f>H120</f>
        <v>Select</v>
      </c>
      <c r="C121" s="247"/>
      <c r="D121" s="247"/>
      <c r="E121" s="715"/>
      <c r="F121" s="200"/>
      <c r="G121" s="165" t="s">
        <v>4</v>
      </c>
      <c r="H121" s="204"/>
      <c r="I121" s="158">
        <v>150000</v>
      </c>
      <c r="J121" s="123">
        <v>100000</v>
      </c>
      <c r="K121" s="136">
        <f t="shared" si="184"/>
        <v>50000</v>
      </c>
      <c r="L121" s="137">
        <f t="shared" si="216"/>
        <v>0.66666666666666663</v>
      </c>
      <c r="M121" s="119">
        <v>150000</v>
      </c>
      <c r="N121" s="123">
        <v>100000</v>
      </c>
      <c r="O121" s="136">
        <f t="shared" si="201"/>
        <v>50000</v>
      </c>
      <c r="P121" s="137">
        <f t="shared" si="202"/>
        <v>0.66666666666666663</v>
      </c>
      <c r="Q121" s="107">
        <v>150000</v>
      </c>
      <c r="R121" s="107">
        <v>100000</v>
      </c>
      <c r="S121" s="136">
        <f t="shared" si="144"/>
        <v>50000</v>
      </c>
      <c r="T121" s="189">
        <f t="shared" si="145"/>
        <v>0.66666666666666663</v>
      </c>
      <c r="U121" s="217"/>
      <c r="V121" s="217"/>
      <c r="W121" s="217"/>
      <c r="X121" s="217"/>
      <c r="Y121" s="217"/>
      <c r="Z121" s="167">
        <f t="shared" si="220"/>
        <v>0.66666666666666663</v>
      </c>
      <c r="AA121" s="157"/>
      <c r="AB121" s="122">
        <v>150000</v>
      </c>
      <c r="AC121" s="123">
        <v>100000</v>
      </c>
      <c r="AD121" s="136">
        <f t="shared" si="186"/>
        <v>50000</v>
      </c>
      <c r="AE121" s="137">
        <f t="shared" si="217"/>
        <v>0.66666666666666663</v>
      </c>
      <c r="AF121" s="119">
        <v>150000</v>
      </c>
      <c r="AG121" s="123">
        <v>100000</v>
      </c>
      <c r="AH121" s="136">
        <f t="shared" si="187"/>
        <v>50000</v>
      </c>
      <c r="AI121" s="137">
        <f t="shared" si="203"/>
        <v>0.66666666666666663</v>
      </c>
      <c r="AJ121" s="107">
        <v>150000</v>
      </c>
      <c r="AK121" s="107">
        <v>100000</v>
      </c>
      <c r="AL121" s="136">
        <f t="shared" si="149"/>
        <v>50000</v>
      </c>
      <c r="AM121" s="137">
        <f t="shared" si="221"/>
        <v>0.66666666666666663</v>
      </c>
      <c r="AN121" s="137"/>
      <c r="AO121" s="137"/>
      <c r="AP121" s="137"/>
      <c r="AQ121" s="137"/>
      <c r="AR121" s="137"/>
      <c r="AS121" s="143">
        <f t="shared" si="222"/>
        <v>0.66666666666666663</v>
      </c>
      <c r="AT121" s="109"/>
      <c r="AU121" s="122">
        <v>150000</v>
      </c>
      <c r="AV121" s="123">
        <v>100000</v>
      </c>
      <c r="AW121" s="136">
        <f t="shared" si="188"/>
        <v>50000</v>
      </c>
      <c r="AX121" s="137">
        <f t="shared" si="218"/>
        <v>0.66666666666666663</v>
      </c>
      <c r="AY121" s="119">
        <v>150000</v>
      </c>
      <c r="AZ121" s="123">
        <v>100000</v>
      </c>
      <c r="BA121" s="136">
        <f t="shared" si="189"/>
        <v>50000</v>
      </c>
      <c r="BB121" s="137">
        <f t="shared" si="204"/>
        <v>0.66666666666666663</v>
      </c>
      <c r="BC121" s="107">
        <v>150000</v>
      </c>
      <c r="BD121" s="107">
        <v>100000</v>
      </c>
      <c r="BE121" s="136">
        <f t="shared" si="154"/>
        <v>50000</v>
      </c>
      <c r="BF121" s="137">
        <f t="shared" si="159"/>
        <v>0.66666666666666663</v>
      </c>
      <c r="BG121" s="143">
        <f t="shared" si="198"/>
        <v>0.66666666666666663</v>
      </c>
      <c r="BH121" s="109"/>
      <c r="BI121" s="122">
        <v>150000</v>
      </c>
      <c r="BJ121" s="123">
        <v>100000</v>
      </c>
      <c r="BK121" s="136">
        <f t="shared" si="190"/>
        <v>50000</v>
      </c>
      <c r="BL121" s="137">
        <f t="shared" si="219"/>
        <v>0.66666666666666663</v>
      </c>
      <c r="BM121" s="119">
        <v>150000</v>
      </c>
      <c r="BN121" s="123">
        <v>100000</v>
      </c>
      <c r="BO121" s="136">
        <f t="shared" si="191"/>
        <v>50000</v>
      </c>
      <c r="BP121" s="137">
        <f t="shared" si="205"/>
        <v>0.66666666666666663</v>
      </c>
      <c r="BQ121" s="107">
        <v>150000</v>
      </c>
      <c r="BR121" s="107">
        <v>100000</v>
      </c>
      <c r="BS121" s="136">
        <f t="shared" si="171"/>
        <v>50000</v>
      </c>
      <c r="BT121" s="137">
        <f t="shared" si="172"/>
        <v>0.66666666666666663</v>
      </c>
      <c r="BU121" s="143">
        <f t="shared" si="200"/>
        <v>0.66666666666666663</v>
      </c>
      <c r="BV121" s="108"/>
    </row>
    <row r="122" spans="1:74" ht="15.6" outlineLevel="1" x14ac:dyDescent="0.3">
      <c r="B122" s="243" t="str">
        <f>H120</f>
        <v>Select</v>
      </c>
      <c r="C122" s="247"/>
      <c r="D122" s="247"/>
      <c r="E122" s="715"/>
      <c r="F122" s="200"/>
      <c r="G122" s="165" t="s">
        <v>2</v>
      </c>
      <c r="H122" s="204"/>
      <c r="I122" s="158">
        <v>150000</v>
      </c>
      <c r="J122" s="123">
        <v>100000</v>
      </c>
      <c r="K122" s="136">
        <f t="shared" si="184"/>
        <v>50000</v>
      </c>
      <c r="L122" s="137">
        <f t="shared" si="216"/>
        <v>0.66666666666666663</v>
      </c>
      <c r="M122" s="119">
        <v>150000</v>
      </c>
      <c r="N122" s="123">
        <v>100000</v>
      </c>
      <c r="O122" s="136">
        <f t="shared" si="201"/>
        <v>50000</v>
      </c>
      <c r="P122" s="137">
        <f t="shared" si="202"/>
        <v>0.66666666666666663</v>
      </c>
      <c r="Q122" s="107">
        <v>150000</v>
      </c>
      <c r="R122" s="107">
        <v>100000</v>
      </c>
      <c r="S122" s="136">
        <f t="shared" si="144"/>
        <v>50000</v>
      </c>
      <c r="T122" s="189">
        <f t="shared" si="145"/>
        <v>0.66666666666666663</v>
      </c>
      <c r="U122" s="217"/>
      <c r="V122" s="217"/>
      <c r="W122" s="217"/>
      <c r="X122" s="217"/>
      <c r="Y122" s="217"/>
      <c r="Z122" s="167">
        <f t="shared" si="220"/>
        <v>0.66666666666666663</v>
      </c>
      <c r="AA122" s="157"/>
      <c r="AB122" s="122">
        <v>150000</v>
      </c>
      <c r="AC122" s="123">
        <v>100000</v>
      </c>
      <c r="AD122" s="136">
        <f t="shared" si="186"/>
        <v>50000</v>
      </c>
      <c r="AE122" s="137">
        <f t="shared" si="217"/>
        <v>0.66666666666666663</v>
      </c>
      <c r="AF122" s="119">
        <v>150000</v>
      </c>
      <c r="AG122" s="123">
        <v>100000</v>
      </c>
      <c r="AH122" s="136">
        <f t="shared" si="187"/>
        <v>50000</v>
      </c>
      <c r="AI122" s="137">
        <f t="shared" si="203"/>
        <v>0.66666666666666663</v>
      </c>
      <c r="AJ122" s="107">
        <v>150000</v>
      </c>
      <c r="AK122" s="107">
        <v>100000</v>
      </c>
      <c r="AL122" s="136">
        <f t="shared" si="149"/>
        <v>50000</v>
      </c>
      <c r="AM122" s="137">
        <f t="shared" si="221"/>
        <v>0.66666666666666663</v>
      </c>
      <c r="AN122" s="137"/>
      <c r="AO122" s="137"/>
      <c r="AP122" s="137"/>
      <c r="AQ122" s="137"/>
      <c r="AR122" s="137"/>
      <c r="AS122" s="143">
        <f t="shared" si="222"/>
        <v>0.66666666666666663</v>
      </c>
      <c r="AT122" s="109"/>
      <c r="AU122" s="122">
        <v>150000</v>
      </c>
      <c r="AV122" s="123">
        <v>100000</v>
      </c>
      <c r="AW122" s="136">
        <f t="shared" si="188"/>
        <v>50000</v>
      </c>
      <c r="AX122" s="137">
        <f t="shared" si="218"/>
        <v>0.66666666666666663</v>
      </c>
      <c r="AY122" s="119">
        <v>150000</v>
      </c>
      <c r="AZ122" s="123">
        <v>100000</v>
      </c>
      <c r="BA122" s="136">
        <f t="shared" si="189"/>
        <v>50000</v>
      </c>
      <c r="BB122" s="137">
        <f t="shared" si="204"/>
        <v>0.66666666666666663</v>
      </c>
      <c r="BC122" s="107">
        <v>150000</v>
      </c>
      <c r="BD122" s="107">
        <v>100000</v>
      </c>
      <c r="BE122" s="136">
        <f t="shared" si="154"/>
        <v>50000</v>
      </c>
      <c r="BF122" s="137">
        <f t="shared" si="159"/>
        <v>0.66666666666666663</v>
      </c>
      <c r="BG122" s="143">
        <f t="shared" si="198"/>
        <v>0.66666666666666663</v>
      </c>
      <c r="BH122" s="109"/>
      <c r="BI122" s="122">
        <v>150000</v>
      </c>
      <c r="BJ122" s="123">
        <v>100000</v>
      </c>
      <c r="BK122" s="136">
        <f t="shared" si="190"/>
        <v>50000</v>
      </c>
      <c r="BL122" s="137">
        <f t="shared" si="219"/>
        <v>0.66666666666666663</v>
      </c>
      <c r="BM122" s="119">
        <v>150000</v>
      </c>
      <c r="BN122" s="123">
        <v>100000</v>
      </c>
      <c r="BO122" s="136">
        <f t="shared" si="191"/>
        <v>50000</v>
      </c>
      <c r="BP122" s="137">
        <f t="shared" si="205"/>
        <v>0.66666666666666663</v>
      </c>
      <c r="BQ122" s="107">
        <v>150000</v>
      </c>
      <c r="BR122" s="107">
        <v>100000</v>
      </c>
      <c r="BS122" s="136">
        <f t="shared" si="171"/>
        <v>50000</v>
      </c>
      <c r="BT122" s="137">
        <f t="shared" si="172"/>
        <v>0.66666666666666663</v>
      </c>
      <c r="BU122" s="143">
        <f t="shared" si="200"/>
        <v>0.66666666666666663</v>
      </c>
      <c r="BV122" s="108"/>
    </row>
    <row r="123" spans="1:74" ht="15.6" outlineLevel="1" x14ac:dyDescent="0.3">
      <c r="B123" s="243" t="str">
        <f>H120</f>
        <v>Select</v>
      </c>
      <c r="C123" s="247"/>
      <c r="D123" s="247"/>
      <c r="E123" s="715"/>
      <c r="F123" s="200"/>
      <c r="G123" s="165" t="s">
        <v>21</v>
      </c>
      <c r="H123" s="204"/>
      <c r="I123" s="158">
        <v>150000</v>
      </c>
      <c r="J123" s="123">
        <v>100000</v>
      </c>
      <c r="K123" s="136">
        <f t="shared" si="184"/>
        <v>50000</v>
      </c>
      <c r="L123" s="137">
        <f t="shared" si="216"/>
        <v>0.66666666666666663</v>
      </c>
      <c r="M123" s="119">
        <v>150000</v>
      </c>
      <c r="N123" s="123">
        <v>100000</v>
      </c>
      <c r="O123" s="136">
        <f t="shared" si="201"/>
        <v>50000</v>
      </c>
      <c r="P123" s="137">
        <f t="shared" si="202"/>
        <v>0.66666666666666663</v>
      </c>
      <c r="Q123" s="107">
        <v>150000</v>
      </c>
      <c r="R123" s="107">
        <v>100000</v>
      </c>
      <c r="S123" s="136">
        <f t="shared" si="144"/>
        <v>50000</v>
      </c>
      <c r="T123" s="189">
        <f t="shared" si="145"/>
        <v>0.66666666666666663</v>
      </c>
      <c r="U123" s="217"/>
      <c r="V123" s="217"/>
      <c r="W123" s="217"/>
      <c r="X123" s="217"/>
      <c r="Y123" s="217"/>
      <c r="Z123" s="167">
        <f t="shared" si="220"/>
        <v>0.66666666666666663</v>
      </c>
      <c r="AA123" s="157"/>
      <c r="AB123" s="122">
        <v>150000</v>
      </c>
      <c r="AC123" s="123">
        <v>100000</v>
      </c>
      <c r="AD123" s="136">
        <f t="shared" si="186"/>
        <v>50000</v>
      </c>
      <c r="AE123" s="137">
        <f t="shared" si="217"/>
        <v>0.66666666666666663</v>
      </c>
      <c r="AF123" s="119">
        <v>150000</v>
      </c>
      <c r="AG123" s="123">
        <v>100000</v>
      </c>
      <c r="AH123" s="136">
        <f t="shared" si="187"/>
        <v>50000</v>
      </c>
      <c r="AI123" s="137">
        <f t="shared" si="203"/>
        <v>0.66666666666666663</v>
      </c>
      <c r="AJ123" s="107">
        <v>150000</v>
      </c>
      <c r="AK123" s="107">
        <v>100000</v>
      </c>
      <c r="AL123" s="136">
        <f t="shared" si="149"/>
        <v>50000</v>
      </c>
      <c r="AM123" s="137">
        <f t="shared" si="221"/>
        <v>0.66666666666666663</v>
      </c>
      <c r="AN123" s="137"/>
      <c r="AO123" s="137"/>
      <c r="AP123" s="137"/>
      <c r="AQ123" s="137"/>
      <c r="AR123" s="137"/>
      <c r="AS123" s="143">
        <f t="shared" si="222"/>
        <v>0.66666666666666663</v>
      </c>
      <c r="AT123" s="109"/>
      <c r="AU123" s="122">
        <v>150000</v>
      </c>
      <c r="AV123" s="123">
        <v>100000</v>
      </c>
      <c r="AW123" s="136">
        <f t="shared" si="188"/>
        <v>50000</v>
      </c>
      <c r="AX123" s="137">
        <f t="shared" si="218"/>
        <v>0.66666666666666663</v>
      </c>
      <c r="AY123" s="119">
        <v>150000</v>
      </c>
      <c r="AZ123" s="123">
        <v>100000</v>
      </c>
      <c r="BA123" s="136">
        <f t="shared" si="189"/>
        <v>50000</v>
      </c>
      <c r="BB123" s="137">
        <f t="shared" si="204"/>
        <v>0.66666666666666663</v>
      </c>
      <c r="BC123" s="107">
        <v>150000</v>
      </c>
      <c r="BD123" s="107">
        <v>100000</v>
      </c>
      <c r="BE123" s="136">
        <f t="shared" si="154"/>
        <v>50000</v>
      </c>
      <c r="BF123" s="137">
        <f t="shared" si="159"/>
        <v>0.66666666666666663</v>
      </c>
      <c r="BG123" s="143">
        <f t="shared" si="198"/>
        <v>0.66666666666666663</v>
      </c>
      <c r="BH123" s="109"/>
      <c r="BI123" s="122">
        <v>150000</v>
      </c>
      <c r="BJ123" s="123">
        <v>100000</v>
      </c>
      <c r="BK123" s="136">
        <f t="shared" si="190"/>
        <v>50000</v>
      </c>
      <c r="BL123" s="137">
        <f t="shared" si="219"/>
        <v>0.66666666666666663</v>
      </c>
      <c r="BM123" s="119">
        <v>150000</v>
      </c>
      <c r="BN123" s="123">
        <v>100000</v>
      </c>
      <c r="BO123" s="136">
        <f t="shared" si="191"/>
        <v>50000</v>
      </c>
      <c r="BP123" s="137">
        <f t="shared" si="205"/>
        <v>0.66666666666666663</v>
      </c>
      <c r="BQ123" s="107">
        <v>150000</v>
      </c>
      <c r="BR123" s="107">
        <v>100000</v>
      </c>
      <c r="BS123" s="136">
        <f t="shared" si="171"/>
        <v>50000</v>
      </c>
      <c r="BT123" s="137">
        <f t="shared" si="172"/>
        <v>0.66666666666666663</v>
      </c>
      <c r="BU123" s="143">
        <f t="shared" si="200"/>
        <v>0.66666666666666663</v>
      </c>
      <c r="BV123" s="108"/>
    </row>
    <row r="124" spans="1:74" ht="15.6" outlineLevel="1" x14ac:dyDescent="0.3">
      <c r="B124" s="243" t="str">
        <f>H120</f>
        <v>Select</v>
      </c>
      <c r="C124" s="247"/>
      <c r="D124" s="247"/>
      <c r="E124" s="715"/>
      <c r="F124" s="200"/>
      <c r="G124" s="165" t="s">
        <v>3</v>
      </c>
      <c r="H124" s="204"/>
      <c r="I124" s="158">
        <v>150000</v>
      </c>
      <c r="J124" s="123">
        <v>100000</v>
      </c>
      <c r="K124" s="136">
        <f t="shared" si="184"/>
        <v>50000</v>
      </c>
      <c r="L124" s="137">
        <f t="shared" si="216"/>
        <v>0.66666666666666663</v>
      </c>
      <c r="M124" s="119">
        <v>150000</v>
      </c>
      <c r="N124" s="123">
        <v>100000</v>
      </c>
      <c r="O124" s="136">
        <f t="shared" si="201"/>
        <v>50000</v>
      </c>
      <c r="P124" s="137">
        <f t="shared" si="202"/>
        <v>0.66666666666666663</v>
      </c>
      <c r="Q124" s="107">
        <v>150000</v>
      </c>
      <c r="R124" s="107">
        <v>100000</v>
      </c>
      <c r="S124" s="136">
        <f t="shared" si="144"/>
        <v>50000</v>
      </c>
      <c r="T124" s="189">
        <f t="shared" si="145"/>
        <v>0.66666666666666663</v>
      </c>
      <c r="U124" s="217"/>
      <c r="V124" s="217"/>
      <c r="W124" s="217"/>
      <c r="X124" s="217"/>
      <c r="Y124" s="217"/>
      <c r="Z124" s="167">
        <f t="shared" si="220"/>
        <v>0.66666666666666663</v>
      </c>
      <c r="AA124" s="157"/>
      <c r="AB124" s="122">
        <v>150000</v>
      </c>
      <c r="AC124" s="123">
        <v>100000</v>
      </c>
      <c r="AD124" s="136">
        <f t="shared" si="186"/>
        <v>50000</v>
      </c>
      <c r="AE124" s="137">
        <f t="shared" si="217"/>
        <v>0.66666666666666663</v>
      </c>
      <c r="AF124" s="119">
        <v>150000</v>
      </c>
      <c r="AG124" s="123">
        <v>100000</v>
      </c>
      <c r="AH124" s="136">
        <f t="shared" si="187"/>
        <v>50000</v>
      </c>
      <c r="AI124" s="137">
        <f t="shared" si="203"/>
        <v>0.66666666666666663</v>
      </c>
      <c r="AJ124" s="107">
        <v>150000</v>
      </c>
      <c r="AK124" s="107">
        <v>100000</v>
      </c>
      <c r="AL124" s="136">
        <f t="shared" si="149"/>
        <v>50000</v>
      </c>
      <c r="AM124" s="137">
        <f t="shared" si="221"/>
        <v>0.66666666666666663</v>
      </c>
      <c r="AN124" s="137"/>
      <c r="AO124" s="137"/>
      <c r="AP124" s="137"/>
      <c r="AQ124" s="137"/>
      <c r="AR124" s="137"/>
      <c r="AS124" s="143">
        <f t="shared" si="222"/>
        <v>0.66666666666666663</v>
      </c>
      <c r="AT124" s="109"/>
      <c r="AU124" s="122">
        <v>150000</v>
      </c>
      <c r="AV124" s="123">
        <v>100000</v>
      </c>
      <c r="AW124" s="136">
        <f t="shared" si="188"/>
        <v>50000</v>
      </c>
      <c r="AX124" s="137">
        <f t="shared" si="218"/>
        <v>0.66666666666666663</v>
      </c>
      <c r="AY124" s="119">
        <v>150000</v>
      </c>
      <c r="AZ124" s="123">
        <v>100000</v>
      </c>
      <c r="BA124" s="136">
        <f t="shared" si="189"/>
        <v>50000</v>
      </c>
      <c r="BB124" s="137">
        <f t="shared" si="204"/>
        <v>0.66666666666666663</v>
      </c>
      <c r="BC124" s="107">
        <v>150000</v>
      </c>
      <c r="BD124" s="107">
        <v>100000</v>
      </c>
      <c r="BE124" s="136">
        <f t="shared" si="154"/>
        <v>50000</v>
      </c>
      <c r="BF124" s="137">
        <f t="shared" si="159"/>
        <v>0.66666666666666663</v>
      </c>
      <c r="BG124" s="143">
        <f t="shared" si="198"/>
        <v>0.66666666666666663</v>
      </c>
      <c r="BH124" s="109"/>
      <c r="BI124" s="122">
        <v>150000</v>
      </c>
      <c r="BJ124" s="123">
        <v>100000</v>
      </c>
      <c r="BK124" s="136">
        <f t="shared" si="190"/>
        <v>50000</v>
      </c>
      <c r="BL124" s="137">
        <f t="shared" si="219"/>
        <v>0.66666666666666663</v>
      </c>
      <c r="BM124" s="119">
        <v>150000</v>
      </c>
      <c r="BN124" s="123">
        <v>100000</v>
      </c>
      <c r="BO124" s="136">
        <f t="shared" si="191"/>
        <v>50000</v>
      </c>
      <c r="BP124" s="137">
        <f t="shared" si="205"/>
        <v>0.66666666666666663</v>
      </c>
      <c r="BQ124" s="107">
        <v>150000</v>
      </c>
      <c r="BR124" s="107">
        <v>100000</v>
      </c>
      <c r="BS124" s="136">
        <f t="shared" si="171"/>
        <v>50000</v>
      </c>
      <c r="BT124" s="137">
        <f t="shared" si="172"/>
        <v>0.66666666666666663</v>
      </c>
      <c r="BU124" s="143">
        <f t="shared" si="200"/>
        <v>0.66666666666666663</v>
      </c>
      <c r="BV124" s="108"/>
    </row>
    <row r="125" spans="1:74" ht="15.6" outlineLevel="1" x14ac:dyDescent="0.3">
      <c r="B125" s="243" t="str">
        <f>H120</f>
        <v>Select</v>
      </c>
      <c r="C125" s="247"/>
      <c r="D125" s="247"/>
      <c r="E125" s="715"/>
      <c r="F125" s="200"/>
      <c r="G125" s="165" t="s">
        <v>1</v>
      </c>
      <c r="H125" s="205"/>
      <c r="I125" s="185">
        <v>150000</v>
      </c>
      <c r="J125" s="125">
        <v>100000</v>
      </c>
      <c r="K125" s="138">
        <f t="shared" si="184"/>
        <v>50000</v>
      </c>
      <c r="L125" s="139">
        <f t="shared" si="216"/>
        <v>0.66666666666666663</v>
      </c>
      <c r="M125" s="127">
        <v>150000</v>
      </c>
      <c r="N125" s="125">
        <v>100000</v>
      </c>
      <c r="O125" s="138">
        <f t="shared" si="201"/>
        <v>50000</v>
      </c>
      <c r="P125" s="139">
        <f t="shared" si="202"/>
        <v>0.66666666666666663</v>
      </c>
      <c r="Q125" s="140">
        <v>150000</v>
      </c>
      <c r="R125" s="140">
        <v>100000</v>
      </c>
      <c r="S125" s="138">
        <f t="shared" si="144"/>
        <v>50000</v>
      </c>
      <c r="T125" s="186">
        <f t="shared" si="145"/>
        <v>0.66666666666666663</v>
      </c>
      <c r="U125" s="218"/>
      <c r="V125" s="218"/>
      <c r="W125" s="218"/>
      <c r="X125" s="218"/>
      <c r="Y125" s="218"/>
      <c r="Z125" s="168">
        <f t="shared" si="220"/>
        <v>0.66666666666666663</v>
      </c>
      <c r="AA125" s="157"/>
      <c r="AB125" s="124">
        <v>150000</v>
      </c>
      <c r="AC125" s="125">
        <v>100000</v>
      </c>
      <c r="AD125" s="138">
        <f t="shared" si="186"/>
        <v>50000</v>
      </c>
      <c r="AE125" s="139">
        <f t="shared" si="217"/>
        <v>0.66666666666666663</v>
      </c>
      <c r="AF125" s="127">
        <v>150000</v>
      </c>
      <c r="AG125" s="125">
        <v>100000</v>
      </c>
      <c r="AH125" s="138">
        <f t="shared" si="187"/>
        <v>50000</v>
      </c>
      <c r="AI125" s="139">
        <f t="shared" si="203"/>
        <v>0.66666666666666663</v>
      </c>
      <c r="AJ125" s="140">
        <v>150000</v>
      </c>
      <c r="AK125" s="140">
        <v>100000</v>
      </c>
      <c r="AL125" s="138">
        <f t="shared" si="149"/>
        <v>50000</v>
      </c>
      <c r="AM125" s="139">
        <f t="shared" si="221"/>
        <v>0.66666666666666663</v>
      </c>
      <c r="AN125" s="218"/>
      <c r="AO125" s="218"/>
      <c r="AP125" s="218"/>
      <c r="AQ125" s="218"/>
      <c r="AR125" s="218"/>
      <c r="AS125" s="144">
        <f t="shared" si="222"/>
        <v>0.66666666666666663</v>
      </c>
      <c r="AT125" s="141"/>
      <c r="AU125" s="124">
        <v>150000</v>
      </c>
      <c r="AV125" s="125">
        <v>100000</v>
      </c>
      <c r="AW125" s="138">
        <f t="shared" si="188"/>
        <v>50000</v>
      </c>
      <c r="AX125" s="139">
        <f t="shared" si="218"/>
        <v>0.66666666666666663</v>
      </c>
      <c r="AY125" s="127">
        <v>150000</v>
      </c>
      <c r="AZ125" s="125">
        <v>100000</v>
      </c>
      <c r="BA125" s="138">
        <f t="shared" si="189"/>
        <v>50000</v>
      </c>
      <c r="BB125" s="139">
        <f t="shared" si="204"/>
        <v>0.66666666666666663</v>
      </c>
      <c r="BC125" s="140">
        <v>150000</v>
      </c>
      <c r="BD125" s="140">
        <v>100000</v>
      </c>
      <c r="BE125" s="138">
        <f t="shared" si="154"/>
        <v>50000</v>
      </c>
      <c r="BF125" s="139">
        <f t="shared" si="159"/>
        <v>0.66666666666666663</v>
      </c>
      <c r="BG125" s="144">
        <f t="shared" si="198"/>
        <v>0.66666666666666663</v>
      </c>
      <c r="BH125" s="141"/>
      <c r="BI125" s="124">
        <v>150000</v>
      </c>
      <c r="BJ125" s="125">
        <v>100000</v>
      </c>
      <c r="BK125" s="138">
        <f t="shared" si="190"/>
        <v>50000</v>
      </c>
      <c r="BL125" s="139">
        <f t="shared" si="219"/>
        <v>0.66666666666666663</v>
      </c>
      <c r="BM125" s="127">
        <v>150000</v>
      </c>
      <c r="BN125" s="125">
        <v>100000</v>
      </c>
      <c r="BO125" s="138">
        <f t="shared" si="191"/>
        <v>50000</v>
      </c>
      <c r="BP125" s="139">
        <f t="shared" si="205"/>
        <v>0.66666666666666663</v>
      </c>
      <c r="BQ125" s="140">
        <v>150000</v>
      </c>
      <c r="BR125" s="140">
        <v>100000</v>
      </c>
      <c r="BS125" s="138">
        <f t="shared" si="171"/>
        <v>50000</v>
      </c>
      <c r="BT125" s="139">
        <f t="shared" si="172"/>
        <v>0.66666666666666663</v>
      </c>
      <c r="BU125" s="144">
        <f t="shared" si="200"/>
        <v>0.66666666666666663</v>
      </c>
      <c r="BV125" s="108"/>
    </row>
    <row r="126" spans="1:74" s="114" customFormat="1" ht="15.6" x14ac:dyDescent="0.3">
      <c r="A126" s="249"/>
      <c r="B126" s="243" t="str">
        <f>H128</f>
        <v>Select</v>
      </c>
      <c r="C126" s="247"/>
      <c r="D126" s="247"/>
      <c r="E126" s="714"/>
      <c r="F126" s="201"/>
      <c r="G126" s="165" t="s">
        <v>653</v>
      </c>
      <c r="H126" s="128"/>
      <c r="I126" s="705" t="s">
        <v>655</v>
      </c>
      <c r="J126" s="706"/>
      <c r="K126" s="707"/>
      <c r="L126" s="707"/>
      <c r="M126" s="706"/>
      <c r="N126" s="706"/>
      <c r="O126" s="706"/>
      <c r="P126" s="706"/>
      <c r="Q126" s="706"/>
      <c r="R126" s="706"/>
      <c r="S126" s="706"/>
      <c r="T126" s="708"/>
      <c r="U126" s="117"/>
      <c r="V126" s="117"/>
      <c r="W126" s="117"/>
      <c r="X126" s="117"/>
      <c r="Y126" s="117"/>
      <c r="Z126" s="169"/>
      <c r="AA126" s="157"/>
      <c r="AB126" s="116"/>
      <c r="AC126" s="116"/>
      <c r="AD126" s="116"/>
      <c r="AE126" s="117"/>
      <c r="AF126" s="116"/>
      <c r="AG126" s="116"/>
      <c r="AH126" s="116"/>
      <c r="AI126" s="117"/>
      <c r="AJ126" s="116"/>
      <c r="AK126" s="116"/>
      <c r="AL126" s="116"/>
      <c r="AM126" s="117"/>
      <c r="AN126" s="117"/>
      <c r="AO126" s="117"/>
      <c r="AP126" s="117"/>
      <c r="AQ126" s="117"/>
      <c r="AR126" s="117"/>
      <c r="AS126" s="117"/>
      <c r="AT126" s="110"/>
      <c r="AU126" s="116"/>
      <c r="AV126" s="116"/>
      <c r="AW126" s="116"/>
      <c r="AX126" s="117"/>
      <c r="AY126" s="116"/>
      <c r="AZ126" s="116"/>
      <c r="BA126" s="116"/>
      <c r="BB126" s="117"/>
      <c r="BC126" s="116"/>
      <c r="BD126" s="116"/>
      <c r="BE126" s="116"/>
      <c r="BF126" s="117"/>
      <c r="BG126" s="117"/>
      <c r="BH126" s="110"/>
      <c r="BI126" s="116"/>
      <c r="BJ126" s="116"/>
      <c r="BK126" s="116"/>
      <c r="BL126" s="117"/>
      <c r="BM126" s="116"/>
      <c r="BN126" s="116"/>
      <c r="BO126" s="116"/>
      <c r="BP126" s="117"/>
      <c r="BQ126" s="116"/>
      <c r="BR126" s="116"/>
      <c r="BS126" s="116"/>
      <c r="BT126" s="117"/>
      <c r="BU126" s="118"/>
      <c r="BV126" s="108"/>
    </row>
    <row r="127" spans="1:74" ht="15.6" outlineLevel="1" x14ac:dyDescent="0.3">
      <c r="B127" s="243" t="str">
        <f>H128</f>
        <v>Select</v>
      </c>
      <c r="C127" s="247"/>
      <c r="D127" s="247"/>
      <c r="E127" s="715"/>
      <c r="F127" s="200"/>
      <c r="G127" s="165" t="s">
        <v>7</v>
      </c>
      <c r="H127" s="204"/>
      <c r="I127" s="187">
        <v>150000</v>
      </c>
      <c r="J127" s="121">
        <v>100000</v>
      </c>
      <c r="K127" s="132">
        <f t="shared" si="184"/>
        <v>50000</v>
      </c>
      <c r="L127" s="133">
        <f t="shared" si="216"/>
        <v>0.66666666666666663</v>
      </c>
      <c r="M127" s="126">
        <v>150000</v>
      </c>
      <c r="N127" s="121">
        <v>100000</v>
      </c>
      <c r="O127" s="132">
        <f t="shared" si="201"/>
        <v>50000</v>
      </c>
      <c r="P127" s="133">
        <f t="shared" si="202"/>
        <v>0.66666666666666663</v>
      </c>
      <c r="Q127" s="134">
        <v>150000</v>
      </c>
      <c r="R127" s="134">
        <v>100000</v>
      </c>
      <c r="S127" s="132">
        <f t="shared" si="144"/>
        <v>50000</v>
      </c>
      <c r="T127" s="188">
        <f t="shared" si="145"/>
        <v>0.66666666666666663</v>
      </c>
      <c r="U127" s="219"/>
      <c r="V127" s="219"/>
      <c r="W127" s="219"/>
      <c r="X127" s="219"/>
      <c r="Y127" s="219"/>
      <c r="Z127" s="166">
        <f t="shared" ref="Z127:Z133" si="223">(J127+N127+R127)/(I127+M127+Q127)</f>
        <v>0.66666666666666663</v>
      </c>
      <c r="AA127" s="157"/>
      <c r="AB127" s="120">
        <v>150000</v>
      </c>
      <c r="AC127" s="121">
        <v>100000</v>
      </c>
      <c r="AD127" s="132">
        <f t="shared" si="186"/>
        <v>50000</v>
      </c>
      <c r="AE127" s="133">
        <f t="shared" si="217"/>
        <v>0.66666666666666663</v>
      </c>
      <c r="AF127" s="126">
        <v>150000</v>
      </c>
      <c r="AG127" s="121">
        <v>100000</v>
      </c>
      <c r="AH127" s="132">
        <f t="shared" si="187"/>
        <v>50000</v>
      </c>
      <c r="AI127" s="133">
        <f t="shared" si="203"/>
        <v>0.66666666666666663</v>
      </c>
      <c r="AJ127" s="134">
        <v>150000</v>
      </c>
      <c r="AK127" s="134">
        <v>100000</v>
      </c>
      <c r="AL127" s="132">
        <f t="shared" si="149"/>
        <v>50000</v>
      </c>
      <c r="AM127" s="133">
        <f t="shared" ref="AM127:AM133" si="224">AK127/AJ127</f>
        <v>0.66666666666666663</v>
      </c>
      <c r="AN127" s="219"/>
      <c r="AO127" s="219"/>
      <c r="AP127" s="219"/>
      <c r="AQ127" s="219"/>
      <c r="AR127" s="219"/>
      <c r="AS127" s="142">
        <f t="shared" ref="AS127:AS133" si="225">(AC127+AG127+AK127)/(AB127+AF127+AJ127)</f>
        <v>0.66666666666666663</v>
      </c>
      <c r="AT127" s="135"/>
      <c r="AU127" s="120">
        <v>150000</v>
      </c>
      <c r="AV127" s="121">
        <v>100000</v>
      </c>
      <c r="AW127" s="132">
        <f t="shared" si="188"/>
        <v>50000</v>
      </c>
      <c r="AX127" s="133">
        <f t="shared" si="218"/>
        <v>0.66666666666666663</v>
      </c>
      <c r="AY127" s="126">
        <v>150000</v>
      </c>
      <c r="AZ127" s="121">
        <v>100000</v>
      </c>
      <c r="BA127" s="132">
        <f t="shared" si="189"/>
        <v>50000</v>
      </c>
      <c r="BB127" s="133">
        <f t="shared" si="204"/>
        <v>0.66666666666666663</v>
      </c>
      <c r="BC127" s="134">
        <v>150000</v>
      </c>
      <c r="BD127" s="134">
        <v>100000</v>
      </c>
      <c r="BE127" s="132">
        <f t="shared" si="154"/>
        <v>50000</v>
      </c>
      <c r="BF127" s="133">
        <f t="shared" si="159"/>
        <v>0.66666666666666663</v>
      </c>
      <c r="BG127" s="142">
        <f t="shared" si="198"/>
        <v>0.66666666666666663</v>
      </c>
      <c r="BH127" s="135"/>
      <c r="BI127" s="120">
        <v>150000</v>
      </c>
      <c r="BJ127" s="121">
        <v>100000</v>
      </c>
      <c r="BK127" s="132">
        <f t="shared" si="190"/>
        <v>50000</v>
      </c>
      <c r="BL127" s="133">
        <f t="shared" si="219"/>
        <v>0.66666666666666663</v>
      </c>
      <c r="BM127" s="126">
        <v>150000</v>
      </c>
      <c r="BN127" s="121">
        <v>100000</v>
      </c>
      <c r="BO127" s="132">
        <f t="shared" si="191"/>
        <v>50000</v>
      </c>
      <c r="BP127" s="133">
        <f t="shared" si="205"/>
        <v>0.66666666666666663</v>
      </c>
      <c r="BQ127" s="134">
        <v>150000</v>
      </c>
      <c r="BR127" s="134">
        <v>100000</v>
      </c>
      <c r="BS127" s="132">
        <f t="shared" si="171"/>
        <v>50000</v>
      </c>
      <c r="BT127" s="133">
        <f t="shared" si="172"/>
        <v>0.66666666666666663</v>
      </c>
      <c r="BU127" s="142">
        <f t="shared" si="200"/>
        <v>0.66666666666666663</v>
      </c>
      <c r="BV127" s="108"/>
    </row>
    <row r="128" spans="1:74" ht="24" customHeight="1" outlineLevel="1" x14ac:dyDescent="0.3">
      <c r="B128" s="243" t="str">
        <f>H128</f>
        <v>Select</v>
      </c>
      <c r="C128" s="247"/>
      <c r="D128" s="247"/>
      <c r="E128" s="715"/>
      <c r="F128" s="200"/>
      <c r="G128" s="165" t="s">
        <v>0</v>
      </c>
      <c r="H128" s="203" t="s">
        <v>580</v>
      </c>
      <c r="I128" s="158">
        <v>150000</v>
      </c>
      <c r="J128" s="123">
        <v>100000</v>
      </c>
      <c r="K128" s="136">
        <f t="shared" si="184"/>
        <v>50000</v>
      </c>
      <c r="L128" s="137">
        <f t="shared" si="216"/>
        <v>0.66666666666666663</v>
      </c>
      <c r="M128" s="119">
        <v>150000</v>
      </c>
      <c r="N128" s="123">
        <v>100000</v>
      </c>
      <c r="O128" s="136">
        <f t="shared" si="201"/>
        <v>50000</v>
      </c>
      <c r="P128" s="137">
        <f t="shared" si="202"/>
        <v>0.66666666666666663</v>
      </c>
      <c r="Q128" s="107">
        <v>150000</v>
      </c>
      <c r="R128" s="107">
        <v>100000</v>
      </c>
      <c r="S128" s="136">
        <f t="shared" si="144"/>
        <v>50000</v>
      </c>
      <c r="T128" s="189">
        <f t="shared" si="145"/>
        <v>0.66666666666666663</v>
      </c>
      <c r="U128" s="217"/>
      <c r="V128" s="217"/>
      <c r="W128" s="217"/>
      <c r="X128" s="217"/>
      <c r="Y128" s="217"/>
      <c r="Z128" s="167">
        <f t="shared" si="223"/>
        <v>0.66666666666666663</v>
      </c>
      <c r="AA128" s="157"/>
      <c r="AB128" s="122">
        <v>150000</v>
      </c>
      <c r="AC128" s="123">
        <v>100000</v>
      </c>
      <c r="AD128" s="136">
        <f t="shared" si="186"/>
        <v>50000</v>
      </c>
      <c r="AE128" s="137">
        <f t="shared" si="217"/>
        <v>0.66666666666666663</v>
      </c>
      <c r="AF128" s="119">
        <v>150000</v>
      </c>
      <c r="AG128" s="123">
        <v>100000</v>
      </c>
      <c r="AH128" s="136">
        <f t="shared" si="187"/>
        <v>50000</v>
      </c>
      <c r="AI128" s="137">
        <f t="shared" si="203"/>
        <v>0.66666666666666663</v>
      </c>
      <c r="AJ128" s="107">
        <v>150000</v>
      </c>
      <c r="AK128" s="107">
        <v>100000</v>
      </c>
      <c r="AL128" s="136">
        <f t="shared" si="149"/>
        <v>50000</v>
      </c>
      <c r="AM128" s="137">
        <f t="shared" si="224"/>
        <v>0.66666666666666663</v>
      </c>
      <c r="AN128" s="137"/>
      <c r="AO128" s="137"/>
      <c r="AP128" s="137"/>
      <c r="AQ128" s="137"/>
      <c r="AR128" s="137"/>
      <c r="AS128" s="143">
        <f t="shared" si="225"/>
        <v>0.66666666666666663</v>
      </c>
      <c r="AT128" s="109"/>
      <c r="AU128" s="122">
        <v>150000</v>
      </c>
      <c r="AV128" s="123">
        <v>100000</v>
      </c>
      <c r="AW128" s="136">
        <f t="shared" si="188"/>
        <v>50000</v>
      </c>
      <c r="AX128" s="137">
        <f t="shared" si="218"/>
        <v>0.66666666666666663</v>
      </c>
      <c r="AY128" s="119">
        <v>150000</v>
      </c>
      <c r="AZ128" s="123">
        <v>100000</v>
      </c>
      <c r="BA128" s="136">
        <f t="shared" si="189"/>
        <v>50000</v>
      </c>
      <c r="BB128" s="137">
        <f t="shared" si="204"/>
        <v>0.66666666666666663</v>
      </c>
      <c r="BC128" s="107">
        <v>150000</v>
      </c>
      <c r="BD128" s="107">
        <v>100000</v>
      </c>
      <c r="BE128" s="136">
        <f t="shared" si="154"/>
        <v>50000</v>
      </c>
      <c r="BF128" s="137">
        <f t="shared" si="159"/>
        <v>0.66666666666666663</v>
      </c>
      <c r="BG128" s="143">
        <f t="shared" si="198"/>
        <v>0.66666666666666663</v>
      </c>
      <c r="BH128" s="109"/>
      <c r="BI128" s="122">
        <v>150000</v>
      </c>
      <c r="BJ128" s="123">
        <v>100000</v>
      </c>
      <c r="BK128" s="136">
        <f t="shared" si="190"/>
        <v>50000</v>
      </c>
      <c r="BL128" s="137">
        <f t="shared" si="219"/>
        <v>0.66666666666666663</v>
      </c>
      <c r="BM128" s="119">
        <v>150000</v>
      </c>
      <c r="BN128" s="123">
        <v>100000</v>
      </c>
      <c r="BO128" s="136">
        <f t="shared" si="191"/>
        <v>50000</v>
      </c>
      <c r="BP128" s="137">
        <f t="shared" si="205"/>
        <v>0.66666666666666663</v>
      </c>
      <c r="BQ128" s="107">
        <v>150000</v>
      </c>
      <c r="BR128" s="107">
        <v>100000</v>
      </c>
      <c r="BS128" s="136">
        <f t="shared" si="171"/>
        <v>50000</v>
      </c>
      <c r="BT128" s="137">
        <f t="shared" si="172"/>
        <v>0.66666666666666663</v>
      </c>
      <c r="BU128" s="143">
        <f t="shared" si="200"/>
        <v>0.66666666666666663</v>
      </c>
      <c r="BV128" s="108"/>
    </row>
    <row r="129" spans="1:74" ht="15.6" outlineLevel="1" x14ac:dyDescent="0.3">
      <c r="B129" s="243" t="str">
        <f>H128</f>
        <v>Select</v>
      </c>
      <c r="C129" s="247"/>
      <c r="D129" s="247"/>
      <c r="E129" s="715"/>
      <c r="F129" s="200"/>
      <c r="G129" s="165" t="s">
        <v>4</v>
      </c>
      <c r="H129" s="204"/>
      <c r="I129" s="158">
        <v>150000</v>
      </c>
      <c r="J129" s="123">
        <v>100000</v>
      </c>
      <c r="K129" s="136">
        <f t="shared" si="184"/>
        <v>50000</v>
      </c>
      <c r="L129" s="137">
        <f t="shared" si="216"/>
        <v>0.66666666666666663</v>
      </c>
      <c r="M129" s="119">
        <v>150000</v>
      </c>
      <c r="N129" s="123">
        <v>100000</v>
      </c>
      <c r="O129" s="136">
        <f t="shared" si="201"/>
        <v>50000</v>
      </c>
      <c r="P129" s="137">
        <f t="shared" si="202"/>
        <v>0.66666666666666663</v>
      </c>
      <c r="Q129" s="107">
        <v>150000</v>
      </c>
      <c r="R129" s="107">
        <v>100000</v>
      </c>
      <c r="S129" s="136">
        <f t="shared" si="144"/>
        <v>50000</v>
      </c>
      <c r="T129" s="189">
        <f t="shared" si="145"/>
        <v>0.66666666666666663</v>
      </c>
      <c r="U129" s="217"/>
      <c r="V129" s="217"/>
      <c r="W129" s="217"/>
      <c r="X129" s="217"/>
      <c r="Y129" s="217"/>
      <c r="Z129" s="167">
        <f t="shared" si="223"/>
        <v>0.66666666666666663</v>
      </c>
      <c r="AA129" s="157"/>
      <c r="AB129" s="122">
        <v>150000</v>
      </c>
      <c r="AC129" s="123">
        <v>100000</v>
      </c>
      <c r="AD129" s="136">
        <f t="shared" si="186"/>
        <v>50000</v>
      </c>
      <c r="AE129" s="137">
        <f t="shared" si="217"/>
        <v>0.66666666666666663</v>
      </c>
      <c r="AF129" s="119">
        <v>150000</v>
      </c>
      <c r="AG129" s="123">
        <v>100000</v>
      </c>
      <c r="AH129" s="136">
        <f t="shared" si="187"/>
        <v>50000</v>
      </c>
      <c r="AI129" s="137">
        <f t="shared" si="203"/>
        <v>0.66666666666666663</v>
      </c>
      <c r="AJ129" s="107">
        <v>150000</v>
      </c>
      <c r="AK129" s="107">
        <v>100000</v>
      </c>
      <c r="AL129" s="136">
        <f t="shared" si="149"/>
        <v>50000</v>
      </c>
      <c r="AM129" s="137">
        <f t="shared" si="224"/>
        <v>0.66666666666666663</v>
      </c>
      <c r="AN129" s="137"/>
      <c r="AO129" s="137"/>
      <c r="AP129" s="137"/>
      <c r="AQ129" s="137"/>
      <c r="AR129" s="137"/>
      <c r="AS129" s="143">
        <f t="shared" si="225"/>
        <v>0.66666666666666663</v>
      </c>
      <c r="AT129" s="109"/>
      <c r="AU129" s="122">
        <v>150000</v>
      </c>
      <c r="AV129" s="123">
        <v>100000</v>
      </c>
      <c r="AW129" s="136">
        <f t="shared" si="188"/>
        <v>50000</v>
      </c>
      <c r="AX129" s="137">
        <f t="shared" si="218"/>
        <v>0.66666666666666663</v>
      </c>
      <c r="AY129" s="119">
        <v>150000</v>
      </c>
      <c r="AZ129" s="123">
        <v>100000</v>
      </c>
      <c r="BA129" s="136">
        <f t="shared" si="189"/>
        <v>50000</v>
      </c>
      <c r="BB129" s="137">
        <f t="shared" si="204"/>
        <v>0.66666666666666663</v>
      </c>
      <c r="BC129" s="107">
        <v>150000</v>
      </c>
      <c r="BD129" s="107">
        <v>100000</v>
      </c>
      <c r="BE129" s="136">
        <f t="shared" si="154"/>
        <v>50000</v>
      </c>
      <c r="BF129" s="137">
        <f t="shared" si="159"/>
        <v>0.66666666666666663</v>
      </c>
      <c r="BG129" s="143">
        <f t="shared" si="198"/>
        <v>0.66666666666666663</v>
      </c>
      <c r="BH129" s="109"/>
      <c r="BI129" s="122">
        <v>150000</v>
      </c>
      <c r="BJ129" s="123">
        <v>100000</v>
      </c>
      <c r="BK129" s="136">
        <f t="shared" si="190"/>
        <v>50000</v>
      </c>
      <c r="BL129" s="137">
        <f t="shared" si="219"/>
        <v>0.66666666666666663</v>
      </c>
      <c r="BM129" s="119">
        <v>150000</v>
      </c>
      <c r="BN129" s="123">
        <v>100000</v>
      </c>
      <c r="BO129" s="136">
        <f t="shared" si="191"/>
        <v>50000</v>
      </c>
      <c r="BP129" s="137">
        <f t="shared" si="205"/>
        <v>0.66666666666666663</v>
      </c>
      <c r="BQ129" s="107">
        <v>150000</v>
      </c>
      <c r="BR129" s="107">
        <v>100000</v>
      </c>
      <c r="BS129" s="136">
        <f t="shared" si="171"/>
        <v>50000</v>
      </c>
      <c r="BT129" s="137">
        <f t="shared" si="172"/>
        <v>0.66666666666666663</v>
      </c>
      <c r="BU129" s="143">
        <f t="shared" si="200"/>
        <v>0.66666666666666663</v>
      </c>
      <c r="BV129" s="108"/>
    </row>
    <row r="130" spans="1:74" ht="15.6" outlineLevel="1" x14ac:dyDescent="0.3">
      <c r="B130" s="243" t="str">
        <f>H128</f>
        <v>Select</v>
      </c>
      <c r="C130" s="247"/>
      <c r="D130" s="247"/>
      <c r="E130" s="715"/>
      <c r="F130" s="200"/>
      <c r="G130" s="165" t="s">
        <v>2</v>
      </c>
      <c r="H130" s="204"/>
      <c r="I130" s="158">
        <v>150000</v>
      </c>
      <c r="J130" s="123">
        <v>100000</v>
      </c>
      <c r="K130" s="136">
        <f t="shared" si="184"/>
        <v>50000</v>
      </c>
      <c r="L130" s="137">
        <f t="shared" si="216"/>
        <v>0.66666666666666663</v>
      </c>
      <c r="M130" s="119">
        <v>150000</v>
      </c>
      <c r="N130" s="123">
        <v>100000</v>
      </c>
      <c r="O130" s="136">
        <f t="shared" si="201"/>
        <v>50000</v>
      </c>
      <c r="P130" s="137">
        <f t="shared" si="202"/>
        <v>0.66666666666666663</v>
      </c>
      <c r="Q130" s="107">
        <v>150000</v>
      </c>
      <c r="R130" s="107">
        <v>100000</v>
      </c>
      <c r="S130" s="136">
        <f t="shared" si="144"/>
        <v>50000</v>
      </c>
      <c r="T130" s="189">
        <f t="shared" si="145"/>
        <v>0.66666666666666663</v>
      </c>
      <c r="U130" s="217"/>
      <c r="V130" s="217"/>
      <c r="W130" s="217"/>
      <c r="X130" s="217"/>
      <c r="Y130" s="217"/>
      <c r="Z130" s="167">
        <f t="shared" si="223"/>
        <v>0.66666666666666663</v>
      </c>
      <c r="AA130" s="157"/>
      <c r="AB130" s="122">
        <v>150000</v>
      </c>
      <c r="AC130" s="123">
        <v>100000</v>
      </c>
      <c r="AD130" s="136">
        <f t="shared" si="186"/>
        <v>50000</v>
      </c>
      <c r="AE130" s="137">
        <f t="shared" si="217"/>
        <v>0.66666666666666663</v>
      </c>
      <c r="AF130" s="119">
        <v>150000</v>
      </c>
      <c r="AG130" s="123">
        <v>100000</v>
      </c>
      <c r="AH130" s="136">
        <f t="shared" si="187"/>
        <v>50000</v>
      </c>
      <c r="AI130" s="137">
        <f t="shared" si="203"/>
        <v>0.66666666666666663</v>
      </c>
      <c r="AJ130" s="107">
        <v>150000</v>
      </c>
      <c r="AK130" s="107">
        <v>100000</v>
      </c>
      <c r="AL130" s="136">
        <f t="shared" si="149"/>
        <v>50000</v>
      </c>
      <c r="AM130" s="137">
        <f t="shared" si="224"/>
        <v>0.66666666666666663</v>
      </c>
      <c r="AN130" s="137"/>
      <c r="AO130" s="137"/>
      <c r="AP130" s="137"/>
      <c r="AQ130" s="137"/>
      <c r="AR130" s="137"/>
      <c r="AS130" s="143">
        <f t="shared" si="225"/>
        <v>0.66666666666666663</v>
      </c>
      <c r="AT130" s="109"/>
      <c r="AU130" s="122">
        <v>150000</v>
      </c>
      <c r="AV130" s="123">
        <v>100000</v>
      </c>
      <c r="AW130" s="136">
        <f t="shared" si="188"/>
        <v>50000</v>
      </c>
      <c r="AX130" s="137">
        <f t="shared" si="218"/>
        <v>0.66666666666666663</v>
      </c>
      <c r="AY130" s="119">
        <v>150000</v>
      </c>
      <c r="AZ130" s="123">
        <v>100000</v>
      </c>
      <c r="BA130" s="136">
        <f t="shared" si="189"/>
        <v>50000</v>
      </c>
      <c r="BB130" s="137">
        <f t="shared" si="204"/>
        <v>0.66666666666666663</v>
      </c>
      <c r="BC130" s="107">
        <v>150000</v>
      </c>
      <c r="BD130" s="107">
        <v>100000</v>
      </c>
      <c r="BE130" s="136">
        <f t="shared" si="154"/>
        <v>50000</v>
      </c>
      <c r="BF130" s="137">
        <f t="shared" si="159"/>
        <v>0.66666666666666663</v>
      </c>
      <c r="BG130" s="143">
        <f t="shared" si="198"/>
        <v>0.66666666666666663</v>
      </c>
      <c r="BH130" s="109"/>
      <c r="BI130" s="122">
        <v>150000</v>
      </c>
      <c r="BJ130" s="123">
        <v>100000</v>
      </c>
      <c r="BK130" s="136">
        <f t="shared" si="190"/>
        <v>50000</v>
      </c>
      <c r="BL130" s="137">
        <f t="shared" si="219"/>
        <v>0.66666666666666663</v>
      </c>
      <c r="BM130" s="119">
        <v>150000</v>
      </c>
      <c r="BN130" s="123">
        <v>100000</v>
      </c>
      <c r="BO130" s="136">
        <f t="shared" si="191"/>
        <v>50000</v>
      </c>
      <c r="BP130" s="137">
        <f t="shared" si="205"/>
        <v>0.66666666666666663</v>
      </c>
      <c r="BQ130" s="107">
        <v>150000</v>
      </c>
      <c r="BR130" s="107">
        <v>100000</v>
      </c>
      <c r="BS130" s="136">
        <f t="shared" si="171"/>
        <v>50000</v>
      </c>
      <c r="BT130" s="137">
        <f t="shared" si="172"/>
        <v>0.66666666666666663</v>
      </c>
      <c r="BU130" s="143">
        <f t="shared" si="200"/>
        <v>0.66666666666666663</v>
      </c>
      <c r="BV130" s="108"/>
    </row>
    <row r="131" spans="1:74" ht="15.6" outlineLevel="1" x14ac:dyDescent="0.3">
      <c r="B131" s="243" t="str">
        <f>H128</f>
        <v>Select</v>
      </c>
      <c r="C131" s="247"/>
      <c r="D131" s="247"/>
      <c r="E131" s="715"/>
      <c r="F131" s="200"/>
      <c r="G131" s="165" t="s">
        <v>21</v>
      </c>
      <c r="H131" s="204"/>
      <c r="I131" s="158">
        <v>150000</v>
      </c>
      <c r="J131" s="123">
        <v>100000</v>
      </c>
      <c r="K131" s="136">
        <f t="shared" si="184"/>
        <v>50000</v>
      </c>
      <c r="L131" s="137">
        <f t="shared" si="216"/>
        <v>0.66666666666666663</v>
      </c>
      <c r="M131" s="119">
        <v>150000</v>
      </c>
      <c r="N131" s="123">
        <v>100000</v>
      </c>
      <c r="O131" s="136">
        <f t="shared" si="201"/>
        <v>50000</v>
      </c>
      <c r="P131" s="137">
        <f t="shared" si="202"/>
        <v>0.66666666666666663</v>
      </c>
      <c r="Q131" s="107">
        <v>150000</v>
      </c>
      <c r="R131" s="107">
        <v>100000</v>
      </c>
      <c r="S131" s="136">
        <f t="shared" si="144"/>
        <v>50000</v>
      </c>
      <c r="T131" s="189">
        <f t="shared" si="145"/>
        <v>0.66666666666666663</v>
      </c>
      <c r="U131" s="217"/>
      <c r="V131" s="217"/>
      <c r="W131" s="217"/>
      <c r="X131" s="217"/>
      <c r="Y131" s="217"/>
      <c r="Z131" s="167">
        <f t="shared" si="223"/>
        <v>0.66666666666666663</v>
      </c>
      <c r="AA131" s="157"/>
      <c r="AB131" s="122">
        <v>150000</v>
      </c>
      <c r="AC131" s="123">
        <v>100000</v>
      </c>
      <c r="AD131" s="136">
        <f t="shared" si="186"/>
        <v>50000</v>
      </c>
      <c r="AE131" s="137">
        <f t="shared" si="217"/>
        <v>0.66666666666666663</v>
      </c>
      <c r="AF131" s="119">
        <v>150000</v>
      </c>
      <c r="AG131" s="123">
        <v>100000</v>
      </c>
      <c r="AH131" s="136">
        <f t="shared" si="187"/>
        <v>50000</v>
      </c>
      <c r="AI131" s="137">
        <f t="shared" si="203"/>
        <v>0.66666666666666663</v>
      </c>
      <c r="AJ131" s="107">
        <v>150000</v>
      </c>
      <c r="AK131" s="107">
        <v>100000</v>
      </c>
      <c r="AL131" s="136">
        <f t="shared" si="149"/>
        <v>50000</v>
      </c>
      <c r="AM131" s="137">
        <f t="shared" si="224"/>
        <v>0.66666666666666663</v>
      </c>
      <c r="AN131" s="137"/>
      <c r="AO131" s="137"/>
      <c r="AP131" s="137"/>
      <c r="AQ131" s="137"/>
      <c r="AR131" s="137"/>
      <c r="AS131" s="143">
        <f t="shared" si="225"/>
        <v>0.66666666666666663</v>
      </c>
      <c r="AT131" s="109"/>
      <c r="AU131" s="122">
        <v>150000</v>
      </c>
      <c r="AV131" s="123">
        <v>100000</v>
      </c>
      <c r="AW131" s="136">
        <f t="shared" si="188"/>
        <v>50000</v>
      </c>
      <c r="AX131" s="137">
        <f t="shared" si="218"/>
        <v>0.66666666666666663</v>
      </c>
      <c r="AY131" s="119">
        <v>150000</v>
      </c>
      <c r="AZ131" s="123">
        <v>100000</v>
      </c>
      <c r="BA131" s="136">
        <f t="shared" si="189"/>
        <v>50000</v>
      </c>
      <c r="BB131" s="137">
        <f t="shared" si="204"/>
        <v>0.66666666666666663</v>
      </c>
      <c r="BC131" s="107">
        <v>150000</v>
      </c>
      <c r="BD131" s="107">
        <v>100000</v>
      </c>
      <c r="BE131" s="136">
        <f t="shared" si="154"/>
        <v>50000</v>
      </c>
      <c r="BF131" s="137">
        <f t="shared" si="159"/>
        <v>0.66666666666666663</v>
      </c>
      <c r="BG131" s="143">
        <f t="shared" si="198"/>
        <v>0.66666666666666663</v>
      </c>
      <c r="BH131" s="109"/>
      <c r="BI131" s="122">
        <v>150000</v>
      </c>
      <c r="BJ131" s="123">
        <v>100000</v>
      </c>
      <c r="BK131" s="136">
        <f t="shared" si="190"/>
        <v>50000</v>
      </c>
      <c r="BL131" s="137">
        <f t="shared" si="219"/>
        <v>0.66666666666666663</v>
      </c>
      <c r="BM131" s="119">
        <v>150000</v>
      </c>
      <c r="BN131" s="123">
        <v>100000</v>
      </c>
      <c r="BO131" s="136">
        <f t="shared" si="191"/>
        <v>50000</v>
      </c>
      <c r="BP131" s="137">
        <f t="shared" si="205"/>
        <v>0.66666666666666663</v>
      </c>
      <c r="BQ131" s="107">
        <v>150000</v>
      </c>
      <c r="BR131" s="107">
        <v>100000</v>
      </c>
      <c r="BS131" s="136">
        <f t="shared" si="171"/>
        <v>50000</v>
      </c>
      <c r="BT131" s="137">
        <f t="shared" si="172"/>
        <v>0.66666666666666663</v>
      </c>
      <c r="BU131" s="143">
        <f t="shared" si="200"/>
        <v>0.66666666666666663</v>
      </c>
      <c r="BV131" s="108"/>
    </row>
    <row r="132" spans="1:74" ht="15.6" outlineLevel="1" x14ac:dyDescent="0.3">
      <c r="B132" s="243" t="str">
        <f>H128</f>
        <v>Select</v>
      </c>
      <c r="C132" s="247"/>
      <c r="D132" s="247"/>
      <c r="E132" s="715"/>
      <c r="F132" s="200"/>
      <c r="G132" s="165" t="s">
        <v>3</v>
      </c>
      <c r="H132" s="204"/>
      <c r="I132" s="158">
        <v>150000</v>
      </c>
      <c r="J132" s="123">
        <v>100000</v>
      </c>
      <c r="K132" s="136">
        <f t="shared" si="184"/>
        <v>50000</v>
      </c>
      <c r="L132" s="137">
        <f t="shared" si="216"/>
        <v>0.66666666666666663</v>
      </c>
      <c r="M132" s="119">
        <v>150000</v>
      </c>
      <c r="N132" s="123">
        <v>100000</v>
      </c>
      <c r="O132" s="136">
        <f t="shared" si="201"/>
        <v>50000</v>
      </c>
      <c r="P132" s="137">
        <f t="shared" si="202"/>
        <v>0.66666666666666663</v>
      </c>
      <c r="Q132" s="107">
        <v>150000</v>
      </c>
      <c r="R132" s="107">
        <v>100000</v>
      </c>
      <c r="S132" s="136">
        <f t="shared" si="144"/>
        <v>50000</v>
      </c>
      <c r="T132" s="189">
        <f t="shared" si="145"/>
        <v>0.66666666666666663</v>
      </c>
      <c r="U132" s="217"/>
      <c r="V132" s="217"/>
      <c r="W132" s="217"/>
      <c r="X132" s="217"/>
      <c r="Y132" s="217"/>
      <c r="Z132" s="167">
        <f t="shared" si="223"/>
        <v>0.66666666666666663</v>
      </c>
      <c r="AA132" s="157"/>
      <c r="AB132" s="122">
        <v>150000</v>
      </c>
      <c r="AC132" s="123">
        <v>100000</v>
      </c>
      <c r="AD132" s="136">
        <f t="shared" si="186"/>
        <v>50000</v>
      </c>
      <c r="AE132" s="137">
        <f t="shared" si="217"/>
        <v>0.66666666666666663</v>
      </c>
      <c r="AF132" s="119">
        <v>150000</v>
      </c>
      <c r="AG132" s="123">
        <v>100000</v>
      </c>
      <c r="AH132" s="136">
        <f t="shared" si="187"/>
        <v>50000</v>
      </c>
      <c r="AI132" s="137">
        <f t="shared" si="203"/>
        <v>0.66666666666666663</v>
      </c>
      <c r="AJ132" s="107">
        <v>150000</v>
      </c>
      <c r="AK132" s="107">
        <v>100000</v>
      </c>
      <c r="AL132" s="136">
        <f t="shared" si="149"/>
        <v>50000</v>
      </c>
      <c r="AM132" s="137">
        <f t="shared" si="224"/>
        <v>0.66666666666666663</v>
      </c>
      <c r="AN132" s="137"/>
      <c r="AO132" s="137"/>
      <c r="AP132" s="137"/>
      <c r="AQ132" s="137"/>
      <c r="AR132" s="137"/>
      <c r="AS132" s="143">
        <f t="shared" si="225"/>
        <v>0.66666666666666663</v>
      </c>
      <c r="AT132" s="109"/>
      <c r="AU132" s="122">
        <v>150000</v>
      </c>
      <c r="AV132" s="123">
        <v>100000</v>
      </c>
      <c r="AW132" s="136">
        <f t="shared" si="188"/>
        <v>50000</v>
      </c>
      <c r="AX132" s="137">
        <f t="shared" si="218"/>
        <v>0.66666666666666663</v>
      </c>
      <c r="AY132" s="119">
        <v>150000</v>
      </c>
      <c r="AZ132" s="123">
        <v>100000</v>
      </c>
      <c r="BA132" s="136">
        <f t="shared" si="189"/>
        <v>50000</v>
      </c>
      <c r="BB132" s="137">
        <f t="shared" si="204"/>
        <v>0.66666666666666663</v>
      </c>
      <c r="BC132" s="107">
        <v>150000</v>
      </c>
      <c r="BD132" s="107">
        <v>100000</v>
      </c>
      <c r="BE132" s="136">
        <f t="shared" si="154"/>
        <v>50000</v>
      </c>
      <c r="BF132" s="137">
        <f t="shared" si="159"/>
        <v>0.66666666666666663</v>
      </c>
      <c r="BG132" s="143">
        <f t="shared" si="198"/>
        <v>0.66666666666666663</v>
      </c>
      <c r="BH132" s="109"/>
      <c r="BI132" s="122">
        <v>150000</v>
      </c>
      <c r="BJ132" s="123">
        <v>100000</v>
      </c>
      <c r="BK132" s="136">
        <f t="shared" si="190"/>
        <v>50000</v>
      </c>
      <c r="BL132" s="137">
        <f t="shared" si="219"/>
        <v>0.66666666666666663</v>
      </c>
      <c r="BM132" s="119">
        <v>150000</v>
      </c>
      <c r="BN132" s="123">
        <v>100000</v>
      </c>
      <c r="BO132" s="136">
        <f t="shared" si="191"/>
        <v>50000</v>
      </c>
      <c r="BP132" s="137">
        <f t="shared" si="205"/>
        <v>0.66666666666666663</v>
      </c>
      <c r="BQ132" s="107">
        <v>150000</v>
      </c>
      <c r="BR132" s="107">
        <v>100000</v>
      </c>
      <c r="BS132" s="136">
        <f t="shared" si="171"/>
        <v>50000</v>
      </c>
      <c r="BT132" s="137">
        <f t="shared" si="172"/>
        <v>0.66666666666666663</v>
      </c>
      <c r="BU132" s="143">
        <f t="shared" si="200"/>
        <v>0.66666666666666663</v>
      </c>
      <c r="BV132" s="108"/>
    </row>
    <row r="133" spans="1:74" ht="15.6" outlineLevel="1" x14ac:dyDescent="0.3">
      <c r="B133" s="243" t="str">
        <f>H128</f>
        <v>Select</v>
      </c>
      <c r="C133" s="247"/>
      <c r="D133" s="247"/>
      <c r="E133" s="715"/>
      <c r="F133" s="200"/>
      <c r="G133" s="165" t="s">
        <v>1</v>
      </c>
      <c r="H133" s="205"/>
      <c r="I133" s="185">
        <v>150000</v>
      </c>
      <c r="J133" s="125">
        <v>100000</v>
      </c>
      <c r="K133" s="138">
        <f t="shared" si="184"/>
        <v>50000</v>
      </c>
      <c r="L133" s="139">
        <f t="shared" si="216"/>
        <v>0.66666666666666663</v>
      </c>
      <c r="M133" s="127">
        <v>150000</v>
      </c>
      <c r="N133" s="125">
        <v>100000</v>
      </c>
      <c r="O133" s="138">
        <f t="shared" si="201"/>
        <v>50000</v>
      </c>
      <c r="P133" s="139">
        <f t="shared" si="202"/>
        <v>0.66666666666666663</v>
      </c>
      <c r="Q133" s="140">
        <v>150000</v>
      </c>
      <c r="R133" s="140">
        <v>100000</v>
      </c>
      <c r="S133" s="138">
        <f t="shared" si="144"/>
        <v>50000</v>
      </c>
      <c r="T133" s="186">
        <f t="shared" si="145"/>
        <v>0.66666666666666663</v>
      </c>
      <c r="U133" s="218"/>
      <c r="V133" s="218"/>
      <c r="W133" s="218"/>
      <c r="X133" s="218"/>
      <c r="Y133" s="218"/>
      <c r="Z133" s="168">
        <f t="shared" si="223"/>
        <v>0.66666666666666663</v>
      </c>
      <c r="AA133" s="157"/>
      <c r="AB133" s="124">
        <v>150000</v>
      </c>
      <c r="AC133" s="125">
        <v>100000</v>
      </c>
      <c r="AD133" s="138">
        <f t="shared" si="186"/>
        <v>50000</v>
      </c>
      <c r="AE133" s="139">
        <f t="shared" si="217"/>
        <v>0.66666666666666663</v>
      </c>
      <c r="AF133" s="127">
        <v>150000</v>
      </c>
      <c r="AG133" s="125">
        <v>100000</v>
      </c>
      <c r="AH133" s="138">
        <f t="shared" si="187"/>
        <v>50000</v>
      </c>
      <c r="AI133" s="139">
        <f t="shared" si="203"/>
        <v>0.66666666666666663</v>
      </c>
      <c r="AJ133" s="140">
        <v>150000</v>
      </c>
      <c r="AK133" s="140">
        <v>100000</v>
      </c>
      <c r="AL133" s="138">
        <f t="shared" si="149"/>
        <v>50000</v>
      </c>
      <c r="AM133" s="139">
        <f t="shared" si="224"/>
        <v>0.66666666666666663</v>
      </c>
      <c r="AN133" s="218"/>
      <c r="AO133" s="218"/>
      <c r="AP133" s="218"/>
      <c r="AQ133" s="218"/>
      <c r="AR133" s="218"/>
      <c r="AS133" s="144">
        <f t="shared" si="225"/>
        <v>0.66666666666666663</v>
      </c>
      <c r="AT133" s="141"/>
      <c r="AU133" s="124">
        <v>150000</v>
      </c>
      <c r="AV133" s="125">
        <v>100000</v>
      </c>
      <c r="AW133" s="138">
        <f t="shared" si="188"/>
        <v>50000</v>
      </c>
      <c r="AX133" s="139">
        <f t="shared" si="218"/>
        <v>0.66666666666666663</v>
      </c>
      <c r="AY133" s="127">
        <v>150000</v>
      </c>
      <c r="AZ133" s="125">
        <v>100000</v>
      </c>
      <c r="BA133" s="138">
        <f t="shared" si="189"/>
        <v>50000</v>
      </c>
      <c r="BB133" s="139">
        <f t="shared" si="204"/>
        <v>0.66666666666666663</v>
      </c>
      <c r="BC133" s="140">
        <v>150000</v>
      </c>
      <c r="BD133" s="140">
        <v>100000</v>
      </c>
      <c r="BE133" s="138">
        <f t="shared" si="154"/>
        <v>50000</v>
      </c>
      <c r="BF133" s="139">
        <f t="shared" si="159"/>
        <v>0.66666666666666663</v>
      </c>
      <c r="BG133" s="144">
        <f t="shared" si="198"/>
        <v>0.66666666666666663</v>
      </c>
      <c r="BH133" s="141"/>
      <c r="BI133" s="124">
        <v>150000</v>
      </c>
      <c r="BJ133" s="125">
        <v>100000</v>
      </c>
      <c r="BK133" s="138">
        <f t="shared" si="190"/>
        <v>50000</v>
      </c>
      <c r="BL133" s="139">
        <f t="shared" si="219"/>
        <v>0.66666666666666663</v>
      </c>
      <c r="BM133" s="127">
        <v>150000</v>
      </c>
      <c r="BN133" s="125">
        <v>100000</v>
      </c>
      <c r="BO133" s="138">
        <f t="shared" si="191"/>
        <v>50000</v>
      </c>
      <c r="BP133" s="139">
        <f t="shared" si="205"/>
        <v>0.66666666666666663</v>
      </c>
      <c r="BQ133" s="140">
        <v>150000</v>
      </c>
      <c r="BR133" s="140">
        <v>100000</v>
      </c>
      <c r="BS133" s="138">
        <f t="shared" si="171"/>
        <v>50000</v>
      </c>
      <c r="BT133" s="139">
        <f t="shared" si="172"/>
        <v>0.66666666666666663</v>
      </c>
      <c r="BU133" s="144">
        <f t="shared" si="200"/>
        <v>0.66666666666666663</v>
      </c>
      <c r="BV133" s="108"/>
    </row>
    <row r="134" spans="1:74" s="114" customFormat="1" ht="15.6" x14ac:dyDescent="0.3">
      <c r="A134" s="249"/>
      <c r="B134" s="243" t="str">
        <f>H136</f>
        <v>Select</v>
      </c>
      <c r="C134" s="247"/>
      <c r="D134" s="247"/>
      <c r="E134" s="714"/>
      <c r="F134" s="201"/>
      <c r="G134" s="165" t="s">
        <v>653</v>
      </c>
      <c r="H134" s="128"/>
      <c r="I134" s="705" t="s">
        <v>655</v>
      </c>
      <c r="J134" s="706"/>
      <c r="K134" s="707"/>
      <c r="L134" s="707"/>
      <c r="M134" s="706"/>
      <c r="N134" s="706"/>
      <c r="O134" s="706"/>
      <c r="P134" s="706"/>
      <c r="Q134" s="706"/>
      <c r="R134" s="706"/>
      <c r="S134" s="706"/>
      <c r="T134" s="708"/>
      <c r="U134" s="117"/>
      <c r="V134" s="117"/>
      <c r="W134" s="117"/>
      <c r="X134" s="117"/>
      <c r="Y134" s="117"/>
      <c r="Z134" s="169"/>
      <c r="AA134" s="157"/>
      <c r="AB134" s="116"/>
      <c r="AC134" s="116"/>
      <c r="AD134" s="116"/>
      <c r="AE134" s="117"/>
      <c r="AF134" s="116"/>
      <c r="AG134" s="116"/>
      <c r="AH134" s="116"/>
      <c r="AI134" s="117"/>
      <c r="AJ134" s="116"/>
      <c r="AK134" s="116"/>
      <c r="AL134" s="116"/>
      <c r="AM134" s="117"/>
      <c r="AN134" s="117"/>
      <c r="AO134" s="117"/>
      <c r="AP134" s="117"/>
      <c r="AQ134" s="117"/>
      <c r="AR134" s="117"/>
      <c r="AS134" s="117"/>
      <c r="AT134" s="110"/>
      <c r="AU134" s="116"/>
      <c r="AV134" s="116"/>
      <c r="AW134" s="116"/>
      <c r="AX134" s="117"/>
      <c r="AY134" s="116"/>
      <c r="AZ134" s="116"/>
      <c r="BA134" s="116"/>
      <c r="BB134" s="117"/>
      <c r="BC134" s="116"/>
      <c r="BD134" s="116"/>
      <c r="BE134" s="116"/>
      <c r="BF134" s="117"/>
      <c r="BG134" s="117"/>
      <c r="BH134" s="110"/>
      <c r="BI134" s="116"/>
      <c r="BJ134" s="116"/>
      <c r="BK134" s="116"/>
      <c r="BL134" s="117"/>
      <c r="BM134" s="116"/>
      <c r="BN134" s="116"/>
      <c r="BO134" s="116"/>
      <c r="BP134" s="117"/>
      <c r="BQ134" s="116"/>
      <c r="BR134" s="116"/>
      <c r="BS134" s="116"/>
      <c r="BT134" s="117"/>
      <c r="BU134" s="118"/>
      <c r="BV134" s="108"/>
    </row>
    <row r="135" spans="1:74" s="114" customFormat="1" ht="15.6" x14ac:dyDescent="0.3">
      <c r="A135" s="249"/>
      <c r="B135" s="243" t="str">
        <f>H136</f>
        <v>Select</v>
      </c>
      <c r="C135" s="247"/>
      <c r="D135" s="247"/>
      <c r="E135" s="715"/>
      <c r="F135" s="201"/>
      <c r="G135" s="165" t="s">
        <v>7</v>
      </c>
      <c r="H135" s="204"/>
      <c r="I135" s="187">
        <v>150000</v>
      </c>
      <c r="J135" s="121">
        <v>100000</v>
      </c>
      <c r="K135" s="132">
        <f t="shared" si="184"/>
        <v>50000</v>
      </c>
      <c r="L135" s="133">
        <f t="shared" si="216"/>
        <v>0.66666666666666663</v>
      </c>
      <c r="M135" s="126">
        <v>150000</v>
      </c>
      <c r="N135" s="121">
        <v>100000</v>
      </c>
      <c r="O135" s="132">
        <f t="shared" si="201"/>
        <v>50000</v>
      </c>
      <c r="P135" s="133">
        <f t="shared" si="202"/>
        <v>0.66666666666666663</v>
      </c>
      <c r="Q135" s="134">
        <v>150000</v>
      </c>
      <c r="R135" s="134">
        <v>100000</v>
      </c>
      <c r="S135" s="132">
        <f t="shared" ref="S135:S197" si="226">IF(R135&gt;Q135,"0",SUM(Q135-R135))</f>
        <v>50000</v>
      </c>
      <c r="T135" s="188">
        <f t="shared" ref="T135:T197" si="227">R135/Q135</f>
        <v>0.66666666666666663</v>
      </c>
      <c r="U135" s="219"/>
      <c r="V135" s="219"/>
      <c r="W135" s="219"/>
      <c r="X135" s="219"/>
      <c r="Y135" s="219"/>
      <c r="Z135" s="166">
        <f t="shared" ref="Z135:Z141" si="228">(J135+N135+R135)/(I135+M135+Q135)</f>
        <v>0.66666666666666663</v>
      </c>
      <c r="AA135" s="157"/>
      <c r="AB135" s="120">
        <v>150000</v>
      </c>
      <c r="AC135" s="121">
        <v>100000</v>
      </c>
      <c r="AD135" s="132">
        <f t="shared" si="186"/>
        <v>50000</v>
      </c>
      <c r="AE135" s="133">
        <f t="shared" si="217"/>
        <v>0.66666666666666663</v>
      </c>
      <c r="AF135" s="126">
        <v>150000</v>
      </c>
      <c r="AG135" s="121">
        <v>100000</v>
      </c>
      <c r="AH135" s="132">
        <f t="shared" si="187"/>
        <v>50000</v>
      </c>
      <c r="AI135" s="133">
        <f t="shared" si="203"/>
        <v>0.66666666666666663</v>
      </c>
      <c r="AJ135" s="134">
        <v>150000</v>
      </c>
      <c r="AK135" s="134">
        <v>100000</v>
      </c>
      <c r="AL135" s="132">
        <f t="shared" ref="AL135:AL197" si="229">IF(AK135&gt;AJ135,"0",SUM(AJ135-AK135))</f>
        <v>50000</v>
      </c>
      <c r="AM135" s="133">
        <f t="shared" ref="AM135:AM141" si="230">AK135/AJ135</f>
        <v>0.66666666666666663</v>
      </c>
      <c r="AN135" s="219"/>
      <c r="AO135" s="219"/>
      <c r="AP135" s="219"/>
      <c r="AQ135" s="219"/>
      <c r="AR135" s="219"/>
      <c r="AS135" s="142">
        <f t="shared" ref="AS135:AS141" si="231">(AC135+AG135+AK135)/(AB135+AF135+AJ135)</f>
        <v>0.66666666666666663</v>
      </c>
      <c r="AT135" s="135"/>
      <c r="AU135" s="120">
        <v>150000</v>
      </c>
      <c r="AV135" s="121">
        <v>100000</v>
      </c>
      <c r="AW135" s="132">
        <f t="shared" si="188"/>
        <v>50000</v>
      </c>
      <c r="AX135" s="133">
        <f t="shared" si="218"/>
        <v>0.66666666666666663</v>
      </c>
      <c r="AY135" s="126">
        <v>150000</v>
      </c>
      <c r="AZ135" s="121">
        <v>100000</v>
      </c>
      <c r="BA135" s="132">
        <f t="shared" si="189"/>
        <v>50000</v>
      </c>
      <c r="BB135" s="133">
        <f t="shared" si="204"/>
        <v>0.66666666666666663</v>
      </c>
      <c r="BC135" s="134">
        <v>150000</v>
      </c>
      <c r="BD135" s="134">
        <v>100000</v>
      </c>
      <c r="BE135" s="132">
        <f t="shared" ref="BE135:BE197" si="232">IF(BD135&gt;BC135,"0",SUM(BC135-BD135))</f>
        <v>50000</v>
      </c>
      <c r="BF135" s="133">
        <f t="shared" si="159"/>
        <v>0.66666666666666663</v>
      </c>
      <c r="BG135" s="142">
        <f t="shared" si="198"/>
        <v>0.66666666666666663</v>
      </c>
      <c r="BH135" s="135"/>
      <c r="BI135" s="120">
        <v>150000</v>
      </c>
      <c r="BJ135" s="121">
        <v>100000</v>
      </c>
      <c r="BK135" s="132">
        <f t="shared" si="190"/>
        <v>50000</v>
      </c>
      <c r="BL135" s="133">
        <f t="shared" si="219"/>
        <v>0.66666666666666663</v>
      </c>
      <c r="BM135" s="126">
        <v>150000</v>
      </c>
      <c r="BN135" s="121">
        <v>100000</v>
      </c>
      <c r="BO135" s="132">
        <f t="shared" si="191"/>
        <v>50000</v>
      </c>
      <c r="BP135" s="133">
        <f t="shared" si="205"/>
        <v>0.66666666666666663</v>
      </c>
      <c r="BQ135" s="134">
        <v>150000</v>
      </c>
      <c r="BR135" s="134">
        <v>100000</v>
      </c>
      <c r="BS135" s="132">
        <f t="shared" si="171"/>
        <v>50000</v>
      </c>
      <c r="BT135" s="133">
        <f t="shared" si="172"/>
        <v>0.66666666666666663</v>
      </c>
      <c r="BU135" s="142">
        <f t="shared" si="200"/>
        <v>0.66666666666666663</v>
      </c>
      <c r="BV135" s="108"/>
    </row>
    <row r="136" spans="1:74" ht="24" customHeight="1" outlineLevel="1" x14ac:dyDescent="0.3">
      <c r="B136" s="243" t="str">
        <f>H136</f>
        <v>Select</v>
      </c>
      <c r="C136" s="247"/>
      <c r="D136" s="247"/>
      <c r="E136" s="715"/>
      <c r="F136" s="200"/>
      <c r="G136" s="165" t="s">
        <v>0</v>
      </c>
      <c r="H136" s="203" t="s">
        <v>580</v>
      </c>
      <c r="I136" s="158">
        <v>150000</v>
      </c>
      <c r="J136" s="123">
        <v>100000</v>
      </c>
      <c r="K136" s="136">
        <f t="shared" si="184"/>
        <v>50000</v>
      </c>
      <c r="L136" s="137">
        <f t="shared" si="216"/>
        <v>0.66666666666666663</v>
      </c>
      <c r="M136" s="119">
        <v>150000</v>
      </c>
      <c r="N136" s="123">
        <v>100000</v>
      </c>
      <c r="O136" s="136">
        <f t="shared" si="201"/>
        <v>50000</v>
      </c>
      <c r="P136" s="137">
        <f t="shared" si="202"/>
        <v>0.66666666666666663</v>
      </c>
      <c r="Q136" s="107">
        <v>150000</v>
      </c>
      <c r="R136" s="107">
        <v>100000</v>
      </c>
      <c r="S136" s="136">
        <f t="shared" si="226"/>
        <v>50000</v>
      </c>
      <c r="T136" s="189">
        <f t="shared" si="227"/>
        <v>0.66666666666666663</v>
      </c>
      <c r="U136" s="217"/>
      <c r="V136" s="217"/>
      <c r="W136" s="217"/>
      <c r="X136" s="217"/>
      <c r="Y136" s="217"/>
      <c r="Z136" s="167">
        <f t="shared" si="228"/>
        <v>0.66666666666666663</v>
      </c>
      <c r="AA136" s="157"/>
      <c r="AB136" s="122">
        <v>150000</v>
      </c>
      <c r="AC136" s="123">
        <v>100000</v>
      </c>
      <c r="AD136" s="136">
        <f t="shared" si="186"/>
        <v>50000</v>
      </c>
      <c r="AE136" s="137">
        <f t="shared" si="217"/>
        <v>0.66666666666666663</v>
      </c>
      <c r="AF136" s="119">
        <v>150000</v>
      </c>
      <c r="AG136" s="123">
        <v>100000</v>
      </c>
      <c r="AH136" s="136">
        <f t="shared" si="187"/>
        <v>50000</v>
      </c>
      <c r="AI136" s="137">
        <f t="shared" si="203"/>
        <v>0.66666666666666663</v>
      </c>
      <c r="AJ136" s="107">
        <v>150000</v>
      </c>
      <c r="AK136" s="107">
        <v>100000</v>
      </c>
      <c r="AL136" s="136">
        <f t="shared" si="229"/>
        <v>50000</v>
      </c>
      <c r="AM136" s="137">
        <f t="shared" si="230"/>
        <v>0.66666666666666663</v>
      </c>
      <c r="AN136" s="137"/>
      <c r="AO136" s="137"/>
      <c r="AP136" s="137"/>
      <c r="AQ136" s="137"/>
      <c r="AR136" s="137"/>
      <c r="AS136" s="143">
        <f t="shared" si="231"/>
        <v>0.66666666666666663</v>
      </c>
      <c r="AT136" s="109"/>
      <c r="AU136" s="122">
        <v>150000</v>
      </c>
      <c r="AV136" s="123">
        <v>100000</v>
      </c>
      <c r="AW136" s="136">
        <f t="shared" si="188"/>
        <v>50000</v>
      </c>
      <c r="AX136" s="137">
        <f t="shared" si="218"/>
        <v>0.66666666666666663</v>
      </c>
      <c r="AY136" s="119">
        <v>150000</v>
      </c>
      <c r="AZ136" s="123">
        <v>100000</v>
      </c>
      <c r="BA136" s="136">
        <f t="shared" si="189"/>
        <v>50000</v>
      </c>
      <c r="BB136" s="137">
        <f t="shared" si="204"/>
        <v>0.66666666666666663</v>
      </c>
      <c r="BC136" s="107">
        <v>150000</v>
      </c>
      <c r="BD136" s="107">
        <v>100000</v>
      </c>
      <c r="BE136" s="136">
        <f t="shared" si="232"/>
        <v>50000</v>
      </c>
      <c r="BF136" s="137">
        <f t="shared" ref="BF136:BF199" si="233">BD136/BC136</f>
        <v>0.66666666666666663</v>
      </c>
      <c r="BG136" s="143">
        <f t="shared" si="198"/>
        <v>0.66666666666666663</v>
      </c>
      <c r="BH136" s="109"/>
      <c r="BI136" s="122">
        <v>150000</v>
      </c>
      <c r="BJ136" s="123">
        <v>100000</v>
      </c>
      <c r="BK136" s="136">
        <f t="shared" si="190"/>
        <v>50000</v>
      </c>
      <c r="BL136" s="137">
        <f t="shared" si="219"/>
        <v>0.66666666666666663</v>
      </c>
      <c r="BM136" s="119">
        <v>150000</v>
      </c>
      <c r="BN136" s="123">
        <v>100000</v>
      </c>
      <c r="BO136" s="136">
        <f t="shared" si="191"/>
        <v>50000</v>
      </c>
      <c r="BP136" s="137">
        <f t="shared" si="205"/>
        <v>0.66666666666666663</v>
      </c>
      <c r="BQ136" s="107">
        <v>150000</v>
      </c>
      <c r="BR136" s="107">
        <v>100000</v>
      </c>
      <c r="BS136" s="136">
        <f t="shared" si="171"/>
        <v>50000</v>
      </c>
      <c r="BT136" s="137">
        <f t="shared" si="172"/>
        <v>0.66666666666666663</v>
      </c>
      <c r="BU136" s="143">
        <f t="shared" si="200"/>
        <v>0.66666666666666663</v>
      </c>
      <c r="BV136" s="108"/>
    </row>
    <row r="137" spans="1:74" ht="15.6" outlineLevel="1" x14ac:dyDescent="0.3">
      <c r="B137" s="243" t="str">
        <f>H136</f>
        <v>Select</v>
      </c>
      <c r="C137" s="247"/>
      <c r="D137" s="247"/>
      <c r="E137" s="715"/>
      <c r="F137" s="200"/>
      <c r="G137" s="165" t="s">
        <v>4</v>
      </c>
      <c r="H137" s="204"/>
      <c r="I137" s="158">
        <v>150000</v>
      </c>
      <c r="J137" s="123">
        <v>100000</v>
      </c>
      <c r="K137" s="136">
        <f t="shared" si="184"/>
        <v>50000</v>
      </c>
      <c r="L137" s="137">
        <f t="shared" si="216"/>
        <v>0.66666666666666663</v>
      </c>
      <c r="M137" s="119">
        <v>150000</v>
      </c>
      <c r="N137" s="123">
        <v>100000</v>
      </c>
      <c r="O137" s="136">
        <f t="shared" si="201"/>
        <v>50000</v>
      </c>
      <c r="P137" s="137">
        <f t="shared" si="202"/>
        <v>0.66666666666666663</v>
      </c>
      <c r="Q137" s="107">
        <v>150000</v>
      </c>
      <c r="R137" s="107">
        <v>100000</v>
      </c>
      <c r="S137" s="136">
        <f t="shared" si="226"/>
        <v>50000</v>
      </c>
      <c r="T137" s="189">
        <f t="shared" si="227"/>
        <v>0.66666666666666663</v>
      </c>
      <c r="U137" s="217"/>
      <c r="V137" s="217"/>
      <c r="W137" s="217"/>
      <c r="X137" s="217"/>
      <c r="Y137" s="217"/>
      <c r="Z137" s="167">
        <f t="shared" si="228"/>
        <v>0.66666666666666663</v>
      </c>
      <c r="AA137" s="157"/>
      <c r="AB137" s="122">
        <v>150000</v>
      </c>
      <c r="AC137" s="123">
        <v>100000</v>
      </c>
      <c r="AD137" s="136">
        <f t="shared" si="186"/>
        <v>50000</v>
      </c>
      <c r="AE137" s="137">
        <f t="shared" si="217"/>
        <v>0.66666666666666663</v>
      </c>
      <c r="AF137" s="119">
        <v>150000</v>
      </c>
      <c r="AG137" s="123">
        <v>100000</v>
      </c>
      <c r="AH137" s="136">
        <f t="shared" si="187"/>
        <v>50000</v>
      </c>
      <c r="AI137" s="137">
        <f t="shared" si="203"/>
        <v>0.66666666666666663</v>
      </c>
      <c r="AJ137" s="107">
        <v>150000</v>
      </c>
      <c r="AK137" s="107">
        <v>100000</v>
      </c>
      <c r="AL137" s="136">
        <f t="shared" si="229"/>
        <v>50000</v>
      </c>
      <c r="AM137" s="137">
        <f t="shared" si="230"/>
        <v>0.66666666666666663</v>
      </c>
      <c r="AN137" s="137"/>
      <c r="AO137" s="137"/>
      <c r="AP137" s="137"/>
      <c r="AQ137" s="137"/>
      <c r="AR137" s="137"/>
      <c r="AS137" s="143">
        <f t="shared" si="231"/>
        <v>0.66666666666666663</v>
      </c>
      <c r="AT137" s="109"/>
      <c r="AU137" s="122">
        <v>150000</v>
      </c>
      <c r="AV137" s="123">
        <v>100000</v>
      </c>
      <c r="AW137" s="136">
        <f t="shared" si="188"/>
        <v>50000</v>
      </c>
      <c r="AX137" s="137">
        <f t="shared" si="218"/>
        <v>0.66666666666666663</v>
      </c>
      <c r="AY137" s="119">
        <v>150000</v>
      </c>
      <c r="AZ137" s="123">
        <v>100000</v>
      </c>
      <c r="BA137" s="136">
        <f t="shared" si="189"/>
        <v>50000</v>
      </c>
      <c r="BB137" s="137">
        <f t="shared" si="204"/>
        <v>0.66666666666666663</v>
      </c>
      <c r="BC137" s="107">
        <v>150000</v>
      </c>
      <c r="BD137" s="107">
        <v>100000</v>
      </c>
      <c r="BE137" s="136">
        <f t="shared" si="232"/>
        <v>50000</v>
      </c>
      <c r="BF137" s="137">
        <f t="shared" si="233"/>
        <v>0.66666666666666663</v>
      </c>
      <c r="BG137" s="143">
        <f t="shared" si="198"/>
        <v>0.66666666666666663</v>
      </c>
      <c r="BH137" s="109"/>
      <c r="BI137" s="122">
        <v>150000</v>
      </c>
      <c r="BJ137" s="123">
        <v>100000</v>
      </c>
      <c r="BK137" s="136">
        <f t="shared" si="190"/>
        <v>50000</v>
      </c>
      <c r="BL137" s="137">
        <f t="shared" si="219"/>
        <v>0.66666666666666663</v>
      </c>
      <c r="BM137" s="119">
        <v>150000</v>
      </c>
      <c r="BN137" s="123">
        <v>100000</v>
      </c>
      <c r="BO137" s="136">
        <f t="shared" si="191"/>
        <v>50000</v>
      </c>
      <c r="BP137" s="137">
        <f t="shared" si="205"/>
        <v>0.66666666666666663</v>
      </c>
      <c r="BQ137" s="107">
        <v>150000</v>
      </c>
      <c r="BR137" s="107">
        <v>100000</v>
      </c>
      <c r="BS137" s="136">
        <f t="shared" si="171"/>
        <v>50000</v>
      </c>
      <c r="BT137" s="137">
        <f t="shared" si="172"/>
        <v>0.66666666666666663</v>
      </c>
      <c r="BU137" s="143">
        <f t="shared" si="200"/>
        <v>0.66666666666666663</v>
      </c>
      <c r="BV137" s="108"/>
    </row>
    <row r="138" spans="1:74" ht="15.6" outlineLevel="1" x14ac:dyDescent="0.3">
      <c r="B138" s="243" t="str">
        <f>H136</f>
        <v>Select</v>
      </c>
      <c r="C138" s="247"/>
      <c r="D138" s="247"/>
      <c r="E138" s="715"/>
      <c r="F138" s="200"/>
      <c r="G138" s="165" t="s">
        <v>2</v>
      </c>
      <c r="H138" s="204"/>
      <c r="I138" s="158">
        <v>150000</v>
      </c>
      <c r="J138" s="123">
        <v>100000</v>
      </c>
      <c r="K138" s="136">
        <f t="shared" si="184"/>
        <v>50000</v>
      </c>
      <c r="L138" s="137">
        <f t="shared" si="216"/>
        <v>0.66666666666666663</v>
      </c>
      <c r="M138" s="119">
        <v>150000</v>
      </c>
      <c r="N138" s="123">
        <v>100000</v>
      </c>
      <c r="O138" s="136">
        <f t="shared" si="201"/>
        <v>50000</v>
      </c>
      <c r="P138" s="137">
        <f t="shared" si="202"/>
        <v>0.66666666666666663</v>
      </c>
      <c r="Q138" s="107">
        <v>150000</v>
      </c>
      <c r="R138" s="107">
        <v>100000</v>
      </c>
      <c r="S138" s="136">
        <f t="shared" si="226"/>
        <v>50000</v>
      </c>
      <c r="T138" s="189">
        <f t="shared" si="227"/>
        <v>0.66666666666666663</v>
      </c>
      <c r="U138" s="217"/>
      <c r="V138" s="217"/>
      <c r="W138" s="217"/>
      <c r="X138" s="217"/>
      <c r="Y138" s="217"/>
      <c r="Z138" s="167">
        <f t="shared" si="228"/>
        <v>0.66666666666666663</v>
      </c>
      <c r="AA138" s="157"/>
      <c r="AB138" s="122">
        <v>150000</v>
      </c>
      <c r="AC138" s="123">
        <v>100000</v>
      </c>
      <c r="AD138" s="136">
        <f t="shared" si="186"/>
        <v>50000</v>
      </c>
      <c r="AE138" s="137">
        <f t="shared" si="217"/>
        <v>0.66666666666666663</v>
      </c>
      <c r="AF138" s="119">
        <v>150000</v>
      </c>
      <c r="AG138" s="123">
        <v>100000</v>
      </c>
      <c r="AH138" s="136">
        <f t="shared" si="187"/>
        <v>50000</v>
      </c>
      <c r="AI138" s="137">
        <f t="shared" si="203"/>
        <v>0.66666666666666663</v>
      </c>
      <c r="AJ138" s="107">
        <v>150000</v>
      </c>
      <c r="AK138" s="107">
        <v>100000</v>
      </c>
      <c r="AL138" s="136">
        <f t="shared" si="229"/>
        <v>50000</v>
      </c>
      <c r="AM138" s="137">
        <f t="shared" si="230"/>
        <v>0.66666666666666663</v>
      </c>
      <c r="AN138" s="137"/>
      <c r="AO138" s="137"/>
      <c r="AP138" s="137"/>
      <c r="AQ138" s="137"/>
      <c r="AR138" s="137"/>
      <c r="AS138" s="143">
        <f t="shared" si="231"/>
        <v>0.66666666666666663</v>
      </c>
      <c r="AT138" s="109"/>
      <c r="AU138" s="122">
        <v>150000</v>
      </c>
      <c r="AV138" s="123">
        <v>100000</v>
      </c>
      <c r="AW138" s="136">
        <f t="shared" si="188"/>
        <v>50000</v>
      </c>
      <c r="AX138" s="137">
        <f t="shared" si="218"/>
        <v>0.66666666666666663</v>
      </c>
      <c r="AY138" s="119">
        <v>150000</v>
      </c>
      <c r="AZ138" s="123">
        <v>100000</v>
      </c>
      <c r="BA138" s="136">
        <f t="shared" si="189"/>
        <v>50000</v>
      </c>
      <c r="BB138" s="137">
        <f t="shared" si="204"/>
        <v>0.66666666666666663</v>
      </c>
      <c r="BC138" s="107">
        <v>150000</v>
      </c>
      <c r="BD138" s="107">
        <v>100000</v>
      </c>
      <c r="BE138" s="136">
        <f t="shared" si="232"/>
        <v>50000</v>
      </c>
      <c r="BF138" s="137">
        <f t="shared" si="233"/>
        <v>0.66666666666666663</v>
      </c>
      <c r="BG138" s="143">
        <f t="shared" si="198"/>
        <v>0.66666666666666663</v>
      </c>
      <c r="BH138" s="109"/>
      <c r="BI138" s="122">
        <v>150000</v>
      </c>
      <c r="BJ138" s="123">
        <v>100000</v>
      </c>
      <c r="BK138" s="136">
        <f t="shared" si="190"/>
        <v>50000</v>
      </c>
      <c r="BL138" s="137">
        <f t="shared" si="219"/>
        <v>0.66666666666666663</v>
      </c>
      <c r="BM138" s="119">
        <v>150000</v>
      </c>
      <c r="BN138" s="123">
        <v>100000</v>
      </c>
      <c r="BO138" s="136">
        <f t="shared" si="191"/>
        <v>50000</v>
      </c>
      <c r="BP138" s="137">
        <f t="shared" si="205"/>
        <v>0.66666666666666663</v>
      </c>
      <c r="BQ138" s="107">
        <v>150000</v>
      </c>
      <c r="BR138" s="107">
        <v>100000</v>
      </c>
      <c r="BS138" s="136">
        <f t="shared" si="171"/>
        <v>50000</v>
      </c>
      <c r="BT138" s="137">
        <f t="shared" si="172"/>
        <v>0.66666666666666663</v>
      </c>
      <c r="BU138" s="143">
        <f t="shared" si="200"/>
        <v>0.66666666666666663</v>
      </c>
      <c r="BV138" s="108"/>
    </row>
    <row r="139" spans="1:74" ht="15.6" outlineLevel="1" x14ac:dyDescent="0.3">
      <c r="B139" s="243" t="str">
        <f>H136</f>
        <v>Select</v>
      </c>
      <c r="C139" s="247"/>
      <c r="D139" s="247"/>
      <c r="E139" s="715"/>
      <c r="F139" s="200"/>
      <c r="G139" s="165" t="s">
        <v>21</v>
      </c>
      <c r="H139" s="204"/>
      <c r="I139" s="158">
        <v>150000</v>
      </c>
      <c r="J139" s="123">
        <v>100000</v>
      </c>
      <c r="K139" s="136">
        <f t="shared" si="184"/>
        <v>50000</v>
      </c>
      <c r="L139" s="137">
        <f t="shared" si="216"/>
        <v>0.66666666666666663</v>
      </c>
      <c r="M139" s="119">
        <v>150000</v>
      </c>
      <c r="N139" s="123">
        <v>100000</v>
      </c>
      <c r="O139" s="136">
        <f t="shared" si="201"/>
        <v>50000</v>
      </c>
      <c r="P139" s="137">
        <f t="shared" si="202"/>
        <v>0.66666666666666663</v>
      </c>
      <c r="Q139" s="107">
        <v>150000</v>
      </c>
      <c r="R139" s="107">
        <v>100000</v>
      </c>
      <c r="S139" s="136">
        <f t="shared" si="226"/>
        <v>50000</v>
      </c>
      <c r="T139" s="189">
        <f t="shared" si="227"/>
        <v>0.66666666666666663</v>
      </c>
      <c r="U139" s="217"/>
      <c r="V139" s="217"/>
      <c r="W139" s="217"/>
      <c r="X139" s="217"/>
      <c r="Y139" s="217"/>
      <c r="Z139" s="167">
        <f t="shared" si="228"/>
        <v>0.66666666666666663</v>
      </c>
      <c r="AA139" s="157"/>
      <c r="AB139" s="122">
        <v>150000</v>
      </c>
      <c r="AC139" s="123">
        <v>100000</v>
      </c>
      <c r="AD139" s="136">
        <f t="shared" si="186"/>
        <v>50000</v>
      </c>
      <c r="AE139" s="137">
        <f t="shared" si="217"/>
        <v>0.66666666666666663</v>
      </c>
      <c r="AF139" s="119">
        <v>150000</v>
      </c>
      <c r="AG139" s="123">
        <v>100000</v>
      </c>
      <c r="AH139" s="136">
        <f t="shared" si="187"/>
        <v>50000</v>
      </c>
      <c r="AI139" s="137">
        <f t="shared" si="203"/>
        <v>0.66666666666666663</v>
      </c>
      <c r="AJ139" s="107">
        <v>150000</v>
      </c>
      <c r="AK139" s="107">
        <v>100000</v>
      </c>
      <c r="AL139" s="136">
        <f t="shared" si="229"/>
        <v>50000</v>
      </c>
      <c r="AM139" s="137">
        <f t="shared" si="230"/>
        <v>0.66666666666666663</v>
      </c>
      <c r="AN139" s="137"/>
      <c r="AO139" s="137"/>
      <c r="AP139" s="137"/>
      <c r="AQ139" s="137"/>
      <c r="AR139" s="137"/>
      <c r="AS139" s="143">
        <f t="shared" si="231"/>
        <v>0.66666666666666663</v>
      </c>
      <c r="AT139" s="109"/>
      <c r="AU139" s="122">
        <v>150000</v>
      </c>
      <c r="AV139" s="123">
        <v>100000</v>
      </c>
      <c r="AW139" s="136">
        <f t="shared" si="188"/>
        <v>50000</v>
      </c>
      <c r="AX139" s="137">
        <f t="shared" si="218"/>
        <v>0.66666666666666663</v>
      </c>
      <c r="AY139" s="119">
        <v>150000</v>
      </c>
      <c r="AZ139" s="123">
        <v>100000</v>
      </c>
      <c r="BA139" s="136">
        <f t="shared" si="189"/>
        <v>50000</v>
      </c>
      <c r="BB139" s="137">
        <f t="shared" si="204"/>
        <v>0.66666666666666663</v>
      </c>
      <c r="BC139" s="107">
        <v>150000</v>
      </c>
      <c r="BD139" s="107">
        <v>100000</v>
      </c>
      <c r="BE139" s="136">
        <f t="shared" si="232"/>
        <v>50000</v>
      </c>
      <c r="BF139" s="137">
        <f t="shared" si="233"/>
        <v>0.66666666666666663</v>
      </c>
      <c r="BG139" s="143">
        <f t="shared" si="198"/>
        <v>0.66666666666666663</v>
      </c>
      <c r="BH139" s="109"/>
      <c r="BI139" s="122">
        <v>150000</v>
      </c>
      <c r="BJ139" s="123">
        <v>100000</v>
      </c>
      <c r="BK139" s="136">
        <f t="shared" si="190"/>
        <v>50000</v>
      </c>
      <c r="BL139" s="137">
        <f t="shared" si="219"/>
        <v>0.66666666666666663</v>
      </c>
      <c r="BM139" s="119">
        <v>150000</v>
      </c>
      <c r="BN139" s="123">
        <v>100000</v>
      </c>
      <c r="BO139" s="136">
        <f t="shared" si="191"/>
        <v>50000</v>
      </c>
      <c r="BP139" s="137">
        <f t="shared" si="205"/>
        <v>0.66666666666666663</v>
      </c>
      <c r="BQ139" s="107">
        <v>150000</v>
      </c>
      <c r="BR139" s="107">
        <v>100000</v>
      </c>
      <c r="BS139" s="136">
        <f t="shared" si="171"/>
        <v>50000</v>
      </c>
      <c r="BT139" s="137">
        <f t="shared" si="172"/>
        <v>0.66666666666666663</v>
      </c>
      <c r="BU139" s="143">
        <f t="shared" si="200"/>
        <v>0.66666666666666663</v>
      </c>
      <c r="BV139" s="108"/>
    </row>
    <row r="140" spans="1:74" ht="15.6" outlineLevel="1" x14ac:dyDescent="0.3">
      <c r="B140" s="243" t="str">
        <f>H136</f>
        <v>Select</v>
      </c>
      <c r="C140" s="247"/>
      <c r="D140" s="247"/>
      <c r="E140" s="715"/>
      <c r="F140" s="200"/>
      <c r="G140" s="165" t="s">
        <v>3</v>
      </c>
      <c r="H140" s="204"/>
      <c r="I140" s="158">
        <v>150000</v>
      </c>
      <c r="J140" s="123">
        <v>100000</v>
      </c>
      <c r="K140" s="136">
        <f t="shared" si="184"/>
        <v>50000</v>
      </c>
      <c r="L140" s="137">
        <f t="shared" si="216"/>
        <v>0.66666666666666663</v>
      </c>
      <c r="M140" s="119">
        <v>150000</v>
      </c>
      <c r="N140" s="123">
        <v>100000</v>
      </c>
      <c r="O140" s="136">
        <f t="shared" si="201"/>
        <v>50000</v>
      </c>
      <c r="P140" s="137">
        <f t="shared" si="202"/>
        <v>0.66666666666666663</v>
      </c>
      <c r="Q140" s="107">
        <v>150000</v>
      </c>
      <c r="R140" s="107">
        <v>100000</v>
      </c>
      <c r="S140" s="136">
        <f t="shared" si="226"/>
        <v>50000</v>
      </c>
      <c r="T140" s="189">
        <f t="shared" si="227"/>
        <v>0.66666666666666663</v>
      </c>
      <c r="U140" s="217"/>
      <c r="V140" s="217"/>
      <c r="W140" s="217"/>
      <c r="X140" s="217"/>
      <c r="Y140" s="217"/>
      <c r="Z140" s="167">
        <f t="shared" si="228"/>
        <v>0.66666666666666663</v>
      </c>
      <c r="AA140" s="157"/>
      <c r="AB140" s="122">
        <v>150000</v>
      </c>
      <c r="AC140" s="123">
        <v>100000</v>
      </c>
      <c r="AD140" s="136">
        <f t="shared" si="186"/>
        <v>50000</v>
      </c>
      <c r="AE140" s="137">
        <f t="shared" si="217"/>
        <v>0.66666666666666663</v>
      </c>
      <c r="AF140" s="119">
        <v>150000</v>
      </c>
      <c r="AG140" s="123">
        <v>100000</v>
      </c>
      <c r="AH140" s="136">
        <f t="shared" si="187"/>
        <v>50000</v>
      </c>
      <c r="AI140" s="137">
        <f t="shared" si="203"/>
        <v>0.66666666666666663</v>
      </c>
      <c r="AJ140" s="107">
        <v>150000</v>
      </c>
      <c r="AK140" s="107">
        <v>100000</v>
      </c>
      <c r="AL140" s="136">
        <f t="shared" si="229"/>
        <v>50000</v>
      </c>
      <c r="AM140" s="137">
        <f t="shared" si="230"/>
        <v>0.66666666666666663</v>
      </c>
      <c r="AN140" s="137"/>
      <c r="AO140" s="137"/>
      <c r="AP140" s="137"/>
      <c r="AQ140" s="137"/>
      <c r="AR140" s="137"/>
      <c r="AS140" s="143">
        <f t="shared" si="231"/>
        <v>0.66666666666666663</v>
      </c>
      <c r="AT140" s="109"/>
      <c r="AU140" s="122">
        <v>150000</v>
      </c>
      <c r="AV140" s="123">
        <v>100000</v>
      </c>
      <c r="AW140" s="136">
        <f t="shared" si="188"/>
        <v>50000</v>
      </c>
      <c r="AX140" s="137">
        <f t="shared" si="218"/>
        <v>0.66666666666666663</v>
      </c>
      <c r="AY140" s="119">
        <v>150000</v>
      </c>
      <c r="AZ140" s="123">
        <v>100000</v>
      </c>
      <c r="BA140" s="136">
        <f t="shared" si="189"/>
        <v>50000</v>
      </c>
      <c r="BB140" s="137">
        <f t="shared" si="204"/>
        <v>0.66666666666666663</v>
      </c>
      <c r="BC140" s="107">
        <v>150000</v>
      </c>
      <c r="BD140" s="107">
        <v>100000</v>
      </c>
      <c r="BE140" s="136">
        <f t="shared" si="232"/>
        <v>50000</v>
      </c>
      <c r="BF140" s="137">
        <f t="shared" si="233"/>
        <v>0.66666666666666663</v>
      </c>
      <c r="BG140" s="143">
        <f t="shared" si="198"/>
        <v>0.66666666666666663</v>
      </c>
      <c r="BH140" s="109"/>
      <c r="BI140" s="122">
        <v>150000</v>
      </c>
      <c r="BJ140" s="123">
        <v>100000</v>
      </c>
      <c r="BK140" s="136">
        <f t="shared" si="190"/>
        <v>50000</v>
      </c>
      <c r="BL140" s="137">
        <f t="shared" si="219"/>
        <v>0.66666666666666663</v>
      </c>
      <c r="BM140" s="119">
        <v>150000</v>
      </c>
      <c r="BN140" s="123">
        <v>100000</v>
      </c>
      <c r="BO140" s="136">
        <f t="shared" si="191"/>
        <v>50000</v>
      </c>
      <c r="BP140" s="137">
        <f t="shared" si="205"/>
        <v>0.66666666666666663</v>
      </c>
      <c r="BQ140" s="107">
        <v>150000</v>
      </c>
      <c r="BR140" s="107">
        <v>100000</v>
      </c>
      <c r="BS140" s="136">
        <f t="shared" si="171"/>
        <v>50000</v>
      </c>
      <c r="BT140" s="137">
        <f t="shared" si="172"/>
        <v>0.66666666666666663</v>
      </c>
      <c r="BU140" s="143">
        <f t="shared" si="200"/>
        <v>0.66666666666666663</v>
      </c>
      <c r="BV140" s="108"/>
    </row>
    <row r="141" spans="1:74" ht="15.6" outlineLevel="1" x14ac:dyDescent="0.3">
      <c r="B141" s="243" t="str">
        <f>H136</f>
        <v>Select</v>
      </c>
      <c r="C141" s="247"/>
      <c r="D141" s="247"/>
      <c r="E141" s="715"/>
      <c r="F141" s="200"/>
      <c r="G141" s="165" t="s">
        <v>1</v>
      </c>
      <c r="H141" s="206"/>
      <c r="I141" s="185">
        <v>150000</v>
      </c>
      <c r="J141" s="125">
        <v>100000</v>
      </c>
      <c r="K141" s="138">
        <f t="shared" si="184"/>
        <v>50000</v>
      </c>
      <c r="L141" s="139">
        <f t="shared" si="216"/>
        <v>0.66666666666666663</v>
      </c>
      <c r="M141" s="127">
        <v>150000</v>
      </c>
      <c r="N141" s="125">
        <v>100000</v>
      </c>
      <c r="O141" s="138">
        <f t="shared" si="201"/>
        <v>50000</v>
      </c>
      <c r="P141" s="139">
        <f t="shared" si="202"/>
        <v>0.66666666666666663</v>
      </c>
      <c r="Q141" s="140">
        <v>150000</v>
      </c>
      <c r="R141" s="140">
        <v>100000</v>
      </c>
      <c r="S141" s="138">
        <f t="shared" si="226"/>
        <v>50000</v>
      </c>
      <c r="T141" s="186">
        <f t="shared" si="227"/>
        <v>0.66666666666666663</v>
      </c>
      <c r="U141" s="218"/>
      <c r="V141" s="218"/>
      <c r="W141" s="218"/>
      <c r="X141" s="218"/>
      <c r="Y141" s="218"/>
      <c r="Z141" s="168">
        <f t="shared" si="228"/>
        <v>0.66666666666666663</v>
      </c>
      <c r="AA141" s="157"/>
      <c r="AB141" s="124">
        <v>150000</v>
      </c>
      <c r="AC141" s="125">
        <v>100000</v>
      </c>
      <c r="AD141" s="138">
        <f t="shared" si="186"/>
        <v>50000</v>
      </c>
      <c r="AE141" s="139">
        <f t="shared" si="217"/>
        <v>0.66666666666666663</v>
      </c>
      <c r="AF141" s="127">
        <v>150000</v>
      </c>
      <c r="AG141" s="125">
        <v>100000</v>
      </c>
      <c r="AH141" s="138">
        <f t="shared" si="187"/>
        <v>50000</v>
      </c>
      <c r="AI141" s="139">
        <f t="shared" si="203"/>
        <v>0.66666666666666663</v>
      </c>
      <c r="AJ141" s="140">
        <v>150000</v>
      </c>
      <c r="AK141" s="140">
        <v>100000</v>
      </c>
      <c r="AL141" s="138">
        <f t="shared" si="229"/>
        <v>50000</v>
      </c>
      <c r="AM141" s="139">
        <f t="shared" si="230"/>
        <v>0.66666666666666663</v>
      </c>
      <c r="AN141" s="218"/>
      <c r="AO141" s="218"/>
      <c r="AP141" s="218"/>
      <c r="AQ141" s="218"/>
      <c r="AR141" s="218"/>
      <c r="AS141" s="144">
        <f t="shared" si="231"/>
        <v>0.66666666666666663</v>
      </c>
      <c r="AT141" s="141"/>
      <c r="AU141" s="124">
        <v>150000</v>
      </c>
      <c r="AV141" s="125">
        <v>100000</v>
      </c>
      <c r="AW141" s="138">
        <f t="shared" si="188"/>
        <v>50000</v>
      </c>
      <c r="AX141" s="139">
        <f t="shared" si="218"/>
        <v>0.66666666666666663</v>
      </c>
      <c r="AY141" s="127">
        <v>150000</v>
      </c>
      <c r="AZ141" s="125">
        <v>100000</v>
      </c>
      <c r="BA141" s="138">
        <f t="shared" si="189"/>
        <v>50000</v>
      </c>
      <c r="BB141" s="139">
        <f t="shared" si="204"/>
        <v>0.66666666666666663</v>
      </c>
      <c r="BC141" s="140">
        <v>150000</v>
      </c>
      <c r="BD141" s="140">
        <v>100000</v>
      </c>
      <c r="BE141" s="138">
        <f t="shared" si="232"/>
        <v>50000</v>
      </c>
      <c r="BF141" s="139">
        <f t="shared" si="233"/>
        <v>0.66666666666666663</v>
      </c>
      <c r="BG141" s="144">
        <f t="shared" si="198"/>
        <v>0.66666666666666663</v>
      </c>
      <c r="BH141" s="141"/>
      <c r="BI141" s="124">
        <v>150000</v>
      </c>
      <c r="BJ141" s="125">
        <v>100000</v>
      </c>
      <c r="BK141" s="138">
        <f t="shared" si="190"/>
        <v>50000</v>
      </c>
      <c r="BL141" s="139">
        <f t="shared" si="219"/>
        <v>0.66666666666666663</v>
      </c>
      <c r="BM141" s="127">
        <v>150000</v>
      </c>
      <c r="BN141" s="125">
        <v>100000</v>
      </c>
      <c r="BO141" s="138">
        <f t="shared" si="191"/>
        <v>50000</v>
      </c>
      <c r="BP141" s="139">
        <f t="shared" si="205"/>
        <v>0.66666666666666663</v>
      </c>
      <c r="BQ141" s="140">
        <v>150000</v>
      </c>
      <c r="BR141" s="140">
        <v>100000</v>
      </c>
      <c r="BS141" s="138">
        <f t="shared" si="171"/>
        <v>50000</v>
      </c>
      <c r="BT141" s="139">
        <f t="shared" si="172"/>
        <v>0.66666666666666663</v>
      </c>
      <c r="BU141" s="144">
        <f t="shared" si="200"/>
        <v>0.66666666666666663</v>
      </c>
      <c r="BV141" s="108"/>
    </row>
    <row r="142" spans="1:74" s="114" customFormat="1" ht="15.6" x14ac:dyDescent="0.3">
      <c r="A142" s="249"/>
      <c r="B142" s="243" t="str">
        <f>H144</f>
        <v>Select</v>
      </c>
      <c r="C142" s="247"/>
      <c r="D142" s="247"/>
      <c r="E142" s="714"/>
      <c r="F142" s="201"/>
      <c r="G142" s="165" t="s">
        <v>653</v>
      </c>
      <c r="H142" s="128"/>
      <c r="I142" s="705" t="s">
        <v>655</v>
      </c>
      <c r="J142" s="706"/>
      <c r="K142" s="707"/>
      <c r="L142" s="707"/>
      <c r="M142" s="706"/>
      <c r="N142" s="706"/>
      <c r="O142" s="706"/>
      <c r="P142" s="706"/>
      <c r="Q142" s="706"/>
      <c r="R142" s="706"/>
      <c r="S142" s="706"/>
      <c r="T142" s="708"/>
      <c r="U142" s="117"/>
      <c r="V142" s="117"/>
      <c r="W142" s="117"/>
      <c r="X142" s="117"/>
      <c r="Y142" s="117"/>
      <c r="Z142" s="169"/>
      <c r="AA142" s="157"/>
      <c r="AB142" s="116"/>
      <c r="AC142" s="116"/>
      <c r="AD142" s="116"/>
      <c r="AE142" s="117"/>
      <c r="AF142" s="116"/>
      <c r="AG142" s="116"/>
      <c r="AH142" s="116"/>
      <c r="AI142" s="117"/>
      <c r="AJ142" s="116"/>
      <c r="AK142" s="116"/>
      <c r="AL142" s="116"/>
      <c r="AM142" s="117"/>
      <c r="AN142" s="117"/>
      <c r="AO142" s="117"/>
      <c r="AP142" s="117"/>
      <c r="AQ142" s="117"/>
      <c r="AR142" s="117"/>
      <c r="AS142" s="117"/>
      <c r="AT142" s="110"/>
      <c r="AU142" s="116"/>
      <c r="AV142" s="116"/>
      <c r="AW142" s="116"/>
      <c r="AX142" s="117"/>
      <c r="AY142" s="116"/>
      <c r="AZ142" s="116"/>
      <c r="BA142" s="116"/>
      <c r="BB142" s="117"/>
      <c r="BC142" s="116"/>
      <c r="BD142" s="116"/>
      <c r="BE142" s="116"/>
      <c r="BF142" s="117"/>
      <c r="BG142" s="117"/>
      <c r="BH142" s="110"/>
      <c r="BI142" s="116"/>
      <c r="BJ142" s="116"/>
      <c r="BK142" s="116"/>
      <c r="BL142" s="117"/>
      <c r="BM142" s="116"/>
      <c r="BN142" s="116"/>
      <c r="BO142" s="116"/>
      <c r="BP142" s="117"/>
      <c r="BQ142" s="116"/>
      <c r="BR142" s="116"/>
      <c r="BS142" s="116"/>
      <c r="BT142" s="117"/>
      <c r="BU142" s="118"/>
      <c r="BV142" s="108"/>
    </row>
    <row r="143" spans="1:74" ht="15.6" outlineLevel="1" x14ac:dyDescent="0.3">
      <c r="B143" s="243" t="str">
        <f>H144</f>
        <v>Select</v>
      </c>
      <c r="C143" s="247"/>
      <c r="D143" s="247"/>
      <c r="E143" s="715"/>
      <c r="F143" s="200"/>
      <c r="G143" s="165" t="s">
        <v>7</v>
      </c>
      <c r="H143" s="204"/>
      <c r="I143" s="187">
        <v>150000</v>
      </c>
      <c r="J143" s="121">
        <v>100000</v>
      </c>
      <c r="K143" s="132">
        <f t="shared" si="184"/>
        <v>50000</v>
      </c>
      <c r="L143" s="133">
        <f t="shared" si="216"/>
        <v>0.66666666666666663</v>
      </c>
      <c r="M143" s="126">
        <v>150000</v>
      </c>
      <c r="N143" s="121">
        <v>100000</v>
      </c>
      <c r="O143" s="132">
        <f t="shared" si="201"/>
        <v>50000</v>
      </c>
      <c r="P143" s="133">
        <f t="shared" si="202"/>
        <v>0.66666666666666663</v>
      </c>
      <c r="Q143" s="134">
        <v>150000</v>
      </c>
      <c r="R143" s="134">
        <v>100000</v>
      </c>
      <c r="S143" s="132">
        <f t="shared" si="226"/>
        <v>50000</v>
      </c>
      <c r="T143" s="188">
        <f t="shared" si="227"/>
        <v>0.66666666666666663</v>
      </c>
      <c r="U143" s="219"/>
      <c r="V143" s="219"/>
      <c r="W143" s="219"/>
      <c r="X143" s="219"/>
      <c r="Y143" s="219"/>
      <c r="Z143" s="166">
        <f t="shared" ref="Z143:Z149" si="234">(J143+N143+R143)/(I143+M143+Q143)</f>
        <v>0.66666666666666663</v>
      </c>
      <c r="AA143" s="157"/>
      <c r="AB143" s="120">
        <v>150000</v>
      </c>
      <c r="AC143" s="121">
        <v>100000</v>
      </c>
      <c r="AD143" s="132">
        <f t="shared" si="186"/>
        <v>50000</v>
      </c>
      <c r="AE143" s="133">
        <f t="shared" si="217"/>
        <v>0.66666666666666663</v>
      </c>
      <c r="AF143" s="126">
        <v>150000</v>
      </c>
      <c r="AG143" s="121">
        <v>100000</v>
      </c>
      <c r="AH143" s="132">
        <f t="shared" si="187"/>
        <v>50000</v>
      </c>
      <c r="AI143" s="133">
        <f t="shared" si="203"/>
        <v>0.66666666666666663</v>
      </c>
      <c r="AJ143" s="134">
        <v>150000</v>
      </c>
      <c r="AK143" s="134">
        <v>100000</v>
      </c>
      <c r="AL143" s="132">
        <f t="shared" si="229"/>
        <v>50000</v>
      </c>
      <c r="AM143" s="133">
        <f t="shared" ref="AM143:AM149" si="235">AK143/AJ143</f>
        <v>0.66666666666666663</v>
      </c>
      <c r="AN143" s="219"/>
      <c r="AO143" s="219"/>
      <c r="AP143" s="219"/>
      <c r="AQ143" s="219"/>
      <c r="AR143" s="219"/>
      <c r="AS143" s="142">
        <f t="shared" ref="AS143:AS149" si="236">(AC143+AG143+AK143)/(AB143+AF143+AJ143)</f>
        <v>0.66666666666666663</v>
      </c>
      <c r="AT143" s="135"/>
      <c r="AU143" s="120">
        <v>150000</v>
      </c>
      <c r="AV143" s="121">
        <v>100000</v>
      </c>
      <c r="AW143" s="132">
        <f t="shared" si="188"/>
        <v>50000</v>
      </c>
      <c r="AX143" s="133">
        <f t="shared" si="218"/>
        <v>0.66666666666666663</v>
      </c>
      <c r="AY143" s="126">
        <v>150000</v>
      </c>
      <c r="AZ143" s="121">
        <v>100000</v>
      </c>
      <c r="BA143" s="132">
        <f t="shared" si="189"/>
        <v>50000</v>
      </c>
      <c r="BB143" s="133">
        <f t="shared" si="204"/>
        <v>0.66666666666666663</v>
      </c>
      <c r="BC143" s="134">
        <v>150000</v>
      </c>
      <c r="BD143" s="134">
        <v>100000</v>
      </c>
      <c r="BE143" s="132">
        <f t="shared" si="232"/>
        <v>50000</v>
      </c>
      <c r="BF143" s="133">
        <f t="shared" si="233"/>
        <v>0.66666666666666663</v>
      </c>
      <c r="BG143" s="142">
        <f t="shared" si="198"/>
        <v>0.66666666666666663</v>
      </c>
      <c r="BH143" s="135"/>
      <c r="BI143" s="120">
        <v>150000</v>
      </c>
      <c r="BJ143" s="121">
        <v>100000</v>
      </c>
      <c r="BK143" s="132">
        <f t="shared" si="190"/>
        <v>50000</v>
      </c>
      <c r="BL143" s="133">
        <f t="shared" si="219"/>
        <v>0.66666666666666663</v>
      </c>
      <c r="BM143" s="126">
        <v>150000</v>
      </c>
      <c r="BN143" s="121">
        <v>100000</v>
      </c>
      <c r="BO143" s="132">
        <f t="shared" si="191"/>
        <v>50000</v>
      </c>
      <c r="BP143" s="133">
        <f t="shared" si="205"/>
        <v>0.66666666666666663</v>
      </c>
      <c r="BQ143" s="134">
        <v>150000</v>
      </c>
      <c r="BR143" s="134">
        <v>100000</v>
      </c>
      <c r="BS143" s="132">
        <f t="shared" ref="BS143:BS205" si="237">IF(BR143&gt;BQ143,"0",SUM(BQ143-BR143))</f>
        <v>50000</v>
      </c>
      <c r="BT143" s="133">
        <f t="shared" ref="BT143:BT205" si="238">BR143/BQ143</f>
        <v>0.66666666666666663</v>
      </c>
      <c r="BU143" s="142">
        <f t="shared" si="200"/>
        <v>0.66666666666666663</v>
      </c>
      <c r="BV143" s="108"/>
    </row>
    <row r="144" spans="1:74" ht="24" customHeight="1" outlineLevel="1" x14ac:dyDescent="0.3">
      <c r="B144" s="243" t="str">
        <f>H144</f>
        <v>Select</v>
      </c>
      <c r="C144" s="247"/>
      <c r="D144" s="247"/>
      <c r="E144" s="715"/>
      <c r="F144" s="200"/>
      <c r="G144" s="165" t="s">
        <v>0</v>
      </c>
      <c r="H144" s="203" t="s">
        <v>580</v>
      </c>
      <c r="I144" s="158">
        <v>150000</v>
      </c>
      <c r="J144" s="123">
        <v>100000</v>
      </c>
      <c r="K144" s="136">
        <f t="shared" si="184"/>
        <v>50000</v>
      </c>
      <c r="L144" s="137">
        <f t="shared" si="216"/>
        <v>0.66666666666666663</v>
      </c>
      <c r="M144" s="119">
        <v>150000</v>
      </c>
      <c r="N144" s="123">
        <v>100000</v>
      </c>
      <c r="O144" s="136">
        <f t="shared" si="201"/>
        <v>50000</v>
      </c>
      <c r="P144" s="137">
        <f t="shared" si="202"/>
        <v>0.66666666666666663</v>
      </c>
      <c r="Q144" s="107">
        <v>150000</v>
      </c>
      <c r="R144" s="107">
        <v>100000</v>
      </c>
      <c r="S144" s="136">
        <f t="shared" si="226"/>
        <v>50000</v>
      </c>
      <c r="T144" s="189">
        <f t="shared" si="227"/>
        <v>0.66666666666666663</v>
      </c>
      <c r="U144" s="217"/>
      <c r="V144" s="217"/>
      <c r="W144" s="217"/>
      <c r="X144" s="217"/>
      <c r="Y144" s="217"/>
      <c r="Z144" s="167">
        <f t="shared" si="234"/>
        <v>0.66666666666666663</v>
      </c>
      <c r="AA144" s="157"/>
      <c r="AB144" s="122">
        <v>150000</v>
      </c>
      <c r="AC144" s="123">
        <v>100000</v>
      </c>
      <c r="AD144" s="136">
        <f t="shared" si="186"/>
        <v>50000</v>
      </c>
      <c r="AE144" s="137">
        <f t="shared" si="217"/>
        <v>0.66666666666666663</v>
      </c>
      <c r="AF144" s="119">
        <v>150000</v>
      </c>
      <c r="AG144" s="123">
        <v>100000</v>
      </c>
      <c r="AH144" s="136">
        <f t="shared" si="187"/>
        <v>50000</v>
      </c>
      <c r="AI144" s="137">
        <f t="shared" si="203"/>
        <v>0.66666666666666663</v>
      </c>
      <c r="AJ144" s="107">
        <v>150000</v>
      </c>
      <c r="AK144" s="107">
        <v>100000</v>
      </c>
      <c r="AL144" s="136">
        <f t="shared" si="229"/>
        <v>50000</v>
      </c>
      <c r="AM144" s="137">
        <f t="shared" si="235"/>
        <v>0.66666666666666663</v>
      </c>
      <c r="AN144" s="137"/>
      <c r="AO144" s="137"/>
      <c r="AP144" s="137"/>
      <c r="AQ144" s="137"/>
      <c r="AR144" s="137"/>
      <c r="AS144" s="143">
        <f t="shared" si="236"/>
        <v>0.66666666666666663</v>
      </c>
      <c r="AT144" s="109"/>
      <c r="AU144" s="122">
        <v>150000</v>
      </c>
      <c r="AV144" s="123">
        <v>100000</v>
      </c>
      <c r="AW144" s="136">
        <f t="shared" si="188"/>
        <v>50000</v>
      </c>
      <c r="AX144" s="137">
        <f t="shared" si="218"/>
        <v>0.66666666666666663</v>
      </c>
      <c r="AY144" s="119">
        <v>150000</v>
      </c>
      <c r="AZ144" s="123">
        <v>100000</v>
      </c>
      <c r="BA144" s="136">
        <f t="shared" si="189"/>
        <v>50000</v>
      </c>
      <c r="BB144" s="137">
        <f t="shared" si="204"/>
        <v>0.66666666666666663</v>
      </c>
      <c r="BC144" s="107">
        <v>150000</v>
      </c>
      <c r="BD144" s="107">
        <v>100000</v>
      </c>
      <c r="BE144" s="136">
        <f t="shared" si="232"/>
        <v>50000</v>
      </c>
      <c r="BF144" s="137">
        <f t="shared" si="233"/>
        <v>0.66666666666666663</v>
      </c>
      <c r="BG144" s="143">
        <f t="shared" si="198"/>
        <v>0.66666666666666663</v>
      </c>
      <c r="BH144" s="109"/>
      <c r="BI144" s="122">
        <v>150000</v>
      </c>
      <c r="BJ144" s="123">
        <v>100000</v>
      </c>
      <c r="BK144" s="136">
        <f t="shared" si="190"/>
        <v>50000</v>
      </c>
      <c r="BL144" s="137">
        <f t="shared" si="219"/>
        <v>0.66666666666666663</v>
      </c>
      <c r="BM144" s="119">
        <v>150000</v>
      </c>
      <c r="BN144" s="123">
        <v>100000</v>
      </c>
      <c r="BO144" s="136">
        <f t="shared" si="191"/>
        <v>50000</v>
      </c>
      <c r="BP144" s="137">
        <f t="shared" si="205"/>
        <v>0.66666666666666663</v>
      </c>
      <c r="BQ144" s="107">
        <v>150000</v>
      </c>
      <c r="BR144" s="107">
        <v>100000</v>
      </c>
      <c r="BS144" s="136">
        <f t="shared" si="237"/>
        <v>50000</v>
      </c>
      <c r="BT144" s="137">
        <f t="shared" si="238"/>
        <v>0.66666666666666663</v>
      </c>
      <c r="BU144" s="143">
        <f t="shared" si="200"/>
        <v>0.66666666666666663</v>
      </c>
      <c r="BV144" s="108"/>
    </row>
    <row r="145" spans="1:74" ht="15.6" outlineLevel="1" x14ac:dyDescent="0.3">
      <c r="B145" s="243" t="str">
        <f>H144</f>
        <v>Select</v>
      </c>
      <c r="C145" s="247"/>
      <c r="D145" s="247"/>
      <c r="E145" s="715"/>
      <c r="F145" s="200"/>
      <c r="G145" s="165" t="s">
        <v>4</v>
      </c>
      <c r="H145" s="204"/>
      <c r="I145" s="158">
        <v>150000</v>
      </c>
      <c r="J145" s="123">
        <v>100000</v>
      </c>
      <c r="K145" s="136">
        <f t="shared" si="184"/>
        <v>50000</v>
      </c>
      <c r="L145" s="137">
        <f t="shared" si="216"/>
        <v>0.66666666666666663</v>
      </c>
      <c r="M145" s="119">
        <v>150000</v>
      </c>
      <c r="N145" s="123">
        <v>100000</v>
      </c>
      <c r="O145" s="136">
        <f t="shared" si="201"/>
        <v>50000</v>
      </c>
      <c r="P145" s="137">
        <f t="shared" si="202"/>
        <v>0.66666666666666663</v>
      </c>
      <c r="Q145" s="107">
        <v>150000</v>
      </c>
      <c r="R145" s="107">
        <v>100000</v>
      </c>
      <c r="S145" s="136">
        <f t="shared" si="226"/>
        <v>50000</v>
      </c>
      <c r="T145" s="189">
        <f t="shared" si="227"/>
        <v>0.66666666666666663</v>
      </c>
      <c r="U145" s="217"/>
      <c r="V145" s="217"/>
      <c r="W145" s="217"/>
      <c r="X145" s="217"/>
      <c r="Y145" s="217"/>
      <c r="Z145" s="167">
        <f t="shared" si="234"/>
        <v>0.66666666666666663</v>
      </c>
      <c r="AA145" s="157"/>
      <c r="AB145" s="122">
        <v>150000</v>
      </c>
      <c r="AC145" s="123">
        <v>100000</v>
      </c>
      <c r="AD145" s="136">
        <f t="shared" si="186"/>
        <v>50000</v>
      </c>
      <c r="AE145" s="137">
        <f t="shared" si="217"/>
        <v>0.66666666666666663</v>
      </c>
      <c r="AF145" s="119">
        <v>150000</v>
      </c>
      <c r="AG145" s="123">
        <v>100000</v>
      </c>
      <c r="AH145" s="136">
        <f t="shared" si="187"/>
        <v>50000</v>
      </c>
      <c r="AI145" s="137">
        <f t="shared" si="203"/>
        <v>0.66666666666666663</v>
      </c>
      <c r="AJ145" s="107">
        <v>150000</v>
      </c>
      <c r="AK145" s="107">
        <v>100000</v>
      </c>
      <c r="AL145" s="136">
        <f t="shared" si="229"/>
        <v>50000</v>
      </c>
      <c r="AM145" s="137">
        <f t="shared" si="235"/>
        <v>0.66666666666666663</v>
      </c>
      <c r="AN145" s="137"/>
      <c r="AO145" s="137"/>
      <c r="AP145" s="137"/>
      <c r="AQ145" s="137"/>
      <c r="AR145" s="137"/>
      <c r="AS145" s="143">
        <f t="shared" si="236"/>
        <v>0.66666666666666663</v>
      </c>
      <c r="AT145" s="109"/>
      <c r="AU145" s="122">
        <v>150000</v>
      </c>
      <c r="AV145" s="123">
        <v>100000</v>
      </c>
      <c r="AW145" s="136">
        <f t="shared" si="188"/>
        <v>50000</v>
      </c>
      <c r="AX145" s="137">
        <f t="shared" si="218"/>
        <v>0.66666666666666663</v>
      </c>
      <c r="AY145" s="119">
        <v>150000</v>
      </c>
      <c r="AZ145" s="123">
        <v>100000</v>
      </c>
      <c r="BA145" s="136">
        <f t="shared" si="189"/>
        <v>50000</v>
      </c>
      <c r="BB145" s="137">
        <f t="shared" si="204"/>
        <v>0.66666666666666663</v>
      </c>
      <c r="BC145" s="107">
        <v>150000</v>
      </c>
      <c r="BD145" s="107">
        <v>100000</v>
      </c>
      <c r="BE145" s="136">
        <f t="shared" si="232"/>
        <v>50000</v>
      </c>
      <c r="BF145" s="137">
        <f t="shared" si="233"/>
        <v>0.66666666666666663</v>
      </c>
      <c r="BG145" s="143">
        <f t="shared" si="198"/>
        <v>0.66666666666666663</v>
      </c>
      <c r="BH145" s="109"/>
      <c r="BI145" s="122">
        <v>150000</v>
      </c>
      <c r="BJ145" s="123">
        <v>100000</v>
      </c>
      <c r="BK145" s="136">
        <f t="shared" si="190"/>
        <v>50000</v>
      </c>
      <c r="BL145" s="137">
        <f t="shared" si="219"/>
        <v>0.66666666666666663</v>
      </c>
      <c r="BM145" s="119">
        <v>150000</v>
      </c>
      <c r="BN145" s="123">
        <v>100000</v>
      </c>
      <c r="BO145" s="136">
        <f t="shared" si="191"/>
        <v>50000</v>
      </c>
      <c r="BP145" s="137">
        <f t="shared" si="205"/>
        <v>0.66666666666666663</v>
      </c>
      <c r="BQ145" s="107">
        <v>150000</v>
      </c>
      <c r="BR145" s="107">
        <v>100000</v>
      </c>
      <c r="BS145" s="136">
        <f t="shared" si="237"/>
        <v>50000</v>
      </c>
      <c r="BT145" s="137">
        <f t="shared" si="238"/>
        <v>0.66666666666666663</v>
      </c>
      <c r="BU145" s="143">
        <f t="shared" si="200"/>
        <v>0.66666666666666663</v>
      </c>
      <c r="BV145" s="108"/>
    </row>
    <row r="146" spans="1:74" ht="15.6" outlineLevel="1" x14ac:dyDescent="0.3">
      <c r="B146" s="243" t="str">
        <f>H144</f>
        <v>Select</v>
      </c>
      <c r="C146" s="247"/>
      <c r="D146" s="247"/>
      <c r="E146" s="715"/>
      <c r="F146" s="200"/>
      <c r="G146" s="165" t="s">
        <v>2</v>
      </c>
      <c r="H146" s="204"/>
      <c r="I146" s="158">
        <v>150000</v>
      </c>
      <c r="J146" s="123">
        <v>100000</v>
      </c>
      <c r="K146" s="136">
        <f t="shared" si="184"/>
        <v>50000</v>
      </c>
      <c r="L146" s="137">
        <f t="shared" si="216"/>
        <v>0.66666666666666663</v>
      </c>
      <c r="M146" s="119">
        <v>150000</v>
      </c>
      <c r="N146" s="123">
        <v>100000</v>
      </c>
      <c r="O146" s="136">
        <f t="shared" si="201"/>
        <v>50000</v>
      </c>
      <c r="P146" s="137">
        <f t="shared" si="202"/>
        <v>0.66666666666666663</v>
      </c>
      <c r="Q146" s="107">
        <v>150000</v>
      </c>
      <c r="R146" s="107">
        <v>100000</v>
      </c>
      <c r="S146" s="136">
        <f t="shared" si="226"/>
        <v>50000</v>
      </c>
      <c r="T146" s="189">
        <f t="shared" si="227"/>
        <v>0.66666666666666663</v>
      </c>
      <c r="U146" s="217"/>
      <c r="V146" s="217"/>
      <c r="W146" s="217"/>
      <c r="X146" s="217"/>
      <c r="Y146" s="217"/>
      <c r="Z146" s="167">
        <f t="shared" si="234"/>
        <v>0.66666666666666663</v>
      </c>
      <c r="AA146" s="157"/>
      <c r="AB146" s="122">
        <v>150000</v>
      </c>
      <c r="AC146" s="123">
        <v>100000</v>
      </c>
      <c r="AD146" s="136">
        <f t="shared" si="186"/>
        <v>50000</v>
      </c>
      <c r="AE146" s="137">
        <f t="shared" si="217"/>
        <v>0.66666666666666663</v>
      </c>
      <c r="AF146" s="119">
        <v>150000</v>
      </c>
      <c r="AG146" s="123">
        <v>100000</v>
      </c>
      <c r="AH146" s="136">
        <f t="shared" si="187"/>
        <v>50000</v>
      </c>
      <c r="AI146" s="137">
        <f t="shared" si="203"/>
        <v>0.66666666666666663</v>
      </c>
      <c r="AJ146" s="107">
        <v>150000</v>
      </c>
      <c r="AK146" s="107">
        <v>100000</v>
      </c>
      <c r="AL146" s="136">
        <f t="shared" si="229"/>
        <v>50000</v>
      </c>
      <c r="AM146" s="137">
        <f t="shared" si="235"/>
        <v>0.66666666666666663</v>
      </c>
      <c r="AN146" s="137"/>
      <c r="AO146" s="137"/>
      <c r="AP146" s="137"/>
      <c r="AQ146" s="137"/>
      <c r="AR146" s="137"/>
      <c r="AS146" s="143">
        <f t="shared" si="236"/>
        <v>0.66666666666666663</v>
      </c>
      <c r="AT146" s="109"/>
      <c r="AU146" s="122">
        <v>150000</v>
      </c>
      <c r="AV146" s="123">
        <v>100000</v>
      </c>
      <c r="AW146" s="136">
        <f t="shared" si="188"/>
        <v>50000</v>
      </c>
      <c r="AX146" s="137">
        <f t="shared" si="218"/>
        <v>0.66666666666666663</v>
      </c>
      <c r="AY146" s="119">
        <v>150000</v>
      </c>
      <c r="AZ146" s="123">
        <v>100000</v>
      </c>
      <c r="BA146" s="136">
        <f t="shared" si="189"/>
        <v>50000</v>
      </c>
      <c r="BB146" s="137">
        <f t="shared" si="204"/>
        <v>0.66666666666666663</v>
      </c>
      <c r="BC146" s="107">
        <v>150000</v>
      </c>
      <c r="BD146" s="107">
        <v>100000</v>
      </c>
      <c r="BE146" s="136">
        <f t="shared" si="232"/>
        <v>50000</v>
      </c>
      <c r="BF146" s="137">
        <f t="shared" si="233"/>
        <v>0.66666666666666663</v>
      </c>
      <c r="BG146" s="143">
        <f t="shared" si="198"/>
        <v>0.66666666666666663</v>
      </c>
      <c r="BH146" s="109"/>
      <c r="BI146" s="122">
        <v>150000</v>
      </c>
      <c r="BJ146" s="123">
        <v>100000</v>
      </c>
      <c r="BK146" s="136">
        <f t="shared" si="190"/>
        <v>50000</v>
      </c>
      <c r="BL146" s="137">
        <f t="shared" si="219"/>
        <v>0.66666666666666663</v>
      </c>
      <c r="BM146" s="119">
        <v>150000</v>
      </c>
      <c r="BN146" s="123">
        <v>100000</v>
      </c>
      <c r="BO146" s="136">
        <f t="shared" si="191"/>
        <v>50000</v>
      </c>
      <c r="BP146" s="137">
        <f t="shared" si="205"/>
        <v>0.66666666666666663</v>
      </c>
      <c r="BQ146" s="107">
        <v>150000</v>
      </c>
      <c r="BR146" s="107">
        <v>100000</v>
      </c>
      <c r="BS146" s="136">
        <f t="shared" si="237"/>
        <v>50000</v>
      </c>
      <c r="BT146" s="137">
        <f t="shared" si="238"/>
        <v>0.66666666666666663</v>
      </c>
      <c r="BU146" s="143">
        <f t="shared" si="200"/>
        <v>0.66666666666666663</v>
      </c>
      <c r="BV146" s="108"/>
    </row>
    <row r="147" spans="1:74" ht="15.6" outlineLevel="1" x14ac:dyDescent="0.3">
      <c r="B147" s="243" t="str">
        <f>H144</f>
        <v>Select</v>
      </c>
      <c r="C147" s="247"/>
      <c r="D147" s="247"/>
      <c r="E147" s="715"/>
      <c r="F147" s="200"/>
      <c r="G147" s="165" t="s">
        <v>21</v>
      </c>
      <c r="H147" s="204"/>
      <c r="I147" s="158">
        <v>150000</v>
      </c>
      <c r="J147" s="123">
        <v>100000</v>
      </c>
      <c r="K147" s="136">
        <f t="shared" si="184"/>
        <v>50000</v>
      </c>
      <c r="L147" s="137">
        <f t="shared" si="216"/>
        <v>0.66666666666666663</v>
      </c>
      <c r="M147" s="119">
        <v>150000</v>
      </c>
      <c r="N147" s="123">
        <v>100000</v>
      </c>
      <c r="O147" s="136">
        <f t="shared" si="201"/>
        <v>50000</v>
      </c>
      <c r="P147" s="137">
        <f t="shared" si="202"/>
        <v>0.66666666666666663</v>
      </c>
      <c r="Q147" s="107">
        <v>150000</v>
      </c>
      <c r="R147" s="107">
        <v>100000</v>
      </c>
      <c r="S147" s="136">
        <f t="shared" si="226"/>
        <v>50000</v>
      </c>
      <c r="T147" s="189">
        <f t="shared" si="227"/>
        <v>0.66666666666666663</v>
      </c>
      <c r="U147" s="217"/>
      <c r="V147" s="217"/>
      <c r="W147" s="217"/>
      <c r="X147" s="217"/>
      <c r="Y147" s="217"/>
      <c r="Z147" s="167">
        <f t="shared" si="234"/>
        <v>0.66666666666666663</v>
      </c>
      <c r="AA147" s="157"/>
      <c r="AB147" s="122">
        <v>150000</v>
      </c>
      <c r="AC147" s="123">
        <v>100000</v>
      </c>
      <c r="AD147" s="136">
        <f t="shared" si="186"/>
        <v>50000</v>
      </c>
      <c r="AE147" s="137">
        <f t="shared" si="217"/>
        <v>0.66666666666666663</v>
      </c>
      <c r="AF147" s="119">
        <v>150000</v>
      </c>
      <c r="AG147" s="123">
        <v>100000</v>
      </c>
      <c r="AH147" s="136">
        <f t="shared" si="187"/>
        <v>50000</v>
      </c>
      <c r="AI147" s="137">
        <f t="shared" si="203"/>
        <v>0.66666666666666663</v>
      </c>
      <c r="AJ147" s="107">
        <v>150000</v>
      </c>
      <c r="AK147" s="107">
        <v>100000</v>
      </c>
      <c r="AL147" s="136">
        <f t="shared" si="229"/>
        <v>50000</v>
      </c>
      <c r="AM147" s="137">
        <f t="shared" si="235"/>
        <v>0.66666666666666663</v>
      </c>
      <c r="AN147" s="137"/>
      <c r="AO147" s="137"/>
      <c r="AP147" s="137"/>
      <c r="AQ147" s="137"/>
      <c r="AR147" s="137"/>
      <c r="AS147" s="143">
        <f t="shared" si="236"/>
        <v>0.66666666666666663</v>
      </c>
      <c r="AT147" s="109"/>
      <c r="AU147" s="122">
        <v>150000</v>
      </c>
      <c r="AV147" s="123">
        <v>100000</v>
      </c>
      <c r="AW147" s="136">
        <f t="shared" si="188"/>
        <v>50000</v>
      </c>
      <c r="AX147" s="137">
        <f t="shared" si="218"/>
        <v>0.66666666666666663</v>
      </c>
      <c r="AY147" s="119">
        <v>150000</v>
      </c>
      <c r="AZ147" s="123">
        <v>100000</v>
      </c>
      <c r="BA147" s="136">
        <f t="shared" si="189"/>
        <v>50000</v>
      </c>
      <c r="BB147" s="137">
        <f t="shared" si="204"/>
        <v>0.66666666666666663</v>
      </c>
      <c r="BC147" s="107">
        <v>150000</v>
      </c>
      <c r="BD147" s="107">
        <v>100000</v>
      </c>
      <c r="BE147" s="136">
        <f t="shared" si="232"/>
        <v>50000</v>
      </c>
      <c r="BF147" s="137">
        <f t="shared" si="233"/>
        <v>0.66666666666666663</v>
      </c>
      <c r="BG147" s="143">
        <f t="shared" si="198"/>
        <v>0.66666666666666663</v>
      </c>
      <c r="BH147" s="109"/>
      <c r="BI147" s="122">
        <v>150000</v>
      </c>
      <c r="BJ147" s="123">
        <v>100000</v>
      </c>
      <c r="BK147" s="136">
        <f t="shared" si="190"/>
        <v>50000</v>
      </c>
      <c r="BL147" s="137">
        <f t="shared" si="219"/>
        <v>0.66666666666666663</v>
      </c>
      <c r="BM147" s="119">
        <v>150000</v>
      </c>
      <c r="BN147" s="123">
        <v>100000</v>
      </c>
      <c r="BO147" s="136">
        <f t="shared" si="191"/>
        <v>50000</v>
      </c>
      <c r="BP147" s="137">
        <f t="shared" si="205"/>
        <v>0.66666666666666663</v>
      </c>
      <c r="BQ147" s="107">
        <v>150000</v>
      </c>
      <c r="BR147" s="107">
        <v>100000</v>
      </c>
      <c r="BS147" s="136">
        <f t="shared" si="237"/>
        <v>50000</v>
      </c>
      <c r="BT147" s="137">
        <f t="shared" si="238"/>
        <v>0.66666666666666663</v>
      </c>
      <c r="BU147" s="143">
        <f t="shared" si="200"/>
        <v>0.66666666666666663</v>
      </c>
      <c r="BV147" s="108"/>
    </row>
    <row r="148" spans="1:74" ht="15.6" outlineLevel="1" x14ac:dyDescent="0.3">
      <c r="B148" s="243" t="str">
        <f>H144</f>
        <v>Select</v>
      </c>
      <c r="C148" s="247"/>
      <c r="D148" s="247"/>
      <c r="E148" s="715"/>
      <c r="F148" s="200"/>
      <c r="G148" s="165" t="s">
        <v>3</v>
      </c>
      <c r="H148" s="204"/>
      <c r="I148" s="158">
        <v>150000</v>
      </c>
      <c r="J148" s="123">
        <v>100000</v>
      </c>
      <c r="K148" s="136">
        <f t="shared" si="184"/>
        <v>50000</v>
      </c>
      <c r="L148" s="137">
        <f t="shared" si="216"/>
        <v>0.66666666666666663</v>
      </c>
      <c r="M148" s="119">
        <v>150000</v>
      </c>
      <c r="N148" s="123">
        <v>100000</v>
      </c>
      <c r="O148" s="136">
        <f t="shared" si="201"/>
        <v>50000</v>
      </c>
      <c r="P148" s="137">
        <f t="shared" si="202"/>
        <v>0.66666666666666663</v>
      </c>
      <c r="Q148" s="107">
        <v>150000</v>
      </c>
      <c r="R148" s="107">
        <v>100000</v>
      </c>
      <c r="S148" s="136">
        <f t="shared" si="226"/>
        <v>50000</v>
      </c>
      <c r="T148" s="189">
        <f t="shared" si="227"/>
        <v>0.66666666666666663</v>
      </c>
      <c r="U148" s="217"/>
      <c r="V148" s="217"/>
      <c r="W148" s="217"/>
      <c r="X148" s="217"/>
      <c r="Y148" s="217"/>
      <c r="Z148" s="167">
        <f t="shared" si="234"/>
        <v>0.66666666666666663</v>
      </c>
      <c r="AA148" s="157"/>
      <c r="AB148" s="122">
        <v>150000</v>
      </c>
      <c r="AC148" s="123">
        <v>100000</v>
      </c>
      <c r="AD148" s="136">
        <f t="shared" si="186"/>
        <v>50000</v>
      </c>
      <c r="AE148" s="137">
        <f t="shared" si="217"/>
        <v>0.66666666666666663</v>
      </c>
      <c r="AF148" s="119">
        <v>150000</v>
      </c>
      <c r="AG148" s="123">
        <v>100000</v>
      </c>
      <c r="AH148" s="136">
        <f t="shared" si="187"/>
        <v>50000</v>
      </c>
      <c r="AI148" s="137">
        <f t="shared" si="203"/>
        <v>0.66666666666666663</v>
      </c>
      <c r="AJ148" s="107">
        <v>150000</v>
      </c>
      <c r="AK148" s="107">
        <v>100000</v>
      </c>
      <c r="AL148" s="136">
        <f t="shared" si="229"/>
        <v>50000</v>
      </c>
      <c r="AM148" s="137">
        <f t="shared" si="235"/>
        <v>0.66666666666666663</v>
      </c>
      <c r="AN148" s="137"/>
      <c r="AO148" s="137"/>
      <c r="AP148" s="137"/>
      <c r="AQ148" s="137"/>
      <c r="AR148" s="137"/>
      <c r="AS148" s="143">
        <f t="shared" si="236"/>
        <v>0.66666666666666663</v>
      </c>
      <c r="AT148" s="109"/>
      <c r="AU148" s="122">
        <v>150000</v>
      </c>
      <c r="AV148" s="123">
        <v>100000</v>
      </c>
      <c r="AW148" s="136">
        <f t="shared" si="188"/>
        <v>50000</v>
      </c>
      <c r="AX148" s="137">
        <f t="shared" si="218"/>
        <v>0.66666666666666663</v>
      </c>
      <c r="AY148" s="119">
        <v>150000</v>
      </c>
      <c r="AZ148" s="123">
        <v>100000</v>
      </c>
      <c r="BA148" s="136">
        <f t="shared" si="189"/>
        <v>50000</v>
      </c>
      <c r="BB148" s="137">
        <f t="shared" si="204"/>
        <v>0.66666666666666663</v>
      </c>
      <c r="BC148" s="107">
        <v>150000</v>
      </c>
      <c r="BD148" s="107">
        <v>100000</v>
      </c>
      <c r="BE148" s="136">
        <f t="shared" si="232"/>
        <v>50000</v>
      </c>
      <c r="BF148" s="137">
        <f t="shared" si="233"/>
        <v>0.66666666666666663</v>
      </c>
      <c r="BG148" s="143">
        <f t="shared" si="198"/>
        <v>0.66666666666666663</v>
      </c>
      <c r="BH148" s="109"/>
      <c r="BI148" s="122">
        <v>150000</v>
      </c>
      <c r="BJ148" s="123">
        <v>100000</v>
      </c>
      <c r="BK148" s="136">
        <f t="shared" si="190"/>
        <v>50000</v>
      </c>
      <c r="BL148" s="137">
        <f t="shared" si="219"/>
        <v>0.66666666666666663</v>
      </c>
      <c r="BM148" s="119">
        <v>150000</v>
      </c>
      <c r="BN148" s="123">
        <v>100000</v>
      </c>
      <c r="BO148" s="136">
        <f t="shared" si="191"/>
        <v>50000</v>
      </c>
      <c r="BP148" s="137">
        <f t="shared" si="205"/>
        <v>0.66666666666666663</v>
      </c>
      <c r="BQ148" s="107">
        <v>150000</v>
      </c>
      <c r="BR148" s="107">
        <v>100000</v>
      </c>
      <c r="BS148" s="136">
        <f t="shared" si="237"/>
        <v>50000</v>
      </c>
      <c r="BT148" s="137">
        <f t="shared" si="238"/>
        <v>0.66666666666666663</v>
      </c>
      <c r="BU148" s="143">
        <f t="shared" si="200"/>
        <v>0.66666666666666663</v>
      </c>
      <c r="BV148" s="108"/>
    </row>
    <row r="149" spans="1:74" ht="15.6" outlineLevel="1" x14ac:dyDescent="0.3">
      <c r="B149" s="243" t="str">
        <f>H144</f>
        <v>Select</v>
      </c>
      <c r="C149" s="247"/>
      <c r="D149" s="247"/>
      <c r="E149" s="715"/>
      <c r="F149" s="200"/>
      <c r="G149" s="165" t="s">
        <v>1</v>
      </c>
      <c r="H149" s="205"/>
      <c r="I149" s="185">
        <v>150000</v>
      </c>
      <c r="J149" s="125">
        <v>100000</v>
      </c>
      <c r="K149" s="138">
        <f t="shared" si="184"/>
        <v>50000</v>
      </c>
      <c r="L149" s="139">
        <f t="shared" si="216"/>
        <v>0.66666666666666663</v>
      </c>
      <c r="M149" s="127">
        <v>150000</v>
      </c>
      <c r="N149" s="125">
        <v>100000</v>
      </c>
      <c r="O149" s="138">
        <f t="shared" si="201"/>
        <v>50000</v>
      </c>
      <c r="P149" s="139">
        <f t="shared" si="202"/>
        <v>0.66666666666666663</v>
      </c>
      <c r="Q149" s="140">
        <v>150000</v>
      </c>
      <c r="R149" s="140">
        <v>100000</v>
      </c>
      <c r="S149" s="138">
        <f t="shared" si="226"/>
        <v>50000</v>
      </c>
      <c r="T149" s="186">
        <f t="shared" si="227"/>
        <v>0.66666666666666663</v>
      </c>
      <c r="U149" s="218"/>
      <c r="V149" s="218"/>
      <c r="W149" s="218"/>
      <c r="X149" s="218"/>
      <c r="Y149" s="218"/>
      <c r="Z149" s="168">
        <f t="shared" si="234"/>
        <v>0.66666666666666663</v>
      </c>
      <c r="AA149" s="157"/>
      <c r="AB149" s="124">
        <v>150000</v>
      </c>
      <c r="AC149" s="125">
        <v>100000</v>
      </c>
      <c r="AD149" s="138">
        <f t="shared" si="186"/>
        <v>50000</v>
      </c>
      <c r="AE149" s="139">
        <f t="shared" si="217"/>
        <v>0.66666666666666663</v>
      </c>
      <c r="AF149" s="127">
        <v>150000</v>
      </c>
      <c r="AG149" s="125">
        <v>100000</v>
      </c>
      <c r="AH149" s="138">
        <f t="shared" si="187"/>
        <v>50000</v>
      </c>
      <c r="AI149" s="139">
        <f t="shared" si="203"/>
        <v>0.66666666666666663</v>
      </c>
      <c r="AJ149" s="140">
        <v>150000</v>
      </c>
      <c r="AK149" s="140">
        <v>100000</v>
      </c>
      <c r="AL149" s="138">
        <f t="shared" si="229"/>
        <v>50000</v>
      </c>
      <c r="AM149" s="139">
        <f t="shared" si="235"/>
        <v>0.66666666666666663</v>
      </c>
      <c r="AN149" s="218"/>
      <c r="AO149" s="218"/>
      <c r="AP149" s="218"/>
      <c r="AQ149" s="218"/>
      <c r="AR149" s="218"/>
      <c r="AS149" s="144">
        <f t="shared" si="236"/>
        <v>0.66666666666666663</v>
      </c>
      <c r="AT149" s="141"/>
      <c r="AU149" s="124">
        <v>150000</v>
      </c>
      <c r="AV149" s="125">
        <v>100000</v>
      </c>
      <c r="AW149" s="138">
        <f t="shared" si="188"/>
        <v>50000</v>
      </c>
      <c r="AX149" s="139">
        <f t="shared" si="218"/>
        <v>0.66666666666666663</v>
      </c>
      <c r="AY149" s="127">
        <v>150000</v>
      </c>
      <c r="AZ149" s="125">
        <v>100000</v>
      </c>
      <c r="BA149" s="138">
        <f t="shared" si="189"/>
        <v>50000</v>
      </c>
      <c r="BB149" s="139">
        <f t="shared" si="204"/>
        <v>0.66666666666666663</v>
      </c>
      <c r="BC149" s="140">
        <v>150000</v>
      </c>
      <c r="BD149" s="140">
        <v>100000</v>
      </c>
      <c r="BE149" s="138">
        <f t="shared" si="232"/>
        <v>50000</v>
      </c>
      <c r="BF149" s="139">
        <f t="shared" si="233"/>
        <v>0.66666666666666663</v>
      </c>
      <c r="BG149" s="144">
        <f t="shared" si="198"/>
        <v>0.66666666666666663</v>
      </c>
      <c r="BH149" s="141"/>
      <c r="BI149" s="124">
        <v>150000</v>
      </c>
      <c r="BJ149" s="125">
        <v>100000</v>
      </c>
      <c r="BK149" s="138">
        <f t="shared" si="190"/>
        <v>50000</v>
      </c>
      <c r="BL149" s="139">
        <f t="shared" si="219"/>
        <v>0.66666666666666663</v>
      </c>
      <c r="BM149" s="127">
        <v>150000</v>
      </c>
      <c r="BN149" s="125">
        <v>100000</v>
      </c>
      <c r="BO149" s="138">
        <f t="shared" si="191"/>
        <v>50000</v>
      </c>
      <c r="BP149" s="139">
        <f t="shared" si="205"/>
        <v>0.66666666666666663</v>
      </c>
      <c r="BQ149" s="140">
        <v>150000</v>
      </c>
      <c r="BR149" s="140">
        <v>100000</v>
      </c>
      <c r="BS149" s="138">
        <f t="shared" si="237"/>
        <v>50000</v>
      </c>
      <c r="BT149" s="139">
        <f t="shared" si="238"/>
        <v>0.66666666666666663</v>
      </c>
      <c r="BU149" s="144">
        <f t="shared" si="200"/>
        <v>0.66666666666666663</v>
      </c>
      <c r="BV149" s="108"/>
    </row>
    <row r="150" spans="1:74" s="114" customFormat="1" ht="15.6" x14ac:dyDescent="0.3">
      <c r="A150" s="249"/>
      <c r="B150" s="243" t="str">
        <f>H152</f>
        <v>Select</v>
      </c>
      <c r="C150" s="247"/>
      <c r="D150" s="247"/>
      <c r="E150" s="714"/>
      <c r="F150" s="201"/>
      <c r="G150" s="165" t="s">
        <v>653</v>
      </c>
      <c r="H150" s="128"/>
      <c r="I150" s="705" t="s">
        <v>655</v>
      </c>
      <c r="J150" s="706"/>
      <c r="K150" s="707"/>
      <c r="L150" s="707"/>
      <c r="M150" s="706"/>
      <c r="N150" s="706"/>
      <c r="O150" s="706"/>
      <c r="P150" s="706"/>
      <c r="Q150" s="706"/>
      <c r="R150" s="706"/>
      <c r="S150" s="706"/>
      <c r="T150" s="708"/>
      <c r="U150" s="117"/>
      <c r="V150" s="117"/>
      <c r="W150" s="117"/>
      <c r="X150" s="117"/>
      <c r="Y150" s="117"/>
      <c r="Z150" s="169"/>
      <c r="AA150" s="157"/>
      <c r="AB150" s="116"/>
      <c r="AC150" s="116"/>
      <c r="AD150" s="116"/>
      <c r="AE150" s="117"/>
      <c r="AF150" s="116"/>
      <c r="AG150" s="116"/>
      <c r="AH150" s="116"/>
      <c r="AI150" s="117"/>
      <c r="AJ150" s="116"/>
      <c r="AK150" s="116"/>
      <c r="AL150" s="116"/>
      <c r="AM150" s="117"/>
      <c r="AN150" s="117"/>
      <c r="AO150" s="117"/>
      <c r="AP150" s="117"/>
      <c r="AQ150" s="117"/>
      <c r="AR150" s="117"/>
      <c r="AS150" s="117"/>
      <c r="AT150" s="110"/>
      <c r="AU150" s="116"/>
      <c r="AV150" s="116"/>
      <c r="AW150" s="116"/>
      <c r="AX150" s="117"/>
      <c r="AY150" s="116"/>
      <c r="AZ150" s="116"/>
      <c r="BA150" s="116"/>
      <c r="BB150" s="117"/>
      <c r="BC150" s="116"/>
      <c r="BD150" s="116"/>
      <c r="BE150" s="116"/>
      <c r="BF150" s="117"/>
      <c r="BG150" s="117"/>
      <c r="BH150" s="110"/>
      <c r="BI150" s="116"/>
      <c r="BJ150" s="116"/>
      <c r="BK150" s="116"/>
      <c r="BL150" s="117"/>
      <c r="BM150" s="116"/>
      <c r="BN150" s="116"/>
      <c r="BO150" s="116"/>
      <c r="BP150" s="117"/>
      <c r="BQ150" s="116"/>
      <c r="BR150" s="116"/>
      <c r="BS150" s="116"/>
      <c r="BT150" s="117"/>
      <c r="BU150" s="118"/>
      <c r="BV150" s="108"/>
    </row>
    <row r="151" spans="1:74" ht="15.6" outlineLevel="1" x14ac:dyDescent="0.3">
      <c r="B151" s="243" t="str">
        <f>H152</f>
        <v>Select</v>
      </c>
      <c r="C151" s="247"/>
      <c r="D151" s="247"/>
      <c r="E151" s="715"/>
      <c r="F151" s="200"/>
      <c r="G151" s="165" t="s">
        <v>7</v>
      </c>
      <c r="H151" s="204"/>
      <c r="I151" s="187">
        <v>150000</v>
      </c>
      <c r="J151" s="121">
        <v>100000</v>
      </c>
      <c r="K151" s="132">
        <f t="shared" si="184"/>
        <v>50000</v>
      </c>
      <c r="L151" s="133">
        <f t="shared" si="216"/>
        <v>0.66666666666666663</v>
      </c>
      <c r="M151" s="126">
        <v>150000</v>
      </c>
      <c r="N151" s="121">
        <v>100000</v>
      </c>
      <c r="O151" s="132">
        <f t="shared" si="201"/>
        <v>50000</v>
      </c>
      <c r="P151" s="133">
        <f t="shared" si="202"/>
        <v>0.66666666666666663</v>
      </c>
      <c r="Q151" s="134">
        <v>150000</v>
      </c>
      <c r="R151" s="134">
        <v>100000</v>
      </c>
      <c r="S151" s="132">
        <f t="shared" si="226"/>
        <v>50000</v>
      </c>
      <c r="T151" s="188">
        <f t="shared" si="227"/>
        <v>0.66666666666666663</v>
      </c>
      <c r="U151" s="219"/>
      <c r="V151" s="219"/>
      <c r="W151" s="219"/>
      <c r="X151" s="219"/>
      <c r="Y151" s="219"/>
      <c r="Z151" s="166">
        <f t="shared" ref="Z151:Z157" si="239">(J151+N151+R151)/(I151+M151+Q151)</f>
        <v>0.66666666666666663</v>
      </c>
      <c r="AA151" s="157"/>
      <c r="AB151" s="120">
        <v>150000</v>
      </c>
      <c r="AC151" s="121">
        <v>100000</v>
      </c>
      <c r="AD151" s="132">
        <f t="shared" si="186"/>
        <v>50000</v>
      </c>
      <c r="AE151" s="133">
        <f t="shared" si="217"/>
        <v>0.66666666666666663</v>
      </c>
      <c r="AF151" s="126">
        <v>150000</v>
      </c>
      <c r="AG151" s="121">
        <v>100000</v>
      </c>
      <c r="AH151" s="132">
        <f t="shared" si="187"/>
        <v>50000</v>
      </c>
      <c r="AI151" s="133">
        <f t="shared" si="203"/>
        <v>0.66666666666666663</v>
      </c>
      <c r="AJ151" s="134">
        <v>150000</v>
      </c>
      <c r="AK151" s="134">
        <v>100000</v>
      </c>
      <c r="AL151" s="132">
        <f t="shared" si="229"/>
        <v>50000</v>
      </c>
      <c r="AM151" s="133">
        <f t="shared" ref="AM151:AM157" si="240">AK151/AJ151</f>
        <v>0.66666666666666663</v>
      </c>
      <c r="AN151" s="219"/>
      <c r="AO151" s="219"/>
      <c r="AP151" s="219"/>
      <c r="AQ151" s="219"/>
      <c r="AR151" s="219"/>
      <c r="AS151" s="142">
        <f t="shared" ref="AS151:AS157" si="241">(AC151+AG151+AK151)/(AB151+AF151+AJ151)</f>
        <v>0.66666666666666663</v>
      </c>
      <c r="AT151" s="135"/>
      <c r="AU151" s="120">
        <v>150000</v>
      </c>
      <c r="AV151" s="121">
        <v>100000</v>
      </c>
      <c r="AW151" s="132">
        <f t="shared" si="188"/>
        <v>50000</v>
      </c>
      <c r="AX151" s="133">
        <f t="shared" si="218"/>
        <v>0.66666666666666663</v>
      </c>
      <c r="AY151" s="126">
        <v>150000</v>
      </c>
      <c r="AZ151" s="121">
        <v>100000</v>
      </c>
      <c r="BA151" s="132">
        <f t="shared" si="189"/>
        <v>50000</v>
      </c>
      <c r="BB151" s="133">
        <f t="shared" si="204"/>
        <v>0.66666666666666663</v>
      </c>
      <c r="BC151" s="134">
        <v>150000</v>
      </c>
      <c r="BD151" s="134">
        <v>100000</v>
      </c>
      <c r="BE151" s="132">
        <f t="shared" si="232"/>
        <v>50000</v>
      </c>
      <c r="BF151" s="133">
        <f t="shared" si="233"/>
        <v>0.66666666666666663</v>
      </c>
      <c r="BG151" s="142">
        <f t="shared" si="198"/>
        <v>0.66666666666666663</v>
      </c>
      <c r="BH151" s="135"/>
      <c r="BI151" s="120">
        <v>150000</v>
      </c>
      <c r="BJ151" s="121">
        <v>100000</v>
      </c>
      <c r="BK151" s="132">
        <f t="shared" si="190"/>
        <v>50000</v>
      </c>
      <c r="BL151" s="133">
        <f t="shared" si="219"/>
        <v>0.66666666666666663</v>
      </c>
      <c r="BM151" s="126">
        <v>150000</v>
      </c>
      <c r="BN151" s="121">
        <v>100000</v>
      </c>
      <c r="BO151" s="132">
        <f t="shared" si="191"/>
        <v>50000</v>
      </c>
      <c r="BP151" s="133">
        <f t="shared" si="205"/>
        <v>0.66666666666666663</v>
      </c>
      <c r="BQ151" s="134">
        <v>150000</v>
      </c>
      <c r="BR151" s="134">
        <v>100000</v>
      </c>
      <c r="BS151" s="132">
        <f t="shared" si="237"/>
        <v>50000</v>
      </c>
      <c r="BT151" s="133">
        <f t="shared" si="238"/>
        <v>0.66666666666666663</v>
      </c>
      <c r="BU151" s="142">
        <f t="shared" si="200"/>
        <v>0.66666666666666663</v>
      </c>
      <c r="BV151" s="108"/>
    </row>
    <row r="152" spans="1:74" ht="24" customHeight="1" outlineLevel="1" x14ac:dyDescent="0.3">
      <c r="B152" s="243" t="str">
        <f>H152</f>
        <v>Select</v>
      </c>
      <c r="C152" s="247"/>
      <c r="D152" s="247"/>
      <c r="E152" s="715"/>
      <c r="F152" s="200"/>
      <c r="G152" s="165" t="s">
        <v>0</v>
      </c>
      <c r="H152" s="203" t="s">
        <v>580</v>
      </c>
      <c r="I152" s="158">
        <v>150000</v>
      </c>
      <c r="J152" s="123">
        <v>100000</v>
      </c>
      <c r="K152" s="136">
        <f t="shared" ref="K152:K213" si="242">IF(J152&gt;I152,"0",SUM(I152-J152))</f>
        <v>50000</v>
      </c>
      <c r="L152" s="137">
        <f t="shared" si="216"/>
        <v>0.66666666666666663</v>
      </c>
      <c r="M152" s="119">
        <v>150000</v>
      </c>
      <c r="N152" s="123">
        <v>100000</v>
      </c>
      <c r="O152" s="136">
        <f t="shared" si="201"/>
        <v>50000</v>
      </c>
      <c r="P152" s="137">
        <f t="shared" si="202"/>
        <v>0.66666666666666663</v>
      </c>
      <c r="Q152" s="107">
        <v>150000</v>
      </c>
      <c r="R152" s="107">
        <v>100000</v>
      </c>
      <c r="S152" s="136">
        <f t="shared" si="226"/>
        <v>50000</v>
      </c>
      <c r="T152" s="189">
        <f t="shared" si="227"/>
        <v>0.66666666666666663</v>
      </c>
      <c r="U152" s="217"/>
      <c r="V152" s="217"/>
      <c r="W152" s="217"/>
      <c r="X152" s="217"/>
      <c r="Y152" s="217"/>
      <c r="Z152" s="167">
        <f t="shared" si="239"/>
        <v>0.66666666666666663</v>
      </c>
      <c r="AA152" s="157"/>
      <c r="AB152" s="122">
        <v>150000</v>
      </c>
      <c r="AC152" s="123">
        <v>100000</v>
      </c>
      <c r="AD152" s="136">
        <f t="shared" ref="AD152:AD213" si="243">IF(AC152&gt;AB152,"0",SUM(AB152-AC152))</f>
        <v>50000</v>
      </c>
      <c r="AE152" s="137">
        <f t="shared" si="217"/>
        <v>0.66666666666666663</v>
      </c>
      <c r="AF152" s="119">
        <v>150000</v>
      </c>
      <c r="AG152" s="123">
        <v>100000</v>
      </c>
      <c r="AH152" s="136">
        <f t="shared" ref="AH152:AH213" si="244">IF(AG152&gt;AF152,"0",SUM(AF152-AG152))</f>
        <v>50000</v>
      </c>
      <c r="AI152" s="137">
        <f t="shared" si="203"/>
        <v>0.66666666666666663</v>
      </c>
      <c r="AJ152" s="107">
        <v>150000</v>
      </c>
      <c r="AK152" s="107">
        <v>100000</v>
      </c>
      <c r="AL152" s="136">
        <f t="shared" si="229"/>
        <v>50000</v>
      </c>
      <c r="AM152" s="137">
        <f t="shared" si="240"/>
        <v>0.66666666666666663</v>
      </c>
      <c r="AN152" s="137"/>
      <c r="AO152" s="137"/>
      <c r="AP152" s="137"/>
      <c r="AQ152" s="137"/>
      <c r="AR152" s="137"/>
      <c r="AS152" s="143">
        <f t="shared" si="241"/>
        <v>0.66666666666666663</v>
      </c>
      <c r="AT152" s="109"/>
      <c r="AU152" s="122">
        <v>150000</v>
      </c>
      <c r="AV152" s="123">
        <v>100000</v>
      </c>
      <c r="AW152" s="136">
        <f t="shared" ref="AW152:AW213" si="245">IF(AV152&gt;AU152,"0",SUM(AU152-AV152))</f>
        <v>50000</v>
      </c>
      <c r="AX152" s="137">
        <f t="shared" si="218"/>
        <v>0.66666666666666663</v>
      </c>
      <c r="AY152" s="119">
        <v>150000</v>
      </c>
      <c r="AZ152" s="123">
        <v>100000</v>
      </c>
      <c r="BA152" s="136">
        <f t="shared" ref="BA152:BA213" si="246">IF(AZ152&gt;AY152,"0",SUM(AY152-AZ152))</f>
        <v>50000</v>
      </c>
      <c r="BB152" s="137">
        <f t="shared" si="204"/>
        <v>0.66666666666666663</v>
      </c>
      <c r="BC152" s="107">
        <v>150000</v>
      </c>
      <c r="BD152" s="107">
        <v>100000</v>
      </c>
      <c r="BE152" s="136">
        <f t="shared" si="232"/>
        <v>50000</v>
      </c>
      <c r="BF152" s="137">
        <f t="shared" si="233"/>
        <v>0.66666666666666663</v>
      </c>
      <c r="BG152" s="143">
        <f t="shared" si="198"/>
        <v>0.66666666666666663</v>
      </c>
      <c r="BH152" s="109"/>
      <c r="BI152" s="122">
        <v>150000</v>
      </c>
      <c r="BJ152" s="123">
        <v>100000</v>
      </c>
      <c r="BK152" s="136">
        <f t="shared" ref="BK152:BK213" si="247">IF(BJ152&gt;BI152,"0",SUM(BI152-BJ152))</f>
        <v>50000</v>
      </c>
      <c r="BL152" s="137">
        <f t="shared" si="219"/>
        <v>0.66666666666666663</v>
      </c>
      <c r="BM152" s="119">
        <v>150000</v>
      </c>
      <c r="BN152" s="123">
        <v>100000</v>
      </c>
      <c r="BO152" s="136">
        <f t="shared" ref="BO152:BO213" si="248">IF(BN152&gt;BM152,"0",SUM(BM152-BN152))</f>
        <v>50000</v>
      </c>
      <c r="BP152" s="137">
        <f t="shared" si="205"/>
        <v>0.66666666666666663</v>
      </c>
      <c r="BQ152" s="107">
        <v>150000</v>
      </c>
      <c r="BR152" s="107">
        <v>100000</v>
      </c>
      <c r="BS152" s="136">
        <f t="shared" si="237"/>
        <v>50000</v>
      </c>
      <c r="BT152" s="137">
        <f t="shared" si="238"/>
        <v>0.66666666666666663</v>
      </c>
      <c r="BU152" s="143">
        <f t="shared" si="200"/>
        <v>0.66666666666666663</v>
      </c>
      <c r="BV152" s="108"/>
    </row>
    <row r="153" spans="1:74" ht="15.6" outlineLevel="1" x14ac:dyDescent="0.3">
      <c r="B153" s="243" t="str">
        <f>H152</f>
        <v>Select</v>
      </c>
      <c r="C153" s="247"/>
      <c r="D153" s="247"/>
      <c r="E153" s="715"/>
      <c r="F153" s="200"/>
      <c r="G153" s="165" t="s">
        <v>4</v>
      </c>
      <c r="H153" s="204"/>
      <c r="I153" s="158">
        <v>150000</v>
      </c>
      <c r="J153" s="123">
        <v>100000</v>
      </c>
      <c r="K153" s="136">
        <f t="shared" si="242"/>
        <v>50000</v>
      </c>
      <c r="L153" s="137">
        <f t="shared" si="216"/>
        <v>0.66666666666666663</v>
      </c>
      <c r="M153" s="119">
        <v>150000</v>
      </c>
      <c r="N153" s="123">
        <v>100000</v>
      </c>
      <c r="O153" s="136">
        <f t="shared" si="201"/>
        <v>50000</v>
      </c>
      <c r="P153" s="137">
        <f t="shared" si="202"/>
        <v>0.66666666666666663</v>
      </c>
      <c r="Q153" s="107">
        <v>150000</v>
      </c>
      <c r="R153" s="107">
        <v>100000</v>
      </c>
      <c r="S153" s="136">
        <f t="shared" si="226"/>
        <v>50000</v>
      </c>
      <c r="T153" s="189">
        <f t="shared" si="227"/>
        <v>0.66666666666666663</v>
      </c>
      <c r="U153" s="217"/>
      <c r="V153" s="217"/>
      <c r="W153" s="217"/>
      <c r="X153" s="217"/>
      <c r="Y153" s="217"/>
      <c r="Z153" s="167">
        <f t="shared" si="239"/>
        <v>0.66666666666666663</v>
      </c>
      <c r="AA153" s="157"/>
      <c r="AB153" s="122">
        <v>150000</v>
      </c>
      <c r="AC153" s="123">
        <v>100000</v>
      </c>
      <c r="AD153" s="136">
        <f t="shared" si="243"/>
        <v>50000</v>
      </c>
      <c r="AE153" s="137">
        <f t="shared" si="217"/>
        <v>0.66666666666666663</v>
      </c>
      <c r="AF153" s="119">
        <v>150000</v>
      </c>
      <c r="AG153" s="123">
        <v>100000</v>
      </c>
      <c r="AH153" s="136">
        <f t="shared" si="244"/>
        <v>50000</v>
      </c>
      <c r="AI153" s="137">
        <f t="shared" si="203"/>
        <v>0.66666666666666663</v>
      </c>
      <c r="AJ153" s="107">
        <v>150000</v>
      </c>
      <c r="AK153" s="107">
        <v>100000</v>
      </c>
      <c r="AL153" s="136">
        <f t="shared" si="229"/>
        <v>50000</v>
      </c>
      <c r="AM153" s="137">
        <f t="shared" si="240"/>
        <v>0.66666666666666663</v>
      </c>
      <c r="AN153" s="137"/>
      <c r="AO153" s="137"/>
      <c r="AP153" s="137"/>
      <c r="AQ153" s="137"/>
      <c r="AR153" s="137"/>
      <c r="AS153" s="143">
        <f t="shared" si="241"/>
        <v>0.66666666666666663</v>
      </c>
      <c r="AT153" s="109"/>
      <c r="AU153" s="122">
        <v>150000</v>
      </c>
      <c r="AV153" s="123">
        <v>100000</v>
      </c>
      <c r="AW153" s="136">
        <f t="shared" si="245"/>
        <v>50000</v>
      </c>
      <c r="AX153" s="137">
        <f t="shared" si="218"/>
        <v>0.66666666666666663</v>
      </c>
      <c r="AY153" s="119">
        <v>150000</v>
      </c>
      <c r="AZ153" s="123">
        <v>100000</v>
      </c>
      <c r="BA153" s="136">
        <f t="shared" si="246"/>
        <v>50000</v>
      </c>
      <c r="BB153" s="137">
        <f t="shared" si="204"/>
        <v>0.66666666666666663</v>
      </c>
      <c r="BC153" s="107">
        <v>150000</v>
      </c>
      <c r="BD153" s="107">
        <v>100000</v>
      </c>
      <c r="BE153" s="136">
        <f t="shared" si="232"/>
        <v>50000</v>
      </c>
      <c r="BF153" s="137">
        <f t="shared" si="233"/>
        <v>0.66666666666666663</v>
      </c>
      <c r="BG153" s="143">
        <f t="shared" si="198"/>
        <v>0.66666666666666663</v>
      </c>
      <c r="BH153" s="109"/>
      <c r="BI153" s="122">
        <v>150000</v>
      </c>
      <c r="BJ153" s="123">
        <v>100000</v>
      </c>
      <c r="BK153" s="136">
        <f t="shared" si="247"/>
        <v>50000</v>
      </c>
      <c r="BL153" s="137">
        <f t="shared" si="219"/>
        <v>0.66666666666666663</v>
      </c>
      <c r="BM153" s="119">
        <v>150000</v>
      </c>
      <c r="BN153" s="123">
        <v>100000</v>
      </c>
      <c r="BO153" s="136">
        <f t="shared" si="248"/>
        <v>50000</v>
      </c>
      <c r="BP153" s="137">
        <f t="shared" si="205"/>
        <v>0.66666666666666663</v>
      </c>
      <c r="BQ153" s="107">
        <v>150000</v>
      </c>
      <c r="BR153" s="107">
        <v>100000</v>
      </c>
      <c r="BS153" s="136">
        <f t="shared" si="237"/>
        <v>50000</v>
      </c>
      <c r="BT153" s="137">
        <f t="shared" si="238"/>
        <v>0.66666666666666663</v>
      </c>
      <c r="BU153" s="143">
        <f t="shared" si="200"/>
        <v>0.66666666666666663</v>
      </c>
      <c r="BV153" s="108"/>
    </row>
    <row r="154" spans="1:74" ht="15.6" outlineLevel="1" x14ac:dyDescent="0.3">
      <c r="B154" s="243" t="str">
        <f>H152</f>
        <v>Select</v>
      </c>
      <c r="C154" s="247"/>
      <c r="D154" s="247"/>
      <c r="E154" s="715"/>
      <c r="F154" s="200"/>
      <c r="G154" s="165" t="s">
        <v>2</v>
      </c>
      <c r="H154" s="204"/>
      <c r="I154" s="158">
        <v>150000</v>
      </c>
      <c r="J154" s="123">
        <v>100000</v>
      </c>
      <c r="K154" s="136">
        <f t="shared" si="242"/>
        <v>50000</v>
      </c>
      <c r="L154" s="137">
        <f t="shared" si="216"/>
        <v>0.66666666666666663</v>
      </c>
      <c r="M154" s="119">
        <v>150000</v>
      </c>
      <c r="N154" s="123">
        <v>100000</v>
      </c>
      <c r="O154" s="136">
        <f t="shared" si="201"/>
        <v>50000</v>
      </c>
      <c r="P154" s="137">
        <f t="shared" si="202"/>
        <v>0.66666666666666663</v>
      </c>
      <c r="Q154" s="107">
        <v>150000</v>
      </c>
      <c r="R154" s="107">
        <v>100000</v>
      </c>
      <c r="S154" s="136">
        <f t="shared" si="226"/>
        <v>50000</v>
      </c>
      <c r="T154" s="189">
        <f t="shared" si="227"/>
        <v>0.66666666666666663</v>
      </c>
      <c r="U154" s="217"/>
      <c r="V154" s="217"/>
      <c r="W154" s="217"/>
      <c r="X154" s="217"/>
      <c r="Y154" s="217"/>
      <c r="Z154" s="167">
        <f t="shared" si="239"/>
        <v>0.66666666666666663</v>
      </c>
      <c r="AA154" s="157"/>
      <c r="AB154" s="122">
        <v>150000</v>
      </c>
      <c r="AC154" s="123">
        <v>100000</v>
      </c>
      <c r="AD154" s="136">
        <f t="shared" si="243"/>
        <v>50000</v>
      </c>
      <c r="AE154" s="137">
        <f t="shared" si="217"/>
        <v>0.66666666666666663</v>
      </c>
      <c r="AF154" s="119">
        <v>150000</v>
      </c>
      <c r="AG154" s="123">
        <v>100000</v>
      </c>
      <c r="AH154" s="136">
        <f t="shared" si="244"/>
        <v>50000</v>
      </c>
      <c r="AI154" s="137">
        <f t="shared" si="203"/>
        <v>0.66666666666666663</v>
      </c>
      <c r="AJ154" s="107">
        <v>150000</v>
      </c>
      <c r="AK154" s="107">
        <v>100000</v>
      </c>
      <c r="AL154" s="136">
        <f t="shared" si="229"/>
        <v>50000</v>
      </c>
      <c r="AM154" s="137">
        <f t="shared" si="240"/>
        <v>0.66666666666666663</v>
      </c>
      <c r="AN154" s="137"/>
      <c r="AO154" s="137"/>
      <c r="AP154" s="137"/>
      <c r="AQ154" s="137"/>
      <c r="AR154" s="137"/>
      <c r="AS154" s="143">
        <f t="shared" si="241"/>
        <v>0.66666666666666663</v>
      </c>
      <c r="AT154" s="109"/>
      <c r="AU154" s="122">
        <v>150000</v>
      </c>
      <c r="AV154" s="123">
        <v>100000</v>
      </c>
      <c r="AW154" s="136">
        <f t="shared" si="245"/>
        <v>50000</v>
      </c>
      <c r="AX154" s="137">
        <f t="shared" si="218"/>
        <v>0.66666666666666663</v>
      </c>
      <c r="AY154" s="119">
        <v>150000</v>
      </c>
      <c r="AZ154" s="123">
        <v>100000</v>
      </c>
      <c r="BA154" s="136">
        <f t="shared" si="246"/>
        <v>50000</v>
      </c>
      <c r="BB154" s="137">
        <f t="shared" si="204"/>
        <v>0.66666666666666663</v>
      </c>
      <c r="BC154" s="107">
        <v>150000</v>
      </c>
      <c r="BD154" s="107">
        <v>100000</v>
      </c>
      <c r="BE154" s="136">
        <f t="shared" si="232"/>
        <v>50000</v>
      </c>
      <c r="BF154" s="137">
        <f t="shared" si="233"/>
        <v>0.66666666666666663</v>
      </c>
      <c r="BG154" s="143">
        <f t="shared" si="198"/>
        <v>0.66666666666666663</v>
      </c>
      <c r="BH154" s="109"/>
      <c r="BI154" s="122">
        <v>150000</v>
      </c>
      <c r="BJ154" s="123">
        <v>100000</v>
      </c>
      <c r="BK154" s="136">
        <f t="shared" si="247"/>
        <v>50000</v>
      </c>
      <c r="BL154" s="137">
        <f t="shared" si="219"/>
        <v>0.66666666666666663</v>
      </c>
      <c r="BM154" s="119">
        <v>150000</v>
      </c>
      <c r="BN154" s="123">
        <v>100000</v>
      </c>
      <c r="BO154" s="136">
        <f t="shared" si="248"/>
        <v>50000</v>
      </c>
      <c r="BP154" s="137">
        <f t="shared" si="205"/>
        <v>0.66666666666666663</v>
      </c>
      <c r="BQ154" s="107">
        <v>150000</v>
      </c>
      <c r="BR154" s="107">
        <v>100000</v>
      </c>
      <c r="BS154" s="136">
        <f t="shared" si="237"/>
        <v>50000</v>
      </c>
      <c r="BT154" s="137">
        <f t="shared" si="238"/>
        <v>0.66666666666666663</v>
      </c>
      <c r="BU154" s="143">
        <f t="shared" si="200"/>
        <v>0.66666666666666663</v>
      </c>
      <c r="BV154" s="108"/>
    </row>
    <row r="155" spans="1:74" ht="15.6" outlineLevel="1" x14ac:dyDescent="0.3">
      <c r="B155" s="243" t="str">
        <f>H152</f>
        <v>Select</v>
      </c>
      <c r="C155" s="247"/>
      <c r="D155" s="247"/>
      <c r="E155" s="715"/>
      <c r="F155" s="200"/>
      <c r="G155" s="165" t="s">
        <v>21</v>
      </c>
      <c r="H155" s="204"/>
      <c r="I155" s="158">
        <v>150000</v>
      </c>
      <c r="J155" s="123">
        <v>100000</v>
      </c>
      <c r="K155" s="136">
        <f t="shared" si="242"/>
        <v>50000</v>
      </c>
      <c r="L155" s="137">
        <f t="shared" si="216"/>
        <v>0.66666666666666663</v>
      </c>
      <c r="M155" s="119">
        <v>150000</v>
      </c>
      <c r="N155" s="123">
        <v>100000</v>
      </c>
      <c r="O155" s="136">
        <f t="shared" si="201"/>
        <v>50000</v>
      </c>
      <c r="P155" s="137">
        <f t="shared" si="202"/>
        <v>0.66666666666666663</v>
      </c>
      <c r="Q155" s="107">
        <v>150000</v>
      </c>
      <c r="R155" s="107">
        <v>100000</v>
      </c>
      <c r="S155" s="136">
        <f t="shared" si="226"/>
        <v>50000</v>
      </c>
      <c r="T155" s="189">
        <f t="shared" si="227"/>
        <v>0.66666666666666663</v>
      </c>
      <c r="U155" s="217"/>
      <c r="V155" s="217"/>
      <c r="W155" s="217"/>
      <c r="X155" s="217"/>
      <c r="Y155" s="217"/>
      <c r="Z155" s="167">
        <f t="shared" si="239"/>
        <v>0.66666666666666663</v>
      </c>
      <c r="AA155" s="157"/>
      <c r="AB155" s="122">
        <v>150000</v>
      </c>
      <c r="AC155" s="123">
        <v>100000</v>
      </c>
      <c r="AD155" s="136">
        <f t="shared" si="243"/>
        <v>50000</v>
      </c>
      <c r="AE155" s="137">
        <f t="shared" si="217"/>
        <v>0.66666666666666663</v>
      </c>
      <c r="AF155" s="119">
        <v>150000</v>
      </c>
      <c r="AG155" s="123">
        <v>100000</v>
      </c>
      <c r="AH155" s="136">
        <f t="shared" si="244"/>
        <v>50000</v>
      </c>
      <c r="AI155" s="137">
        <f t="shared" si="203"/>
        <v>0.66666666666666663</v>
      </c>
      <c r="AJ155" s="107">
        <v>150000</v>
      </c>
      <c r="AK155" s="107">
        <v>100000</v>
      </c>
      <c r="AL155" s="136">
        <f t="shared" si="229"/>
        <v>50000</v>
      </c>
      <c r="AM155" s="137">
        <f t="shared" si="240"/>
        <v>0.66666666666666663</v>
      </c>
      <c r="AN155" s="137"/>
      <c r="AO155" s="137"/>
      <c r="AP155" s="137"/>
      <c r="AQ155" s="137"/>
      <c r="AR155" s="137"/>
      <c r="AS155" s="143">
        <f t="shared" si="241"/>
        <v>0.66666666666666663</v>
      </c>
      <c r="AT155" s="109"/>
      <c r="AU155" s="122">
        <v>150000</v>
      </c>
      <c r="AV155" s="123">
        <v>100000</v>
      </c>
      <c r="AW155" s="136">
        <f t="shared" si="245"/>
        <v>50000</v>
      </c>
      <c r="AX155" s="137">
        <f t="shared" si="218"/>
        <v>0.66666666666666663</v>
      </c>
      <c r="AY155" s="119">
        <v>150000</v>
      </c>
      <c r="AZ155" s="123">
        <v>100000</v>
      </c>
      <c r="BA155" s="136">
        <f t="shared" si="246"/>
        <v>50000</v>
      </c>
      <c r="BB155" s="137">
        <f t="shared" si="204"/>
        <v>0.66666666666666663</v>
      </c>
      <c r="BC155" s="107">
        <v>150000</v>
      </c>
      <c r="BD155" s="107">
        <v>100000</v>
      </c>
      <c r="BE155" s="136">
        <f t="shared" si="232"/>
        <v>50000</v>
      </c>
      <c r="BF155" s="137">
        <f t="shared" si="233"/>
        <v>0.66666666666666663</v>
      </c>
      <c r="BG155" s="143">
        <f t="shared" si="198"/>
        <v>0.66666666666666663</v>
      </c>
      <c r="BH155" s="109"/>
      <c r="BI155" s="122">
        <v>150000</v>
      </c>
      <c r="BJ155" s="123">
        <v>100000</v>
      </c>
      <c r="BK155" s="136">
        <f t="shared" si="247"/>
        <v>50000</v>
      </c>
      <c r="BL155" s="137">
        <f t="shared" si="219"/>
        <v>0.66666666666666663</v>
      </c>
      <c r="BM155" s="119">
        <v>150000</v>
      </c>
      <c r="BN155" s="123">
        <v>100000</v>
      </c>
      <c r="BO155" s="136">
        <f t="shared" si="248"/>
        <v>50000</v>
      </c>
      <c r="BP155" s="137">
        <f t="shared" si="205"/>
        <v>0.66666666666666663</v>
      </c>
      <c r="BQ155" s="107">
        <v>150000</v>
      </c>
      <c r="BR155" s="107">
        <v>100000</v>
      </c>
      <c r="BS155" s="136">
        <f t="shared" si="237"/>
        <v>50000</v>
      </c>
      <c r="BT155" s="137">
        <f t="shared" si="238"/>
        <v>0.66666666666666663</v>
      </c>
      <c r="BU155" s="143">
        <f t="shared" si="200"/>
        <v>0.66666666666666663</v>
      </c>
      <c r="BV155" s="108"/>
    </row>
    <row r="156" spans="1:74" ht="15.6" outlineLevel="1" x14ac:dyDescent="0.3">
      <c r="B156" s="243" t="str">
        <f>H152</f>
        <v>Select</v>
      </c>
      <c r="C156" s="247"/>
      <c r="D156" s="247"/>
      <c r="E156" s="715"/>
      <c r="F156" s="200"/>
      <c r="G156" s="165" t="s">
        <v>3</v>
      </c>
      <c r="H156" s="204"/>
      <c r="I156" s="158">
        <v>150000</v>
      </c>
      <c r="J156" s="123">
        <v>100000</v>
      </c>
      <c r="K156" s="136">
        <f t="shared" si="242"/>
        <v>50000</v>
      </c>
      <c r="L156" s="137">
        <f t="shared" si="216"/>
        <v>0.66666666666666663</v>
      </c>
      <c r="M156" s="119">
        <v>150000</v>
      </c>
      <c r="N156" s="123">
        <v>100000</v>
      </c>
      <c r="O156" s="136">
        <f t="shared" si="201"/>
        <v>50000</v>
      </c>
      <c r="P156" s="137">
        <f t="shared" si="202"/>
        <v>0.66666666666666663</v>
      </c>
      <c r="Q156" s="107">
        <v>150000</v>
      </c>
      <c r="R156" s="107">
        <v>100000</v>
      </c>
      <c r="S156" s="136">
        <f t="shared" si="226"/>
        <v>50000</v>
      </c>
      <c r="T156" s="189">
        <f t="shared" si="227"/>
        <v>0.66666666666666663</v>
      </c>
      <c r="U156" s="217"/>
      <c r="V156" s="217"/>
      <c r="W156" s="217"/>
      <c r="X156" s="217"/>
      <c r="Y156" s="217"/>
      <c r="Z156" s="167">
        <f t="shared" si="239"/>
        <v>0.66666666666666663</v>
      </c>
      <c r="AA156" s="157"/>
      <c r="AB156" s="122">
        <v>150000</v>
      </c>
      <c r="AC156" s="123">
        <v>100000</v>
      </c>
      <c r="AD156" s="136">
        <f t="shared" si="243"/>
        <v>50000</v>
      </c>
      <c r="AE156" s="137">
        <f t="shared" si="217"/>
        <v>0.66666666666666663</v>
      </c>
      <c r="AF156" s="119">
        <v>150000</v>
      </c>
      <c r="AG156" s="123">
        <v>100000</v>
      </c>
      <c r="AH156" s="136">
        <f t="shared" si="244"/>
        <v>50000</v>
      </c>
      <c r="AI156" s="137">
        <f t="shared" si="203"/>
        <v>0.66666666666666663</v>
      </c>
      <c r="AJ156" s="107">
        <v>150000</v>
      </c>
      <c r="AK156" s="107">
        <v>100000</v>
      </c>
      <c r="AL156" s="136">
        <f t="shared" si="229"/>
        <v>50000</v>
      </c>
      <c r="AM156" s="137">
        <f t="shared" si="240"/>
        <v>0.66666666666666663</v>
      </c>
      <c r="AN156" s="137"/>
      <c r="AO156" s="137"/>
      <c r="AP156" s="137"/>
      <c r="AQ156" s="137"/>
      <c r="AR156" s="137"/>
      <c r="AS156" s="143">
        <f t="shared" si="241"/>
        <v>0.66666666666666663</v>
      </c>
      <c r="AT156" s="109"/>
      <c r="AU156" s="122">
        <v>150000</v>
      </c>
      <c r="AV156" s="123">
        <v>100000</v>
      </c>
      <c r="AW156" s="136">
        <f t="shared" si="245"/>
        <v>50000</v>
      </c>
      <c r="AX156" s="137">
        <f t="shared" si="218"/>
        <v>0.66666666666666663</v>
      </c>
      <c r="AY156" s="119">
        <v>150000</v>
      </c>
      <c r="AZ156" s="123">
        <v>100000</v>
      </c>
      <c r="BA156" s="136">
        <f t="shared" si="246"/>
        <v>50000</v>
      </c>
      <c r="BB156" s="137">
        <f t="shared" si="204"/>
        <v>0.66666666666666663</v>
      </c>
      <c r="BC156" s="107">
        <v>150000</v>
      </c>
      <c r="BD156" s="107">
        <v>100000</v>
      </c>
      <c r="BE156" s="136">
        <f t="shared" si="232"/>
        <v>50000</v>
      </c>
      <c r="BF156" s="137">
        <f t="shared" si="233"/>
        <v>0.66666666666666663</v>
      </c>
      <c r="BG156" s="143">
        <f t="shared" si="198"/>
        <v>0.66666666666666663</v>
      </c>
      <c r="BH156" s="109"/>
      <c r="BI156" s="122">
        <v>150000</v>
      </c>
      <c r="BJ156" s="123">
        <v>100000</v>
      </c>
      <c r="BK156" s="136">
        <f t="shared" si="247"/>
        <v>50000</v>
      </c>
      <c r="BL156" s="137">
        <f t="shared" si="219"/>
        <v>0.66666666666666663</v>
      </c>
      <c r="BM156" s="119">
        <v>150000</v>
      </c>
      <c r="BN156" s="123">
        <v>100000</v>
      </c>
      <c r="BO156" s="136">
        <f t="shared" si="248"/>
        <v>50000</v>
      </c>
      <c r="BP156" s="137">
        <f t="shared" si="205"/>
        <v>0.66666666666666663</v>
      </c>
      <c r="BQ156" s="107">
        <v>150000</v>
      </c>
      <c r="BR156" s="107">
        <v>100000</v>
      </c>
      <c r="BS156" s="136">
        <f t="shared" si="237"/>
        <v>50000</v>
      </c>
      <c r="BT156" s="137">
        <f t="shared" si="238"/>
        <v>0.66666666666666663</v>
      </c>
      <c r="BU156" s="143">
        <f t="shared" si="200"/>
        <v>0.66666666666666663</v>
      </c>
      <c r="BV156" s="108"/>
    </row>
    <row r="157" spans="1:74" ht="15.6" outlineLevel="1" x14ac:dyDescent="0.3">
      <c r="B157" s="243" t="str">
        <f>H152</f>
        <v>Select</v>
      </c>
      <c r="C157" s="247"/>
      <c r="D157" s="247"/>
      <c r="E157" s="715"/>
      <c r="F157" s="200"/>
      <c r="G157" s="165" t="s">
        <v>1</v>
      </c>
      <c r="H157" s="205"/>
      <c r="I157" s="185">
        <v>150000</v>
      </c>
      <c r="J157" s="125">
        <v>100000</v>
      </c>
      <c r="K157" s="138">
        <f t="shared" si="242"/>
        <v>50000</v>
      </c>
      <c r="L157" s="139">
        <f t="shared" si="216"/>
        <v>0.66666666666666663</v>
      </c>
      <c r="M157" s="127">
        <v>150000</v>
      </c>
      <c r="N157" s="125">
        <v>100000</v>
      </c>
      <c r="O157" s="138">
        <f t="shared" si="201"/>
        <v>50000</v>
      </c>
      <c r="P157" s="139">
        <f t="shared" si="202"/>
        <v>0.66666666666666663</v>
      </c>
      <c r="Q157" s="140">
        <v>150000</v>
      </c>
      <c r="R157" s="140">
        <v>100000</v>
      </c>
      <c r="S157" s="138">
        <f t="shared" si="226"/>
        <v>50000</v>
      </c>
      <c r="T157" s="186">
        <f t="shared" si="227"/>
        <v>0.66666666666666663</v>
      </c>
      <c r="U157" s="218"/>
      <c r="V157" s="218"/>
      <c r="W157" s="218"/>
      <c r="X157" s="218"/>
      <c r="Y157" s="218"/>
      <c r="Z157" s="168">
        <f t="shared" si="239"/>
        <v>0.66666666666666663</v>
      </c>
      <c r="AA157" s="157"/>
      <c r="AB157" s="124">
        <v>150000</v>
      </c>
      <c r="AC157" s="125">
        <v>100000</v>
      </c>
      <c r="AD157" s="138">
        <f t="shared" si="243"/>
        <v>50000</v>
      </c>
      <c r="AE157" s="139">
        <f t="shared" si="217"/>
        <v>0.66666666666666663</v>
      </c>
      <c r="AF157" s="127">
        <v>150000</v>
      </c>
      <c r="AG157" s="125">
        <v>100000</v>
      </c>
      <c r="AH157" s="138">
        <f t="shared" si="244"/>
        <v>50000</v>
      </c>
      <c r="AI157" s="139">
        <f t="shared" si="203"/>
        <v>0.66666666666666663</v>
      </c>
      <c r="AJ157" s="140">
        <v>150000</v>
      </c>
      <c r="AK157" s="140">
        <v>100000</v>
      </c>
      <c r="AL157" s="138">
        <f t="shared" si="229"/>
        <v>50000</v>
      </c>
      <c r="AM157" s="139">
        <f t="shared" si="240"/>
        <v>0.66666666666666663</v>
      </c>
      <c r="AN157" s="218"/>
      <c r="AO157" s="218"/>
      <c r="AP157" s="218"/>
      <c r="AQ157" s="218"/>
      <c r="AR157" s="218"/>
      <c r="AS157" s="144">
        <f t="shared" si="241"/>
        <v>0.66666666666666663</v>
      </c>
      <c r="AT157" s="141"/>
      <c r="AU157" s="124">
        <v>150000</v>
      </c>
      <c r="AV157" s="125">
        <v>100000</v>
      </c>
      <c r="AW157" s="138">
        <f t="shared" si="245"/>
        <v>50000</v>
      </c>
      <c r="AX157" s="139">
        <f t="shared" si="218"/>
        <v>0.66666666666666663</v>
      </c>
      <c r="AY157" s="127">
        <v>150000</v>
      </c>
      <c r="AZ157" s="125">
        <v>100000</v>
      </c>
      <c r="BA157" s="138">
        <f t="shared" si="246"/>
        <v>50000</v>
      </c>
      <c r="BB157" s="139">
        <f t="shared" si="204"/>
        <v>0.66666666666666663</v>
      </c>
      <c r="BC157" s="140">
        <v>150000</v>
      </c>
      <c r="BD157" s="140">
        <v>100000</v>
      </c>
      <c r="BE157" s="138">
        <f t="shared" si="232"/>
        <v>50000</v>
      </c>
      <c r="BF157" s="139">
        <f t="shared" si="233"/>
        <v>0.66666666666666663</v>
      </c>
      <c r="BG157" s="144">
        <f t="shared" si="198"/>
        <v>0.66666666666666663</v>
      </c>
      <c r="BH157" s="141"/>
      <c r="BI157" s="124">
        <v>150000</v>
      </c>
      <c r="BJ157" s="125">
        <v>100000</v>
      </c>
      <c r="BK157" s="138">
        <f t="shared" si="247"/>
        <v>50000</v>
      </c>
      <c r="BL157" s="139">
        <f t="shared" si="219"/>
        <v>0.66666666666666663</v>
      </c>
      <c r="BM157" s="127">
        <v>150000</v>
      </c>
      <c r="BN157" s="125">
        <v>100000</v>
      </c>
      <c r="BO157" s="138">
        <f t="shared" si="248"/>
        <v>50000</v>
      </c>
      <c r="BP157" s="139">
        <f t="shared" si="205"/>
        <v>0.66666666666666663</v>
      </c>
      <c r="BQ157" s="140">
        <v>150000</v>
      </c>
      <c r="BR157" s="140">
        <v>100000</v>
      </c>
      <c r="BS157" s="138">
        <f t="shared" si="237"/>
        <v>50000</v>
      </c>
      <c r="BT157" s="139">
        <f t="shared" si="238"/>
        <v>0.66666666666666663</v>
      </c>
      <c r="BU157" s="144">
        <f t="shared" si="200"/>
        <v>0.66666666666666663</v>
      </c>
      <c r="BV157" s="108"/>
    </row>
    <row r="158" spans="1:74" s="114" customFormat="1" ht="15.6" x14ac:dyDescent="0.3">
      <c r="A158" s="249"/>
      <c r="B158" s="243" t="str">
        <f>H160</f>
        <v>Select</v>
      </c>
      <c r="C158" s="247"/>
      <c r="D158" s="247"/>
      <c r="E158" s="714"/>
      <c r="F158" s="201"/>
      <c r="G158" s="165" t="s">
        <v>653</v>
      </c>
      <c r="H158" s="128"/>
      <c r="I158" s="705" t="s">
        <v>655</v>
      </c>
      <c r="J158" s="706"/>
      <c r="K158" s="707"/>
      <c r="L158" s="707"/>
      <c r="M158" s="706"/>
      <c r="N158" s="706"/>
      <c r="O158" s="706"/>
      <c r="P158" s="706"/>
      <c r="Q158" s="706"/>
      <c r="R158" s="706"/>
      <c r="S158" s="706"/>
      <c r="T158" s="708"/>
      <c r="U158" s="117"/>
      <c r="V158" s="117"/>
      <c r="W158" s="117"/>
      <c r="X158" s="117"/>
      <c r="Y158" s="117"/>
      <c r="Z158" s="169"/>
      <c r="AA158" s="157"/>
      <c r="AB158" s="116"/>
      <c r="AC158" s="116"/>
      <c r="AD158" s="116"/>
      <c r="AE158" s="117"/>
      <c r="AF158" s="116"/>
      <c r="AG158" s="116"/>
      <c r="AH158" s="116"/>
      <c r="AI158" s="117"/>
      <c r="AJ158" s="116"/>
      <c r="AK158" s="116"/>
      <c r="AL158" s="116"/>
      <c r="AM158" s="117"/>
      <c r="AN158" s="117"/>
      <c r="AO158" s="117"/>
      <c r="AP158" s="117"/>
      <c r="AQ158" s="117"/>
      <c r="AR158" s="117"/>
      <c r="AS158" s="117"/>
      <c r="AT158" s="110"/>
      <c r="AU158" s="116"/>
      <c r="AV158" s="116"/>
      <c r="AW158" s="116"/>
      <c r="AX158" s="117"/>
      <c r="AY158" s="116"/>
      <c r="AZ158" s="116"/>
      <c r="BA158" s="116"/>
      <c r="BB158" s="117"/>
      <c r="BC158" s="116"/>
      <c r="BD158" s="116"/>
      <c r="BE158" s="116"/>
      <c r="BF158" s="117"/>
      <c r="BG158" s="117"/>
      <c r="BH158" s="110"/>
      <c r="BI158" s="116"/>
      <c r="BJ158" s="116"/>
      <c r="BK158" s="116"/>
      <c r="BL158" s="117"/>
      <c r="BM158" s="116"/>
      <c r="BN158" s="116"/>
      <c r="BO158" s="116"/>
      <c r="BP158" s="117"/>
      <c r="BQ158" s="116"/>
      <c r="BR158" s="116"/>
      <c r="BS158" s="116"/>
      <c r="BT158" s="117"/>
      <c r="BU158" s="118"/>
      <c r="BV158" s="108"/>
    </row>
    <row r="159" spans="1:74" s="114" customFormat="1" ht="15.6" x14ac:dyDescent="0.3">
      <c r="A159" s="249"/>
      <c r="B159" s="243" t="str">
        <f>H160</f>
        <v>Select</v>
      </c>
      <c r="C159" s="247"/>
      <c r="D159" s="247"/>
      <c r="E159" s="715"/>
      <c r="F159" s="201"/>
      <c r="G159" s="165" t="s">
        <v>7</v>
      </c>
      <c r="H159" s="204"/>
      <c r="I159" s="187">
        <v>150000</v>
      </c>
      <c r="J159" s="121">
        <v>100000</v>
      </c>
      <c r="K159" s="132">
        <f t="shared" si="242"/>
        <v>50000</v>
      </c>
      <c r="L159" s="133">
        <f t="shared" si="216"/>
        <v>0.66666666666666663</v>
      </c>
      <c r="M159" s="126">
        <v>150000</v>
      </c>
      <c r="N159" s="121">
        <v>100000</v>
      </c>
      <c r="O159" s="132">
        <f t="shared" si="201"/>
        <v>50000</v>
      </c>
      <c r="P159" s="133">
        <f t="shared" si="202"/>
        <v>0.66666666666666663</v>
      </c>
      <c r="Q159" s="134">
        <v>150000</v>
      </c>
      <c r="R159" s="134">
        <v>100000</v>
      </c>
      <c r="S159" s="132">
        <f t="shared" si="226"/>
        <v>50000</v>
      </c>
      <c r="T159" s="188">
        <f t="shared" si="227"/>
        <v>0.66666666666666663</v>
      </c>
      <c r="U159" s="219"/>
      <c r="V159" s="219"/>
      <c r="W159" s="219"/>
      <c r="X159" s="219"/>
      <c r="Y159" s="219"/>
      <c r="Z159" s="166">
        <f t="shared" ref="Z159:Z165" si="249">(J159+N159+R159)/(I159+M159+Q159)</f>
        <v>0.66666666666666663</v>
      </c>
      <c r="AA159" s="157"/>
      <c r="AB159" s="120">
        <v>150000</v>
      </c>
      <c r="AC159" s="121">
        <v>100000</v>
      </c>
      <c r="AD159" s="132">
        <f t="shared" si="243"/>
        <v>50000</v>
      </c>
      <c r="AE159" s="133">
        <f t="shared" si="217"/>
        <v>0.66666666666666663</v>
      </c>
      <c r="AF159" s="126">
        <v>150000</v>
      </c>
      <c r="AG159" s="121">
        <v>100000</v>
      </c>
      <c r="AH159" s="132">
        <f t="shared" si="244"/>
        <v>50000</v>
      </c>
      <c r="AI159" s="133">
        <f t="shared" si="203"/>
        <v>0.66666666666666663</v>
      </c>
      <c r="AJ159" s="134">
        <v>150000</v>
      </c>
      <c r="AK159" s="134">
        <v>100000</v>
      </c>
      <c r="AL159" s="132">
        <f t="shared" si="229"/>
        <v>50000</v>
      </c>
      <c r="AM159" s="133">
        <f t="shared" ref="AM159:AM165" si="250">AK159/AJ159</f>
        <v>0.66666666666666663</v>
      </c>
      <c r="AN159" s="219"/>
      <c r="AO159" s="219"/>
      <c r="AP159" s="219"/>
      <c r="AQ159" s="219"/>
      <c r="AR159" s="219"/>
      <c r="AS159" s="142">
        <f t="shared" ref="AS159:AS165" si="251">(AC159+AG159+AK159)/(AB159+AF159+AJ159)</f>
        <v>0.66666666666666663</v>
      </c>
      <c r="AT159" s="135"/>
      <c r="AU159" s="120">
        <v>150000</v>
      </c>
      <c r="AV159" s="121">
        <v>100000</v>
      </c>
      <c r="AW159" s="132">
        <f t="shared" si="245"/>
        <v>50000</v>
      </c>
      <c r="AX159" s="133">
        <f t="shared" si="218"/>
        <v>0.66666666666666663</v>
      </c>
      <c r="AY159" s="126">
        <v>150000</v>
      </c>
      <c r="AZ159" s="121">
        <v>100000</v>
      </c>
      <c r="BA159" s="132">
        <f t="shared" si="246"/>
        <v>50000</v>
      </c>
      <c r="BB159" s="133">
        <f t="shared" si="204"/>
        <v>0.66666666666666663</v>
      </c>
      <c r="BC159" s="134">
        <v>150000</v>
      </c>
      <c r="BD159" s="134">
        <v>100000</v>
      </c>
      <c r="BE159" s="132">
        <f t="shared" si="232"/>
        <v>50000</v>
      </c>
      <c r="BF159" s="133">
        <f t="shared" si="233"/>
        <v>0.66666666666666663</v>
      </c>
      <c r="BG159" s="142">
        <f t="shared" ref="BG159:BG213" si="252">(AV159+AZ159+BD159)/(AU159+AY159+BC159)</f>
        <v>0.66666666666666663</v>
      </c>
      <c r="BH159" s="135"/>
      <c r="BI159" s="120">
        <v>150000</v>
      </c>
      <c r="BJ159" s="121">
        <v>100000</v>
      </c>
      <c r="BK159" s="132">
        <f t="shared" si="247"/>
        <v>50000</v>
      </c>
      <c r="BL159" s="133">
        <f t="shared" si="219"/>
        <v>0.66666666666666663</v>
      </c>
      <c r="BM159" s="126">
        <v>150000</v>
      </c>
      <c r="BN159" s="121">
        <v>100000</v>
      </c>
      <c r="BO159" s="132">
        <f t="shared" si="248"/>
        <v>50000</v>
      </c>
      <c r="BP159" s="133">
        <f t="shared" si="205"/>
        <v>0.66666666666666663</v>
      </c>
      <c r="BQ159" s="134">
        <v>150000</v>
      </c>
      <c r="BR159" s="134">
        <v>100000</v>
      </c>
      <c r="BS159" s="132">
        <f t="shared" si="237"/>
        <v>50000</v>
      </c>
      <c r="BT159" s="133">
        <f t="shared" si="238"/>
        <v>0.66666666666666663</v>
      </c>
      <c r="BU159" s="142">
        <f t="shared" ref="BU159:BU213" si="253">(BJ159+BN159+BR159)/(BI159+BM159+BQ159)</f>
        <v>0.66666666666666663</v>
      </c>
      <c r="BV159" s="108"/>
    </row>
    <row r="160" spans="1:74" ht="24" customHeight="1" outlineLevel="1" x14ac:dyDescent="0.3">
      <c r="B160" s="243" t="str">
        <f>H160</f>
        <v>Select</v>
      </c>
      <c r="C160" s="247"/>
      <c r="D160" s="247"/>
      <c r="E160" s="715"/>
      <c r="F160" s="200"/>
      <c r="G160" s="165" t="s">
        <v>0</v>
      </c>
      <c r="H160" s="203" t="s">
        <v>580</v>
      </c>
      <c r="I160" s="158">
        <v>150000</v>
      </c>
      <c r="J160" s="123">
        <v>100000</v>
      </c>
      <c r="K160" s="136">
        <f t="shared" si="242"/>
        <v>50000</v>
      </c>
      <c r="L160" s="137">
        <f t="shared" si="216"/>
        <v>0.66666666666666663</v>
      </c>
      <c r="M160" s="119">
        <v>150000</v>
      </c>
      <c r="N160" s="123">
        <v>100000</v>
      </c>
      <c r="O160" s="136">
        <f t="shared" si="201"/>
        <v>50000</v>
      </c>
      <c r="P160" s="137">
        <f t="shared" si="202"/>
        <v>0.66666666666666663</v>
      </c>
      <c r="Q160" s="107">
        <v>150000</v>
      </c>
      <c r="R160" s="107">
        <v>100000</v>
      </c>
      <c r="S160" s="136">
        <f t="shared" si="226"/>
        <v>50000</v>
      </c>
      <c r="T160" s="189">
        <f t="shared" si="227"/>
        <v>0.66666666666666663</v>
      </c>
      <c r="U160" s="217"/>
      <c r="V160" s="217"/>
      <c r="W160" s="217"/>
      <c r="X160" s="217"/>
      <c r="Y160" s="217"/>
      <c r="Z160" s="167">
        <f t="shared" si="249"/>
        <v>0.66666666666666663</v>
      </c>
      <c r="AA160" s="157"/>
      <c r="AB160" s="122">
        <v>150000</v>
      </c>
      <c r="AC160" s="123">
        <v>100000</v>
      </c>
      <c r="AD160" s="136">
        <f t="shared" si="243"/>
        <v>50000</v>
      </c>
      <c r="AE160" s="137">
        <f t="shared" si="217"/>
        <v>0.66666666666666663</v>
      </c>
      <c r="AF160" s="119">
        <v>150000</v>
      </c>
      <c r="AG160" s="123">
        <v>100000</v>
      </c>
      <c r="AH160" s="136">
        <f t="shared" si="244"/>
        <v>50000</v>
      </c>
      <c r="AI160" s="137">
        <f t="shared" si="203"/>
        <v>0.66666666666666663</v>
      </c>
      <c r="AJ160" s="107">
        <v>150000</v>
      </c>
      <c r="AK160" s="107">
        <v>100000</v>
      </c>
      <c r="AL160" s="136">
        <f t="shared" si="229"/>
        <v>50000</v>
      </c>
      <c r="AM160" s="137">
        <f t="shared" si="250"/>
        <v>0.66666666666666663</v>
      </c>
      <c r="AN160" s="137"/>
      <c r="AO160" s="137"/>
      <c r="AP160" s="137"/>
      <c r="AQ160" s="137"/>
      <c r="AR160" s="137"/>
      <c r="AS160" s="143">
        <f t="shared" si="251"/>
        <v>0.66666666666666663</v>
      </c>
      <c r="AT160" s="109"/>
      <c r="AU160" s="122">
        <v>150000</v>
      </c>
      <c r="AV160" s="123">
        <v>100000</v>
      </c>
      <c r="AW160" s="136">
        <f t="shared" si="245"/>
        <v>50000</v>
      </c>
      <c r="AX160" s="137">
        <f t="shared" si="218"/>
        <v>0.66666666666666663</v>
      </c>
      <c r="AY160" s="119">
        <v>150000</v>
      </c>
      <c r="AZ160" s="123">
        <v>100000</v>
      </c>
      <c r="BA160" s="136">
        <f t="shared" si="246"/>
        <v>50000</v>
      </c>
      <c r="BB160" s="137">
        <f t="shared" si="204"/>
        <v>0.66666666666666663</v>
      </c>
      <c r="BC160" s="107">
        <v>150000</v>
      </c>
      <c r="BD160" s="107">
        <v>100000</v>
      </c>
      <c r="BE160" s="136">
        <f t="shared" si="232"/>
        <v>50000</v>
      </c>
      <c r="BF160" s="137">
        <f t="shared" si="233"/>
        <v>0.66666666666666663</v>
      </c>
      <c r="BG160" s="143">
        <f t="shared" si="252"/>
        <v>0.66666666666666663</v>
      </c>
      <c r="BH160" s="109"/>
      <c r="BI160" s="122">
        <v>150000</v>
      </c>
      <c r="BJ160" s="123">
        <v>100000</v>
      </c>
      <c r="BK160" s="136">
        <f t="shared" si="247"/>
        <v>50000</v>
      </c>
      <c r="BL160" s="137">
        <f t="shared" si="219"/>
        <v>0.66666666666666663</v>
      </c>
      <c r="BM160" s="119">
        <v>150000</v>
      </c>
      <c r="BN160" s="123">
        <v>100000</v>
      </c>
      <c r="BO160" s="136">
        <f t="shared" si="248"/>
        <v>50000</v>
      </c>
      <c r="BP160" s="137">
        <f t="shared" si="205"/>
        <v>0.66666666666666663</v>
      </c>
      <c r="BQ160" s="107">
        <v>150000</v>
      </c>
      <c r="BR160" s="107">
        <v>100000</v>
      </c>
      <c r="BS160" s="136">
        <f t="shared" si="237"/>
        <v>50000</v>
      </c>
      <c r="BT160" s="137">
        <f t="shared" si="238"/>
        <v>0.66666666666666663</v>
      </c>
      <c r="BU160" s="143">
        <f t="shared" si="253"/>
        <v>0.66666666666666663</v>
      </c>
      <c r="BV160" s="108"/>
    </row>
    <row r="161" spans="1:74" ht="15.6" outlineLevel="1" x14ac:dyDescent="0.3">
      <c r="B161" s="243" t="str">
        <f>H160</f>
        <v>Select</v>
      </c>
      <c r="C161" s="247"/>
      <c r="D161" s="247"/>
      <c r="E161" s="715"/>
      <c r="F161" s="200"/>
      <c r="G161" s="165" t="s">
        <v>4</v>
      </c>
      <c r="H161" s="204"/>
      <c r="I161" s="158">
        <v>150000</v>
      </c>
      <c r="J161" s="123">
        <v>100000</v>
      </c>
      <c r="K161" s="136">
        <f t="shared" si="242"/>
        <v>50000</v>
      </c>
      <c r="L161" s="137">
        <f t="shared" si="216"/>
        <v>0.66666666666666663</v>
      </c>
      <c r="M161" s="119">
        <v>150000</v>
      </c>
      <c r="N161" s="123">
        <v>100000</v>
      </c>
      <c r="O161" s="136">
        <f t="shared" si="201"/>
        <v>50000</v>
      </c>
      <c r="P161" s="137">
        <f t="shared" si="202"/>
        <v>0.66666666666666663</v>
      </c>
      <c r="Q161" s="107">
        <v>150000</v>
      </c>
      <c r="R161" s="107">
        <v>100000</v>
      </c>
      <c r="S161" s="136">
        <f t="shared" si="226"/>
        <v>50000</v>
      </c>
      <c r="T161" s="189">
        <f t="shared" si="227"/>
        <v>0.66666666666666663</v>
      </c>
      <c r="U161" s="217"/>
      <c r="V161" s="217"/>
      <c r="W161" s="217"/>
      <c r="X161" s="217"/>
      <c r="Y161" s="217"/>
      <c r="Z161" s="167">
        <f t="shared" si="249"/>
        <v>0.66666666666666663</v>
      </c>
      <c r="AA161" s="157"/>
      <c r="AB161" s="122">
        <v>150000</v>
      </c>
      <c r="AC161" s="123">
        <v>100000</v>
      </c>
      <c r="AD161" s="136">
        <f t="shared" si="243"/>
        <v>50000</v>
      </c>
      <c r="AE161" s="137">
        <f t="shared" si="217"/>
        <v>0.66666666666666663</v>
      </c>
      <c r="AF161" s="119">
        <v>150000</v>
      </c>
      <c r="AG161" s="123">
        <v>100000</v>
      </c>
      <c r="AH161" s="136">
        <f t="shared" si="244"/>
        <v>50000</v>
      </c>
      <c r="AI161" s="137">
        <f t="shared" si="203"/>
        <v>0.66666666666666663</v>
      </c>
      <c r="AJ161" s="107">
        <v>150000</v>
      </c>
      <c r="AK161" s="107">
        <v>100000</v>
      </c>
      <c r="AL161" s="136">
        <f t="shared" si="229"/>
        <v>50000</v>
      </c>
      <c r="AM161" s="137">
        <f t="shared" si="250"/>
        <v>0.66666666666666663</v>
      </c>
      <c r="AN161" s="137"/>
      <c r="AO161" s="137"/>
      <c r="AP161" s="137"/>
      <c r="AQ161" s="137"/>
      <c r="AR161" s="137"/>
      <c r="AS161" s="143">
        <f t="shared" si="251"/>
        <v>0.66666666666666663</v>
      </c>
      <c r="AT161" s="109"/>
      <c r="AU161" s="122">
        <v>150000</v>
      </c>
      <c r="AV161" s="123">
        <v>100000</v>
      </c>
      <c r="AW161" s="136">
        <f t="shared" si="245"/>
        <v>50000</v>
      </c>
      <c r="AX161" s="137">
        <f t="shared" si="218"/>
        <v>0.66666666666666663</v>
      </c>
      <c r="AY161" s="119">
        <v>150000</v>
      </c>
      <c r="AZ161" s="123">
        <v>100000</v>
      </c>
      <c r="BA161" s="136">
        <f t="shared" si="246"/>
        <v>50000</v>
      </c>
      <c r="BB161" s="137">
        <f t="shared" si="204"/>
        <v>0.66666666666666663</v>
      </c>
      <c r="BC161" s="107">
        <v>150000</v>
      </c>
      <c r="BD161" s="107">
        <v>100000</v>
      </c>
      <c r="BE161" s="136">
        <f t="shared" si="232"/>
        <v>50000</v>
      </c>
      <c r="BF161" s="137">
        <f t="shared" si="233"/>
        <v>0.66666666666666663</v>
      </c>
      <c r="BG161" s="143">
        <f t="shared" si="252"/>
        <v>0.66666666666666663</v>
      </c>
      <c r="BH161" s="109"/>
      <c r="BI161" s="122">
        <v>150000</v>
      </c>
      <c r="BJ161" s="123">
        <v>100000</v>
      </c>
      <c r="BK161" s="136">
        <f t="shared" si="247"/>
        <v>50000</v>
      </c>
      <c r="BL161" s="137">
        <f t="shared" si="219"/>
        <v>0.66666666666666663</v>
      </c>
      <c r="BM161" s="119">
        <v>150000</v>
      </c>
      <c r="BN161" s="123">
        <v>100000</v>
      </c>
      <c r="BO161" s="136">
        <f t="shared" si="248"/>
        <v>50000</v>
      </c>
      <c r="BP161" s="137">
        <f t="shared" si="205"/>
        <v>0.66666666666666663</v>
      </c>
      <c r="BQ161" s="107">
        <v>150000</v>
      </c>
      <c r="BR161" s="107">
        <v>100000</v>
      </c>
      <c r="BS161" s="136">
        <f t="shared" si="237"/>
        <v>50000</v>
      </c>
      <c r="BT161" s="137">
        <f t="shared" si="238"/>
        <v>0.66666666666666663</v>
      </c>
      <c r="BU161" s="143">
        <f t="shared" si="253"/>
        <v>0.66666666666666663</v>
      </c>
      <c r="BV161" s="108"/>
    </row>
    <row r="162" spans="1:74" ht="15.6" outlineLevel="1" x14ac:dyDescent="0.3">
      <c r="B162" s="243" t="str">
        <f>H160</f>
        <v>Select</v>
      </c>
      <c r="C162" s="247"/>
      <c r="D162" s="247"/>
      <c r="E162" s="715"/>
      <c r="F162" s="200"/>
      <c r="G162" s="165" t="s">
        <v>2</v>
      </c>
      <c r="H162" s="204"/>
      <c r="I162" s="158">
        <v>150000</v>
      </c>
      <c r="J162" s="123">
        <v>100000</v>
      </c>
      <c r="K162" s="136">
        <f t="shared" si="242"/>
        <v>50000</v>
      </c>
      <c r="L162" s="137">
        <f t="shared" si="216"/>
        <v>0.66666666666666663</v>
      </c>
      <c r="M162" s="119">
        <v>150000</v>
      </c>
      <c r="N162" s="123">
        <v>100000</v>
      </c>
      <c r="O162" s="136">
        <f t="shared" si="201"/>
        <v>50000</v>
      </c>
      <c r="P162" s="137">
        <f t="shared" si="202"/>
        <v>0.66666666666666663</v>
      </c>
      <c r="Q162" s="107">
        <v>150000</v>
      </c>
      <c r="R162" s="107">
        <v>100000</v>
      </c>
      <c r="S162" s="136">
        <f t="shared" si="226"/>
        <v>50000</v>
      </c>
      <c r="T162" s="189">
        <f t="shared" si="227"/>
        <v>0.66666666666666663</v>
      </c>
      <c r="U162" s="217"/>
      <c r="V162" s="217"/>
      <c r="W162" s="217"/>
      <c r="X162" s="217"/>
      <c r="Y162" s="217"/>
      <c r="Z162" s="167">
        <f t="shared" si="249"/>
        <v>0.66666666666666663</v>
      </c>
      <c r="AA162" s="157"/>
      <c r="AB162" s="122">
        <v>150000</v>
      </c>
      <c r="AC162" s="123">
        <v>100000</v>
      </c>
      <c r="AD162" s="136">
        <f t="shared" si="243"/>
        <v>50000</v>
      </c>
      <c r="AE162" s="137">
        <f t="shared" si="217"/>
        <v>0.66666666666666663</v>
      </c>
      <c r="AF162" s="119">
        <v>150000</v>
      </c>
      <c r="AG162" s="123">
        <v>100000</v>
      </c>
      <c r="AH162" s="136">
        <f t="shared" si="244"/>
        <v>50000</v>
      </c>
      <c r="AI162" s="137">
        <f t="shared" si="203"/>
        <v>0.66666666666666663</v>
      </c>
      <c r="AJ162" s="107">
        <v>150000</v>
      </c>
      <c r="AK162" s="107">
        <v>100000</v>
      </c>
      <c r="AL162" s="136">
        <f t="shared" si="229"/>
        <v>50000</v>
      </c>
      <c r="AM162" s="137">
        <f t="shared" si="250"/>
        <v>0.66666666666666663</v>
      </c>
      <c r="AN162" s="137"/>
      <c r="AO162" s="137"/>
      <c r="AP162" s="137"/>
      <c r="AQ162" s="137"/>
      <c r="AR162" s="137"/>
      <c r="AS162" s="143">
        <f t="shared" si="251"/>
        <v>0.66666666666666663</v>
      </c>
      <c r="AT162" s="109"/>
      <c r="AU162" s="122">
        <v>150000</v>
      </c>
      <c r="AV162" s="123">
        <v>100000</v>
      </c>
      <c r="AW162" s="136">
        <f t="shared" si="245"/>
        <v>50000</v>
      </c>
      <c r="AX162" s="137">
        <f t="shared" si="218"/>
        <v>0.66666666666666663</v>
      </c>
      <c r="AY162" s="119">
        <v>150000</v>
      </c>
      <c r="AZ162" s="123">
        <v>100000</v>
      </c>
      <c r="BA162" s="136">
        <f t="shared" si="246"/>
        <v>50000</v>
      </c>
      <c r="BB162" s="137">
        <f t="shared" si="204"/>
        <v>0.66666666666666663</v>
      </c>
      <c r="BC162" s="107">
        <v>150000</v>
      </c>
      <c r="BD162" s="107">
        <v>100000</v>
      </c>
      <c r="BE162" s="136">
        <f t="shared" si="232"/>
        <v>50000</v>
      </c>
      <c r="BF162" s="137">
        <f t="shared" si="233"/>
        <v>0.66666666666666663</v>
      </c>
      <c r="BG162" s="143">
        <f t="shared" si="252"/>
        <v>0.66666666666666663</v>
      </c>
      <c r="BH162" s="109"/>
      <c r="BI162" s="122">
        <v>150000</v>
      </c>
      <c r="BJ162" s="123">
        <v>100000</v>
      </c>
      <c r="BK162" s="136">
        <f t="shared" si="247"/>
        <v>50000</v>
      </c>
      <c r="BL162" s="137">
        <f t="shared" si="219"/>
        <v>0.66666666666666663</v>
      </c>
      <c r="BM162" s="119">
        <v>150000</v>
      </c>
      <c r="BN162" s="123">
        <v>100000</v>
      </c>
      <c r="BO162" s="136">
        <f t="shared" si="248"/>
        <v>50000</v>
      </c>
      <c r="BP162" s="137">
        <f t="shared" si="205"/>
        <v>0.66666666666666663</v>
      </c>
      <c r="BQ162" s="107">
        <v>150000</v>
      </c>
      <c r="BR162" s="107">
        <v>100000</v>
      </c>
      <c r="BS162" s="136">
        <f t="shared" si="237"/>
        <v>50000</v>
      </c>
      <c r="BT162" s="137">
        <f t="shared" si="238"/>
        <v>0.66666666666666663</v>
      </c>
      <c r="BU162" s="143">
        <f t="shared" si="253"/>
        <v>0.66666666666666663</v>
      </c>
      <c r="BV162" s="108"/>
    </row>
    <row r="163" spans="1:74" ht="15.6" outlineLevel="1" x14ac:dyDescent="0.3">
      <c r="B163" s="243" t="str">
        <f>H160</f>
        <v>Select</v>
      </c>
      <c r="C163" s="247"/>
      <c r="D163" s="247"/>
      <c r="E163" s="715"/>
      <c r="F163" s="200"/>
      <c r="G163" s="165" t="s">
        <v>21</v>
      </c>
      <c r="H163" s="204"/>
      <c r="I163" s="158">
        <v>150000</v>
      </c>
      <c r="J163" s="123">
        <v>100000</v>
      </c>
      <c r="K163" s="136">
        <f t="shared" si="242"/>
        <v>50000</v>
      </c>
      <c r="L163" s="137">
        <f t="shared" si="216"/>
        <v>0.66666666666666663</v>
      </c>
      <c r="M163" s="119">
        <v>150000</v>
      </c>
      <c r="N163" s="123">
        <v>100000</v>
      </c>
      <c r="O163" s="136">
        <f t="shared" si="201"/>
        <v>50000</v>
      </c>
      <c r="P163" s="137">
        <f t="shared" si="202"/>
        <v>0.66666666666666663</v>
      </c>
      <c r="Q163" s="107">
        <v>150000</v>
      </c>
      <c r="R163" s="107">
        <v>100000</v>
      </c>
      <c r="S163" s="136">
        <f t="shared" si="226"/>
        <v>50000</v>
      </c>
      <c r="T163" s="189">
        <f t="shared" si="227"/>
        <v>0.66666666666666663</v>
      </c>
      <c r="U163" s="217"/>
      <c r="V163" s="217"/>
      <c r="W163" s="217"/>
      <c r="X163" s="217"/>
      <c r="Y163" s="217"/>
      <c r="Z163" s="167">
        <f t="shared" si="249"/>
        <v>0.66666666666666663</v>
      </c>
      <c r="AA163" s="157"/>
      <c r="AB163" s="122">
        <v>150000</v>
      </c>
      <c r="AC163" s="123">
        <v>100000</v>
      </c>
      <c r="AD163" s="136">
        <f t="shared" si="243"/>
        <v>50000</v>
      </c>
      <c r="AE163" s="137">
        <f t="shared" si="217"/>
        <v>0.66666666666666663</v>
      </c>
      <c r="AF163" s="119">
        <v>150000</v>
      </c>
      <c r="AG163" s="123">
        <v>100000</v>
      </c>
      <c r="AH163" s="136">
        <f t="shared" si="244"/>
        <v>50000</v>
      </c>
      <c r="AI163" s="137">
        <f t="shared" si="203"/>
        <v>0.66666666666666663</v>
      </c>
      <c r="AJ163" s="107">
        <v>150000</v>
      </c>
      <c r="AK163" s="107">
        <v>100000</v>
      </c>
      <c r="AL163" s="136">
        <f t="shared" si="229"/>
        <v>50000</v>
      </c>
      <c r="AM163" s="137">
        <f t="shared" si="250"/>
        <v>0.66666666666666663</v>
      </c>
      <c r="AN163" s="137"/>
      <c r="AO163" s="137"/>
      <c r="AP163" s="137"/>
      <c r="AQ163" s="137"/>
      <c r="AR163" s="137"/>
      <c r="AS163" s="143">
        <f t="shared" si="251"/>
        <v>0.66666666666666663</v>
      </c>
      <c r="AT163" s="109"/>
      <c r="AU163" s="122">
        <v>150000</v>
      </c>
      <c r="AV163" s="123">
        <v>100000</v>
      </c>
      <c r="AW163" s="136">
        <f t="shared" si="245"/>
        <v>50000</v>
      </c>
      <c r="AX163" s="137">
        <f t="shared" si="218"/>
        <v>0.66666666666666663</v>
      </c>
      <c r="AY163" s="119">
        <v>150000</v>
      </c>
      <c r="AZ163" s="123">
        <v>100000</v>
      </c>
      <c r="BA163" s="136">
        <f t="shared" si="246"/>
        <v>50000</v>
      </c>
      <c r="BB163" s="137">
        <f t="shared" si="204"/>
        <v>0.66666666666666663</v>
      </c>
      <c r="BC163" s="107">
        <v>150000</v>
      </c>
      <c r="BD163" s="107">
        <v>100000</v>
      </c>
      <c r="BE163" s="136">
        <f t="shared" si="232"/>
        <v>50000</v>
      </c>
      <c r="BF163" s="137">
        <f t="shared" si="233"/>
        <v>0.66666666666666663</v>
      </c>
      <c r="BG163" s="143">
        <f t="shared" si="252"/>
        <v>0.66666666666666663</v>
      </c>
      <c r="BH163" s="109"/>
      <c r="BI163" s="122">
        <v>150000</v>
      </c>
      <c r="BJ163" s="123">
        <v>100000</v>
      </c>
      <c r="BK163" s="136">
        <f t="shared" si="247"/>
        <v>50000</v>
      </c>
      <c r="BL163" s="137">
        <f t="shared" si="219"/>
        <v>0.66666666666666663</v>
      </c>
      <c r="BM163" s="119">
        <v>150000</v>
      </c>
      <c r="BN163" s="123">
        <v>100000</v>
      </c>
      <c r="BO163" s="136">
        <f t="shared" si="248"/>
        <v>50000</v>
      </c>
      <c r="BP163" s="137">
        <f t="shared" si="205"/>
        <v>0.66666666666666663</v>
      </c>
      <c r="BQ163" s="107">
        <v>150000</v>
      </c>
      <c r="BR163" s="107">
        <v>100000</v>
      </c>
      <c r="BS163" s="136">
        <f t="shared" si="237"/>
        <v>50000</v>
      </c>
      <c r="BT163" s="137">
        <f t="shared" si="238"/>
        <v>0.66666666666666663</v>
      </c>
      <c r="BU163" s="143">
        <f t="shared" si="253"/>
        <v>0.66666666666666663</v>
      </c>
      <c r="BV163" s="108"/>
    </row>
    <row r="164" spans="1:74" ht="15.6" outlineLevel="1" x14ac:dyDescent="0.3">
      <c r="B164" s="243" t="str">
        <f>H160</f>
        <v>Select</v>
      </c>
      <c r="C164" s="247"/>
      <c r="D164" s="247"/>
      <c r="E164" s="715"/>
      <c r="F164" s="200"/>
      <c r="G164" s="165" t="s">
        <v>3</v>
      </c>
      <c r="H164" s="204"/>
      <c r="I164" s="158">
        <v>150000</v>
      </c>
      <c r="J164" s="123">
        <v>100000</v>
      </c>
      <c r="K164" s="136">
        <f t="shared" si="242"/>
        <v>50000</v>
      </c>
      <c r="L164" s="137">
        <f t="shared" si="216"/>
        <v>0.66666666666666663</v>
      </c>
      <c r="M164" s="119">
        <v>150000</v>
      </c>
      <c r="N164" s="123">
        <v>100000</v>
      </c>
      <c r="O164" s="136">
        <f t="shared" ref="O164:O213" si="254">IF(N164&gt;M164,"0",SUM(M164-N164))</f>
        <v>50000</v>
      </c>
      <c r="P164" s="137">
        <f t="shared" ref="P164:P213" si="255">N164/M164</f>
        <v>0.66666666666666663</v>
      </c>
      <c r="Q164" s="107">
        <v>150000</v>
      </c>
      <c r="R164" s="107">
        <v>100000</v>
      </c>
      <c r="S164" s="136">
        <f t="shared" si="226"/>
        <v>50000</v>
      </c>
      <c r="T164" s="189">
        <f t="shared" si="227"/>
        <v>0.66666666666666663</v>
      </c>
      <c r="U164" s="217"/>
      <c r="V164" s="217"/>
      <c r="W164" s="217"/>
      <c r="X164" s="217"/>
      <c r="Y164" s="217"/>
      <c r="Z164" s="167">
        <f t="shared" si="249"/>
        <v>0.66666666666666663</v>
      </c>
      <c r="AA164" s="157"/>
      <c r="AB164" s="122">
        <v>150000</v>
      </c>
      <c r="AC164" s="123">
        <v>100000</v>
      </c>
      <c r="AD164" s="136">
        <f t="shared" si="243"/>
        <v>50000</v>
      </c>
      <c r="AE164" s="137">
        <f t="shared" si="217"/>
        <v>0.66666666666666663</v>
      </c>
      <c r="AF164" s="119">
        <v>150000</v>
      </c>
      <c r="AG164" s="123">
        <v>100000</v>
      </c>
      <c r="AH164" s="136">
        <f t="shared" si="244"/>
        <v>50000</v>
      </c>
      <c r="AI164" s="137">
        <f t="shared" ref="AI164:AI213" si="256">AG164/AF164</f>
        <v>0.66666666666666663</v>
      </c>
      <c r="AJ164" s="107">
        <v>150000</v>
      </c>
      <c r="AK164" s="107">
        <v>100000</v>
      </c>
      <c r="AL164" s="136">
        <f t="shared" si="229"/>
        <v>50000</v>
      </c>
      <c r="AM164" s="137">
        <f t="shared" si="250"/>
        <v>0.66666666666666663</v>
      </c>
      <c r="AN164" s="137"/>
      <c r="AO164" s="137"/>
      <c r="AP164" s="137"/>
      <c r="AQ164" s="137"/>
      <c r="AR164" s="137"/>
      <c r="AS164" s="143">
        <f t="shared" si="251"/>
        <v>0.66666666666666663</v>
      </c>
      <c r="AT164" s="109"/>
      <c r="AU164" s="122">
        <v>150000</v>
      </c>
      <c r="AV164" s="123">
        <v>100000</v>
      </c>
      <c r="AW164" s="136">
        <f t="shared" si="245"/>
        <v>50000</v>
      </c>
      <c r="AX164" s="137">
        <f t="shared" si="218"/>
        <v>0.66666666666666663</v>
      </c>
      <c r="AY164" s="119">
        <v>150000</v>
      </c>
      <c r="AZ164" s="123">
        <v>100000</v>
      </c>
      <c r="BA164" s="136">
        <f t="shared" si="246"/>
        <v>50000</v>
      </c>
      <c r="BB164" s="137">
        <f t="shared" ref="BB164:BB213" si="257">AZ164/AY164</f>
        <v>0.66666666666666663</v>
      </c>
      <c r="BC164" s="107">
        <v>150000</v>
      </c>
      <c r="BD164" s="107">
        <v>100000</v>
      </c>
      <c r="BE164" s="136">
        <f t="shared" si="232"/>
        <v>50000</v>
      </c>
      <c r="BF164" s="137">
        <f t="shared" si="233"/>
        <v>0.66666666666666663</v>
      </c>
      <c r="BG164" s="143">
        <f t="shared" si="252"/>
        <v>0.66666666666666663</v>
      </c>
      <c r="BH164" s="109"/>
      <c r="BI164" s="122">
        <v>150000</v>
      </c>
      <c r="BJ164" s="123">
        <v>100000</v>
      </c>
      <c r="BK164" s="136">
        <f t="shared" si="247"/>
        <v>50000</v>
      </c>
      <c r="BL164" s="137">
        <f t="shared" si="219"/>
        <v>0.66666666666666663</v>
      </c>
      <c r="BM164" s="119">
        <v>150000</v>
      </c>
      <c r="BN164" s="123">
        <v>100000</v>
      </c>
      <c r="BO164" s="136">
        <f t="shared" si="248"/>
        <v>50000</v>
      </c>
      <c r="BP164" s="137">
        <f t="shared" ref="BP164:BP213" si="258">BN164/BM164</f>
        <v>0.66666666666666663</v>
      </c>
      <c r="BQ164" s="107">
        <v>150000</v>
      </c>
      <c r="BR164" s="107">
        <v>100000</v>
      </c>
      <c r="BS164" s="136">
        <f t="shared" si="237"/>
        <v>50000</v>
      </c>
      <c r="BT164" s="137">
        <f t="shared" si="238"/>
        <v>0.66666666666666663</v>
      </c>
      <c r="BU164" s="143">
        <f t="shared" si="253"/>
        <v>0.66666666666666663</v>
      </c>
      <c r="BV164" s="108"/>
    </row>
    <row r="165" spans="1:74" ht="15.6" outlineLevel="1" x14ac:dyDescent="0.3">
      <c r="B165" s="243" t="str">
        <f>H160</f>
        <v>Select</v>
      </c>
      <c r="C165" s="247"/>
      <c r="D165" s="247"/>
      <c r="E165" s="715"/>
      <c r="F165" s="200"/>
      <c r="G165" s="165" t="s">
        <v>1</v>
      </c>
      <c r="H165" s="206"/>
      <c r="I165" s="185">
        <v>150000</v>
      </c>
      <c r="J165" s="125">
        <v>100000</v>
      </c>
      <c r="K165" s="138">
        <f t="shared" si="242"/>
        <v>50000</v>
      </c>
      <c r="L165" s="139">
        <f t="shared" si="216"/>
        <v>0.66666666666666663</v>
      </c>
      <c r="M165" s="127">
        <v>150000</v>
      </c>
      <c r="N165" s="125">
        <v>100000</v>
      </c>
      <c r="O165" s="138">
        <f t="shared" si="254"/>
        <v>50000</v>
      </c>
      <c r="P165" s="139">
        <f t="shared" si="255"/>
        <v>0.66666666666666663</v>
      </c>
      <c r="Q165" s="140">
        <v>150000</v>
      </c>
      <c r="R165" s="140">
        <v>100000</v>
      </c>
      <c r="S165" s="138">
        <f t="shared" si="226"/>
        <v>50000</v>
      </c>
      <c r="T165" s="186">
        <f t="shared" si="227"/>
        <v>0.66666666666666663</v>
      </c>
      <c r="U165" s="218"/>
      <c r="V165" s="218"/>
      <c r="W165" s="218"/>
      <c r="X165" s="218"/>
      <c r="Y165" s="218"/>
      <c r="Z165" s="168">
        <f t="shared" si="249"/>
        <v>0.66666666666666663</v>
      </c>
      <c r="AA165" s="157"/>
      <c r="AB165" s="124">
        <v>150000</v>
      </c>
      <c r="AC165" s="125">
        <v>100000</v>
      </c>
      <c r="AD165" s="138">
        <f t="shared" si="243"/>
        <v>50000</v>
      </c>
      <c r="AE165" s="139">
        <f t="shared" si="217"/>
        <v>0.66666666666666663</v>
      </c>
      <c r="AF165" s="127">
        <v>150000</v>
      </c>
      <c r="AG165" s="125">
        <v>100000</v>
      </c>
      <c r="AH165" s="138">
        <f t="shared" si="244"/>
        <v>50000</v>
      </c>
      <c r="AI165" s="139">
        <f t="shared" si="256"/>
        <v>0.66666666666666663</v>
      </c>
      <c r="AJ165" s="140">
        <v>150000</v>
      </c>
      <c r="AK165" s="140">
        <v>100000</v>
      </c>
      <c r="AL165" s="138">
        <f t="shared" si="229"/>
        <v>50000</v>
      </c>
      <c r="AM165" s="139">
        <f t="shared" si="250"/>
        <v>0.66666666666666663</v>
      </c>
      <c r="AN165" s="218"/>
      <c r="AO165" s="218"/>
      <c r="AP165" s="218"/>
      <c r="AQ165" s="218"/>
      <c r="AR165" s="218"/>
      <c r="AS165" s="144">
        <f t="shared" si="251"/>
        <v>0.66666666666666663</v>
      </c>
      <c r="AT165" s="141"/>
      <c r="AU165" s="124">
        <v>150000</v>
      </c>
      <c r="AV165" s="125">
        <v>100000</v>
      </c>
      <c r="AW165" s="138">
        <f t="shared" si="245"/>
        <v>50000</v>
      </c>
      <c r="AX165" s="139">
        <f t="shared" si="218"/>
        <v>0.66666666666666663</v>
      </c>
      <c r="AY165" s="127">
        <v>150000</v>
      </c>
      <c r="AZ165" s="125">
        <v>100000</v>
      </c>
      <c r="BA165" s="138">
        <f t="shared" si="246"/>
        <v>50000</v>
      </c>
      <c r="BB165" s="139">
        <f t="shared" si="257"/>
        <v>0.66666666666666663</v>
      </c>
      <c r="BC165" s="140">
        <v>150000</v>
      </c>
      <c r="BD165" s="140">
        <v>100000</v>
      </c>
      <c r="BE165" s="138">
        <f t="shared" si="232"/>
        <v>50000</v>
      </c>
      <c r="BF165" s="139">
        <f t="shared" si="233"/>
        <v>0.66666666666666663</v>
      </c>
      <c r="BG165" s="144">
        <f t="shared" si="252"/>
        <v>0.66666666666666663</v>
      </c>
      <c r="BH165" s="141"/>
      <c r="BI165" s="124">
        <v>150000</v>
      </c>
      <c r="BJ165" s="125">
        <v>100000</v>
      </c>
      <c r="BK165" s="138">
        <f t="shared" si="247"/>
        <v>50000</v>
      </c>
      <c r="BL165" s="139">
        <f t="shared" si="219"/>
        <v>0.66666666666666663</v>
      </c>
      <c r="BM165" s="127">
        <v>150000</v>
      </c>
      <c r="BN165" s="125">
        <v>100000</v>
      </c>
      <c r="BO165" s="138">
        <f t="shared" si="248"/>
        <v>50000</v>
      </c>
      <c r="BP165" s="139">
        <f t="shared" si="258"/>
        <v>0.66666666666666663</v>
      </c>
      <c r="BQ165" s="140">
        <v>150000</v>
      </c>
      <c r="BR165" s="140">
        <v>100000</v>
      </c>
      <c r="BS165" s="138">
        <f t="shared" si="237"/>
        <v>50000</v>
      </c>
      <c r="BT165" s="139">
        <f t="shared" si="238"/>
        <v>0.66666666666666663</v>
      </c>
      <c r="BU165" s="144">
        <f t="shared" si="253"/>
        <v>0.66666666666666663</v>
      </c>
      <c r="BV165" s="108"/>
    </row>
    <row r="166" spans="1:74" s="114" customFormat="1" ht="15.6" x14ac:dyDescent="0.3">
      <c r="A166" s="249"/>
      <c r="B166" s="243" t="str">
        <f>H168</f>
        <v>Select</v>
      </c>
      <c r="C166" s="247"/>
      <c r="D166" s="247"/>
      <c r="E166" s="714"/>
      <c r="F166" s="201"/>
      <c r="G166" s="165" t="s">
        <v>653</v>
      </c>
      <c r="H166" s="128"/>
      <c r="I166" s="705" t="s">
        <v>655</v>
      </c>
      <c r="J166" s="706"/>
      <c r="K166" s="707"/>
      <c r="L166" s="707"/>
      <c r="M166" s="706"/>
      <c r="N166" s="706"/>
      <c r="O166" s="706"/>
      <c r="P166" s="706"/>
      <c r="Q166" s="706"/>
      <c r="R166" s="706"/>
      <c r="S166" s="706"/>
      <c r="T166" s="708"/>
      <c r="U166" s="117"/>
      <c r="V166" s="117"/>
      <c r="W166" s="117"/>
      <c r="X166" s="117"/>
      <c r="Y166" s="117"/>
      <c r="Z166" s="169"/>
      <c r="AA166" s="157"/>
      <c r="AB166" s="116"/>
      <c r="AC166" s="116"/>
      <c r="AD166" s="116"/>
      <c r="AE166" s="117"/>
      <c r="AF166" s="116"/>
      <c r="AG166" s="116"/>
      <c r="AH166" s="116"/>
      <c r="AI166" s="117"/>
      <c r="AJ166" s="116"/>
      <c r="AK166" s="116"/>
      <c r="AL166" s="116"/>
      <c r="AM166" s="117"/>
      <c r="AN166" s="117"/>
      <c r="AO166" s="117"/>
      <c r="AP166" s="117"/>
      <c r="AQ166" s="117"/>
      <c r="AR166" s="117"/>
      <c r="AS166" s="117"/>
      <c r="AT166" s="110"/>
      <c r="AU166" s="116"/>
      <c r="AV166" s="116"/>
      <c r="AW166" s="116"/>
      <c r="AX166" s="117"/>
      <c r="AY166" s="116"/>
      <c r="AZ166" s="116"/>
      <c r="BA166" s="116"/>
      <c r="BB166" s="117"/>
      <c r="BC166" s="116"/>
      <c r="BD166" s="116"/>
      <c r="BE166" s="116"/>
      <c r="BF166" s="117"/>
      <c r="BG166" s="117"/>
      <c r="BH166" s="110"/>
      <c r="BI166" s="116"/>
      <c r="BJ166" s="116"/>
      <c r="BK166" s="116"/>
      <c r="BL166" s="117"/>
      <c r="BM166" s="116"/>
      <c r="BN166" s="116"/>
      <c r="BO166" s="116"/>
      <c r="BP166" s="117"/>
      <c r="BQ166" s="116"/>
      <c r="BR166" s="116"/>
      <c r="BS166" s="116"/>
      <c r="BT166" s="117"/>
      <c r="BU166" s="118"/>
      <c r="BV166" s="108"/>
    </row>
    <row r="167" spans="1:74" ht="15.6" outlineLevel="1" x14ac:dyDescent="0.3">
      <c r="B167" s="243" t="str">
        <f>H168</f>
        <v>Select</v>
      </c>
      <c r="C167" s="247"/>
      <c r="D167" s="247"/>
      <c r="E167" s="715"/>
      <c r="F167" s="200"/>
      <c r="G167" s="165" t="s">
        <v>7</v>
      </c>
      <c r="H167" s="204"/>
      <c r="I167" s="187">
        <v>150000</v>
      </c>
      <c r="J167" s="121">
        <v>100000</v>
      </c>
      <c r="K167" s="132">
        <f t="shared" si="242"/>
        <v>50000</v>
      </c>
      <c r="L167" s="133">
        <f t="shared" si="216"/>
        <v>0.66666666666666663</v>
      </c>
      <c r="M167" s="126">
        <v>150000</v>
      </c>
      <c r="N167" s="121">
        <v>100000</v>
      </c>
      <c r="O167" s="132">
        <f t="shared" si="254"/>
        <v>50000</v>
      </c>
      <c r="P167" s="133">
        <f t="shared" si="255"/>
        <v>0.66666666666666663</v>
      </c>
      <c r="Q167" s="134">
        <v>150000</v>
      </c>
      <c r="R167" s="134">
        <v>100000</v>
      </c>
      <c r="S167" s="132">
        <f t="shared" si="226"/>
        <v>50000</v>
      </c>
      <c r="T167" s="188">
        <f t="shared" si="227"/>
        <v>0.66666666666666663</v>
      </c>
      <c r="U167" s="219"/>
      <c r="V167" s="219"/>
      <c r="W167" s="219"/>
      <c r="X167" s="219"/>
      <c r="Y167" s="219"/>
      <c r="Z167" s="166">
        <f t="shared" ref="Z167:Z173" si="259">(J167+N167+R167)/(I167+M167+Q167)</f>
        <v>0.66666666666666663</v>
      </c>
      <c r="AA167" s="157"/>
      <c r="AB167" s="120">
        <v>150000</v>
      </c>
      <c r="AC167" s="121">
        <v>100000</v>
      </c>
      <c r="AD167" s="132">
        <f t="shared" si="243"/>
        <v>50000</v>
      </c>
      <c r="AE167" s="133">
        <f t="shared" si="217"/>
        <v>0.66666666666666663</v>
      </c>
      <c r="AF167" s="126">
        <v>150000</v>
      </c>
      <c r="AG167" s="121">
        <v>100000</v>
      </c>
      <c r="AH167" s="132">
        <f t="shared" si="244"/>
        <v>50000</v>
      </c>
      <c r="AI167" s="133">
        <f t="shared" si="256"/>
        <v>0.66666666666666663</v>
      </c>
      <c r="AJ167" s="134">
        <v>150000</v>
      </c>
      <c r="AK167" s="134">
        <v>100000</v>
      </c>
      <c r="AL167" s="132">
        <f t="shared" si="229"/>
        <v>50000</v>
      </c>
      <c r="AM167" s="133">
        <f t="shared" ref="AM167:AM173" si="260">AK167/AJ167</f>
        <v>0.66666666666666663</v>
      </c>
      <c r="AN167" s="219"/>
      <c r="AO167" s="219"/>
      <c r="AP167" s="219"/>
      <c r="AQ167" s="219"/>
      <c r="AR167" s="219"/>
      <c r="AS167" s="142">
        <f t="shared" ref="AS167:AS173" si="261">(AC167+AG167+AK167)/(AB167+AF167+AJ167)</f>
        <v>0.66666666666666663</v>
      </c>
      <c r="AT167" s="135"/>
      <c r="AU167" s="120">
        <v>150000</v>
      </c>
      <c r="AV167" s="121">
        <v>100000</v>
      </c>
      <c r="AW167" s="132">
        <f t="shared" si="245"/>
        <v>50000</v>
      </c>
      <c r="AX167" s="133">
        <f t="shared" si="218"/>
        <v>0.66666666666666663</v>
      </c>
      <c r="AY167" s="126">
        <v>150000</v>
      </c>
      <c r="AZ167" s="121">
        <v>100000</v>
      </c>
      <c r="BA167" s="132">
        <f t="shared" si="246"/>
        <v>50000</v>
      </c>
      <c r="BB167" s="133">
        <f t="shared" si="257"/>
        <v>0.66666666666666663</v>
      </c>
      <c r="BC167" s="134">
        <v>150000</v>
      </c>
      <c r="BD167" s="134">
        <v>100000</v>
      </c>
      <c r="BE167" s="132">
        <f t="shared" si="232"/>
        <v>50000</v>
      </c>
      <c r="BF167" s="133">
        <f t="shared" si="233"/>
        <v>0.66666666666666663</v>
      </c>
      <c r="BG167" s="142">
        <f t="shared" si="252"/>
        <v>0.66666666666666663</v>
      </c>
      <c r="BH167" s="135"/>
      <c r="BI167" s="120">
        <v>150000</v>
      </c>
      <c r="BJ167" s="121">
        <v>100000</v>
      </c>
      <c r="BK167" s="132">
        <f t="shared" si="247"/>
        <v>50000</v>
      </c>
      <c r="BL167" s="133">
        <f t="shared" si="219"/>
        <v>0.66666666666666663</v>
      </c>
      <c r="BM167" s="126">
        <v>150000</v>
      </c>
      <c r="BN167" s="121">
        <v>100000</v>
      </c>
      <c r="BO167" s="132">
        <f t="shared" si="248"/>
        <v>50000</v>
      </c>
      <c r="BP167" s="133">
        <f t="shared" si="258"/>
        <v>0.66666666666666663</v>
      </c>
      <c r="BQ167" s="134">
        <v>150000</v>
      </c>
      <c r="BR167" s="134">
        <v>100000</v>
      </c>
      <c r="BS167" s="132">
        <f t="shared" si="237"/>
        <v>50000</v>
      </c>
      <c r="BT167" s="133">
        <f t="shared" si="238"/>
        <v>0.66666666666666663</v>
      </c>
      <c r="BU167" s="142">
        <f t="shared" si="253"/>
        <v>0.66666666666666663</v>
      </c>
      <c r="BV167" s="108"/>
    </row>
    <row r="168" spans="1:74" ht="24" customHeight="1" outlineLevel="1" x14ac:dyDescent="0.3">
      <c r="B168" s="243" t="str">
        <f>H168</f>
        <v>Select</v>
      </c>
      <c r="C168" s="247"/>
      <c r="D168" s="247"/>
      <c r="E168" s="715"/>
      <c r="F168" s="200"/>
      <c r="G168" s="165" t="s">
        <v>0</v>
      </c>
      <c r="H168" s="203" t="s">
        <v>580</v>
      </c>
      <c r="I168" s="158">
        <v>150000</v>
      </c>
      <c r="J168" s="123">
        <v>100000</v>
      </c>
      <c r="K168" s="136">
        <f t="shared" si="242"/>
        <v>50000</v>
      </c>
      <c r="L168" s="137">
        <f t="shared" si="216"/>
        <v>0.66666666666666663</v>
      </c>
      <c r="M168" s="119">
        <v>150000</v>
      </c>
      <c r="N168" s="123">
        <v>100000</v>
      </c>
      <c r="O168" s="136">
        <f t="shared" si="254"/>
        <v>50000</v>
      </c>
      <c r="P168" s="137">
        <f t="shared" si="255"/>
        <v>0.66666666666666663</v>
      </c>
      <c r="Q168" s="107">
        <v>150000</v>
      </c>
      <c r="R168" s="107">
        <v>100000</v>
      </c>
      <c r="S168" s="136">
        <f t="shared" si="226"/>
        <v>50000</v>
      </c>
      <c r="T168" s="189">
        <f t="shared" si="227"/>
        <v>0.66666666666666663</v>
      </c>
      <c r="U168" s="217"/>
      <c r="V168" s="217"/>
      <c r="W168" s="217"/>
      <c r="X168" s="217"/>
      <c r="Y168" s="217"/>
      <c r="Z168" s="167">
        <f t="shared" si="259"/>
        <v>0.66666666666666663</v>
      </c>
      <c r="AA168" s="157"/>
      <c r="AB168" s="122">
        <v>150000</v>
      </c>
      <c r="AC168" s="123">
        <v>100000</v>
      </c>
      <c r="AD168" s="136">
        <f t="shared" si="243"/>
        <v>50000</v>
      </c>
      <c r="AE168" s="137">
        <f t="shared" si="217"/>
        <v>0.66666666666666663</v>
      </c>
      <c r="AF168" s="119">
        <v>150000</v>
      </c>
      <c r="AG168" s="123">
        <v>100000</v>
      </c>
      <c r="AH168" s="136">
        <f t="shared" si="244"/>
        <v>50000</v>
      </c>
      <c r="AI168" s="137">
        <f t="shared" si="256"/>
        <v>0.66666666666666663</v>
      </c>
      <c r="AJ168" s="107">
        <v>150000</v>
      </c>
      <c r="AK168" s="107">
        <v>100000</v>
      </c>
      <c r="AL168" s="136">
        <f t="shared" si="229"/>
        <v>50000</v>
      </c>
      <c r="AM168" s="137">
        <f t="shared" si="260"/>
        <v>0.66666666666666663</v>
      </c>
      <c r="AN168" s="137"/>
      <c r="AO168" s="137"/>
      <c r="AP168" s="137"/>
      <c r="AQ168" s="137"/>
      <c r="AR168" s="137"/>
      <c r="AS168" s="143">
        <f t="shared" si="261"/>
        <v>0.66666666666666663</v>
      </c>
      <c r="AT168" s="109"/>
      <c r="AU168" s="122">
        <v>150000</v>
      </c>
      <c r="AV168" s="123">
        <v>100000</v>
      </c>
      <c r="AW168" s="136">
        <f t="shared" si="245"/>
        <v>50000</v>
      </c>
      <c r="AX168" s="137">
        <f t="shared" si="218"/>
        <v>0.66666666666666663</v>
      </c>
      <c r="AY168" s="119">
        <v>150000</v>
      </c>
      <c r="AZ168" s="123">
        <v>100000</v>
      </c>
      <c r="BA168" s="136">
        <f t="shared" si="246"/>
        <v>50000</v>
      </c>
      <c r="BB168" s="137">
        <f t="shared" si="257"/>
        <v>0.66666666666666663</v>
      </c>
      <c r="BC168" s="107">
        <v>150000</v>
      </c>
      <c r="BD168" s="107">
        <v>100000</v>
      </c>
      <c r="BE168" s="136">
        <f t="shared" si="232"/>
        <v>50000</v>
      </c>
      <c r="BF168" s="137">
        <f t="shared" si="233"/>
        <v>0.66666666666666663</v>
      </c>
      <c r="BG168" s="143">
        <f t="shared" si="252"/>
        <v>0.66666666666666663</v>
      </c>
      <c r="BH168" s="109"/>
      <c r="BI168" s="122">
        <v>150000</v>
      </c>
      <c r="BJ168" s="123">
        <v>100000</v>
      </c>
      <c r="BK168" s="136">
        <f t="shared" si="247"/>
        <v>50000</v>
      </c>
      <c r="BL168" s="137">
        <f t="shared" si="219"/>
        <v>0.66666666666666663</v>
      </c>
      <c r="BM168" s="119">
        <v>150000</v>
      </c>
      <c r="BN168" s="123">
        <v>100000</v>
      </c>
      <c r="BO168" s="136">
        <f t="shared" si="248"/>
        <v>50000</v>
      </c>
      <c r="BP168" s="137">
        <f t="shared" si="258"/>
        <v>0.66666666666666663</v>
      </c>
      <c r="BQ168" s="107">
        <v>150000</v>
      </c>
      <c r="BR168" s="107">
        <v>100000</v>
      </c>
      <c r="BS168" s="136">
        <f t="shared" si="237"/>
        <v>50000</v>
      </c>
      <c r="BT168" s="137">
        <f t="shared" si="238"/>
        <v>0.66666666666666663</v>
      </c>
      <c r="BU168" s="143">
        <f t="shared" si="253"/>
        <v>0.66666666666666663</v>
      </c>
      <c r="BV168" s="108"/>
    </row>
    <row r="169" spans="1:74" ht="15.6" outlineLevel="1" x14ac:dyDescent="0.3">
      <c r="B169" s="243" t="str">
        <f>H168</f>
        <v>Select</v>
      </c>
      <c r="C169" s="247"/>
      <c r="D169" s="247"/>
      <c r="E169" s="715"/>
      <c r="F169" s="200"/>
      <c r="G169" s="165" t="s">
        <v>4</v>
      </c>
      <c r="H169" s="204"/>
      <c r="I169" s="158">
        <v>150000</v>
      </c>
      <c r="J169" s="123">
        <v>100000</v>
      </c>
      <c r="K169" s="136">
        <f t="shared" si="242"/>
        <v>50000</v>
      </c>
      <c r="L169" s="137">
        <f t="shared" si="216"/>
        <v>0.66666666666666663</v>
      </c>
      <c r="M169" s="119">
        <v>150000</v>
      </c>
      <c r="N169" s="123">
        <v>100000</v>
      </c>
      <c r="O169" s="136">
        <f t="shared" si="254"/>
        <v>50000</v>
      </c>
      <c r="P169" s="137">
        <f t="shared" si="255"/>
        <v>0.66666666666666663</v>
      </c>
      <c r="Q169" s="107">
        <v>150000</v>
      </c>
      <c r="R169" s="107">
        <v>100000</v>
      </c>
      <c r="S169" s="136">
        <f t="shared" si="226"/>
        <v>50000</v>
      </c>
      <c r="T169" s="189">
        <f t="shared" si="227"/>
        <v>0.66666666666666663</v>
      </c>
      <c r="U169" s="217"/>
      <c r="V169" s="217"/>
      <c r="W169" s="217"/>
      <c r="X169" s="217"/>
      <c r="Y169" s="217"/>
      <c r="Z169" s="167">
        <f t="shared" si="259"/>
        <v>0.66666666666666663</v>
      </c>
      <c r="AA169" s="157"/>
      <c r="AB169" s="122">
        <v>150000</v>
      </c>
      <c r="AC169" s="123">
        <v>100000</v>
      </c>
      <c r="AD169" s="136">
        <f t="shared" si="243"/>
        <v>50000</v>
      </c>
      <c r="AE169" s="137">
        <f t="shared" si="217"/>
        <v>0.66666666666666663</v>
      </c>
      <c r="AF169" s="119">
        <v>150000</v>
      </c>
      <c r="AG169" s="123">
        <v>100000</v>
      </c>
      <c r="AH169" s="136">
        <f t="shared" si="244"/>
        <v>50000</v>
      </c>
      <c r="AI169" s="137">
        <f t="shared" si="256"/>
        <v>0.66666666666666663</v>
      </c>
      <c r="AJ169" s="107">
        <v>150000</v>
      </c>
      <c r="AK169" s="107">
        <v>100000</v>
      </c>
      <c r="AL169" s="136">
        <f t="shared" si="229"/>
        <v>50000</v>
      </c>
      <c r="AM169" s="137">
        <f t="shared" si="260"/>
        <v>0.66666666666666663</v>
      </c>
      <c r="AN169" s="137"/>
      <c r="AO169" s="137"/>
      <c r="AP169" s="137"/>
      <c r="AQ169" s="137"/>
      <c r="AR169" s="137"/>
      <c r="AS169" s="143">
        <f t="shared" si="261"/>
        <v>0.66666666666666663</v>
      </c>
      <c r="AT169" s="109"/>
      <c r="AU169" s="122">
        <v>150000</v>
      </c>
      <c r="AV169" s="123">
        <v>100000</v>
      </c>
      <c r="AW169" s="136">
        <f t="shared" si="245"/>
        <v>50000</v>
      </c>
      <c r="AX169" s="137">
        <f t="shared" si="218"/>
        <v>0.66666666666666663</v>
      </c>
      <c r="AY169" s="119">
        <v>150000</v>
      </c>
      <c r="AZ169" s="123">
        <v>100000</v>
      </c>
      <c r="BA169" s="136">
        <f t="shared" si="246"/>
        <v>50000</v>
      </c>
      <c r="BB169" s="137">
        <f t="shared" si="257"/>
        <v>0.66666666666666663</v>
      </c>
      <c r="BC169" s="107">
        <v>150000</v>
      </c>
      <c r="BD169" s="107">
        <v>100000</v>
      </c>
      <c r="BE169" s="136">
        <f t="shared" si="232"/>
        <v>50000</v>
      </c>
      <c r="BF169" s="137">
        <f t="shared" si="233"/>
        <v>0.66666666666666663</v>
      </c>
      <c r="BG169" s="143">
        <f t="shared" si="252"/>
        <v>0.66666666666666663</v>
      </c>
      <c r="BH169" s="109"/>
      <c r="BI169" s="122">
        <v>150000</v>
      </c>
      <c r="BJ169" s="123">
        <v>100000</v>
      </c>
      <c r="BK169" s="136">
        <f t="shared" si="247"/>
        <v>50000</v>
      </c>
      <c r="BL169" s="137">
        <f t="shared" si="219"/>
        <v>0.66666666666666663</v>
      </c>
      <c r="BM169" s="119">
        <v>150000</v>
      </c>
      <c r="BN169" s="123">
        <v>100000</v>
      </c>
      <c r="BO169" s="136">
        <f t="shared" si="248"/>
        <v>50000</v>
      </c>
      <c r="BP169" s="137">
        <f t="shared" si="258"/>
        <v>0.66666666666666663</v>
      </c>
      <c r="BQ169" s="107">
        <v>150000</v>
      </c>
      <c r="BR169" s="107">
        <v>100000</v>
      </c>
      <c r="BS169" s="136">
        <f t="shared" si="237"/>
        <v>50000</v>
      </c>
      <c r="BT169" s="137">
        <f t="shared" si="238"/>
        <v>0.66666666666666663</v>
      </c>
      <c r="BU169" s="143">
        <f t="shared" si="253"/>
        <v>0.66666666666666663</v>
      </c>
      <c r="BV169" s="108"/>
    </row>
    <row r="170" spans="1:74" ht="15.6" outlineLevel="1" x14ac:dyDescent="0.3">
      <c r="B170" s="243" t="str">
        <f>H168</f>
        <v>Select</v>
      </c>
      <c r="C170" s="247"/>
      <c r="D170" s="247"/>
      <c r="E170" s="715"/>
      <c r="F170" s="200"/>
      <c r="G170" s="165" t="s">
        <v>2</v>
      </c>
      <c r="H170" s="204"/>
      <c r="I170" s="158">
        <v>150000</v>
      </c>
      <c r="J170" s="123">
        <v>100000</v>
      </c>
      <c r="K170" s="136">
        <f t="shared" si="242"/>
        <v>50000</v>
      </c>
      <c r="L170" s="137">
        <f t="shared" si="216"/>
        <v>0.66666666666666663</v>
      </c>
      <c r="M170" s="119">
        <v>150000</v>
      </c>
      <c r="N170" s="123">
        <v>100000</v>
      </c>
      <c r="O170" s="136">
        <f t="shared" si="254"/>
        <v>50000</v>
      </c>
      <c r="P170" s="137">
        <f t="shared" si="255"/>
        <v>0.66666666666666663</v>
      </c>
      <c r="Q170" s="107">
        <v>150000</v>
      </c>
      <c r="R170" s="107">
        <v>100000</v>
      </c>
      <c r="S170" s="136">
        <f t="shared" si="226"/>
        <v>50000</v>
      </c>
      <c r="T170" s="189">
        <f t="shared" si="227"/>
        <v>0.66666666666666663</v>
      </c>
      <c r="U170" s="217"/>
      <c r="V170" s="217"/>
      <c r="W170" s="217"/>
      <c r="X170" s="217"/>
      <c r="Y170" s="217"/>
      <c r="Z170" s="167">
        <f t="shared" si="259"/>
        <v>0.66666666666666663</v>
      </c>
      <c r="AA170" s="157"/>
      <c r="AB170" s="122">
        <v>150000</v>
      </c>
      <c r="AC170" s="123">
        <v>100000</v>
      </c>
      <c r="AD170" s="136">
        <f t="shared" si="243"/>
        <v>50000</v>
      </c>
      <c r="AE170" s="137">
        <f t="shared" si="217"/>
        <v>0.66666666666666663</v>
      </c>
      <c r="AF170" s="119">
        <v>150000</v>
      </c>
      <c r="AG170" s="123">
        <v>100000</v>
      </c>
      <c r="AH170" s="136">
        <f t="shared" si="244"/>
        <v>50000</v>
      </c>
      <c r="AI170" s="137">
        <f t="shared" si="256"/>
        <v>0.66666666666666663</v>
      </c>
      <c r="AJ170" s="107">
        <v>150000</v>
      </c>
      <c r="AK170" s="107">
        <v>100000</v>
      </c>
      <c r="AL170" s="136">
        <f t="shared" si="229"/>
        <v>50000</v>
      </c>
      <c r="AM170" s="137">
        <f t="shared" si="260"/>
        <v>0.66666666666666663</v>
      </c>
      <c r="AN170" s="137"/>
      <c r="AO170" s="137"/>
      <c r="AP170" s="137"/>
      <c r="AQ170" s="137"/>
      <c r="AR170" s="137"/>
      <c r="AS170" s="143">
        <f t="shared" si="261"/>
        <v>0.66666666666666663</v>
      </c>
      <c r="AT170" s="109"/>
      <c r="AU170" s="122">
        <v>150000</v>
      </c>
      <c r="AV170" s="123">
        <v>100000</v>
      </c>
      <c r="AW170" s="136">
        <f t="shared" si="245"/>
        <v>50000</v>
      </c>
      <c r="AX170" s="137">
        <f t="shared" si="218"/>
        <v>0.66666666666666663</v>
      </c>
      <c r="AY170" s="119">
        <v>150000</v>
      </c>
      <c r="AZ170" s="123">
        <v>100000</v>
      </c>
      <c r="BA170" s="136">
        <f t="shared" si="246"/>
        <v>50000</v>
      </c>
      <c r="BB170" s="137">
        <f t="shared" si="257"/>
        <v>0.66666666666666663</v>
      </c>
      <c r="BC170" s="107">
        <v>150000</v>
      </c>
      <c r="BD170" s="107">
        <v>100000</v>
      </c>
      <c r="BE170" s="136">
        <f t="shared" si="232"/>
        <v>50000</v>
      </c>
      <c r="BF170" s="137">
        <f t="shared" si="233"/>
        <v>0.66666666666666663</v>
      </c>
      <c r="BG170" s="143">
        <f t="shared" si="252"/>
        <v>0.66666666666666663</v>
      </c>
      <c r="BH170" s="109"/>
      <c r="BI170" s="122">
        <v>150000</v>
      </c>
      <c r="BJ170" s="123">
        <v>100000</v>
      </c>
      <c r="BK170" s="136">
        <f t="shared" si="247"/>
        <v>50000</v>
      </c>
      <c r="BL170" s="137">
        <f t="shared" si="219"/>
        <v>0.66666666666666663</v>
      </c>
      <c r="BM170" s="119">
        <v>150000</v>
      </c>
      <c r="BN170" s="123">
        <v>100000</v>
      </c>
      <c r="BO170" s="136">
        <f t="shared" si="248"/>
        <v>50000</v>
      </c>
      <c r="BP170" s="137">
        <f t="shared" si="258"/>
        <v>0.66666666666666663</v>
      </c>
      <c r="BQ170" s="107">
        <v>150000</v>
      </c>
      <c r="BR170" s="107">
        <v>100000</v>
      </c>
      <c r="BS170" s="136">
        <f t="shared" si="237"/>
        <v>50000</v>
      </c>
      <c r="BT170" s="137">
        <f t="shared" si="238"/>
        <v>0.66666666666666663</v>
      </c>
      <c r="BU170" s="143">
        <f t="shared" si="253"/>
        <v>0.66666666666666663</v>
      </c>
      <c r="BV170" s="108"/>
    </row>
    <row r="171" spans="1:74" ht="15.6" outlineLevel="1" x14ac:dyDescent="0.3">
      <c r="B171" s="243" t="str">
        <f>H168</f>
        <v>Select</v>
      </c>
      <c r="C171" s="247"/>
      <c r="D171" s="247"/>
      <c r="E171" s="715"/>
      <c r="F171" s="200"/>
      <c r="G171" s="165" t="s">
        <v>21</v>
      </c>
      <c r="H171" s="204"/>
      <c r="I171" s="158">
        <v>150000</v>
      </c>
      <c r="J171" s="123">
        <v>100000</v>
      </c>
      <c r="K171" s="136">
        <f t="shared" si="242"/>
        <v>50000</v>
      </c>
      <c r="L171" s="137">
        <f t="shared" si="216"/>
        <v>0.66666666666666663</v>
      </c>
      <c r="M171" s="119">
        <v>150000</v>
      </c>
      <c r="N171" s="123">
        <v>100000</v>
      </c>
      <c r="O171" s="136">
        <f t="shared" si="254"/>
        <v>50000</v>
      </c>
      <c r="P171" s="137">
        <f t="shared" si="255"/>
        <v>0.66666666666666663</v>
      </c>
      <c r="Q171" s="107">
        <v>150000</v>
      </c>
      <c r="R171" s="107">
        <v>100000</v>
      </c>
      <c r="S171" s="136">
        <f t="shared" si="226"/>
        <v>50000</v>
      </c>
      <c r="T171" s="189">
        <f t="shared" si="227"/>
        <v>0.66666666666666663</v>
      </c>
      <c r="U171" s="217"/>
      <c r="V171" s="217"/>
      <c r="W171" s="217"/>
      <c r="X171" s="217"/>
      <c r="Y171" s="217"/>
      <c r="Z171" s="167">
        <f t="shared" si="259"/>
        <v>0.66666666666666663</v>
      </c>
      <c r="AA171" s="157"/>
      <c r="AB171" s="122">
        <v>150000</v>
      </c>
      <c r="AC171" s="123">
        <v>100000</v>
      </c>
      <c r="AD171" s="136">
        <f t="shared" si="243"/>
        <v>50000</v>
      </c>
      <c r="AE171" s="137">
        <f t="shared" si="217"/>
        <v>0.66666666666666663</v>
      </c>
      <c r="AF171" s="119">
        <v>150000</v>
      </c>
      <c r="AG171" s="123">
        <v>100000</v>
      </c>
      <c r="AH171" s="136">
        <f t="shared" si="244"/>
        <v>50000</v>
      </c>
      <c r="AI171" s="137">
        <f t="shared" si="256"/>
        <v>0.66666666666666663</v>
      </c>
      <c r="AJ171" s="107">
        <v>150000</v>
      </c>
      <c r="AK171" s="107">
        <v>100000</v>
      </c>
      <c r="AL171" s="136">
        <f t="shared" si="229"/>
        <v>50000</v>
      </c>
      <c r="AM171" s="137">
        <f t="shared" si="260"/>
        <v>0.66666666666666663</v>
      </c>
      <c r="AN171" s="137"/>
      <c r="AO171" s="137"/>
      <c r="AP171" s="137"/>
      <c r="AQ171" s="137"/>
      <c r="AR171" s="137"/>
      <c r="AS171" s="143">
        <f t="shared" si="261"/>
        <v>0.66666666666666663</v>
      </c>
      <c r="AT171" s="109"/>
      <c r="AU171" s="122">
        <v>150000</v>
      </c>
      <c r="AV171" s="123">
        <v>100000</v>
      </c>
      <c r="AW171" s="136">
        <f t="shared" si="245"/>
        <v>50000</v>
      </c>
      <c r="AX171" s="137">
        <f t="shared" si="218"/>
        <v>0.66666666666666663</v>
      </c>
      <c r="AY171" s="119">
        <v>150000</v>
      </c>
      <c r="AZ171" s="123">
        <v>100000</v>
      </c>
      <c r="BA171" s="136">
        <f t="shared" si="246"/>
        <v>50000</v>
      </c>
      <c r="BB171" s="137">
        <f t="shared" si="257"/>
        <v>0.66666666666666663</v>
      </c>
      <c r="BC171" s="107">
        <v>150000</v>
      </c>
      <c r="BD171" s="107">
        <v>100000</v>
      </c>
      <c r="BE171" s="136">
        <f t="shared" si="232"/>
        <v>50000</v>
      </c>
      <c r="BF171" s="137">
        <f t="shared" si="233"/>
        <v>0.66666666666666663</v>
      </c>
      <c r="BG171" s="143">
        <f t="shared" si="252"/>
        <v>0.66666666666666663</v>
      </c>
      <c r="BH171" s="109"/>
      <c r="BI171" s="122">
        <v>150000</v>
      </c>
      <c r="BJ171" s="123">
        <v>100000</v>
      </c>
      <c r="BK171" s="136">
        <f t="shared" si="247"/>
        <v>50000</v>
      </c>
      <c r="BL171" s="137">
        <f t="shared" si="219"/>
        <v>0.66666666666666663</v>
      </c>
      <c r="BM171" s="119">
        <v>150000</v>
      </c>
      <c r="BN171" s="123">
        <v>100000</v>
      </c>
      <c r="BO171" s="136">
        <f t="shared" si="248"/>
        <v>50000</v>
      </c>
      <c r="BP171" s="137">
        <f t="shared" si="258"/>
        <v>0.66666666666666663</v>
      </c>
      <c r="BQ171" s="107">
        <v>150000</v>
      </c>
      <c r="BR171" s="107">
        <v>100000</v>
      </c>
      <c r="BS171" s="136">
        <f t="shared" si="237"/>
        <v>50000</v>
      </c>
      <c r="BT171" s="137">
        <f t="shared" si="238"/>
        <v>0.66666666666666663</v>
      </c>
      <c r="BU171" s="143">
        <f t="shared" si="253"/>
        <v>0.66666666666666663</v>
      </c>
      <c r="BV171" s="108"/>
    </row>
    <row r="172" spans="1:74" ht="15.6" outlineLevel="1" x14ac:dyDescent="0.3">
      <c r="B172" s="243" t="str">
        <f>H168</f>
        <v>Select</v>
      </c>
      <c r="C172" s="247"/>
      <c r="D172" s="247"/>
      <c r="E172" s="715"/>
      <c r="F172" s="200"/>
      <c r="G172" s="165" t="s">
        <v>3</v>
      </c>
      <c r="H172" s="204"/>
      <c r="I172" s="158">
        <v>150000</v>
      </c>
      <c r="J172" s="123">
        <v>100000</v>
      </c>
      <c r="K172" s="136">
        <f t="shared" si="242"/>
        <v>50000</v>
      </c>
      <c r="L172" s="137">
        <f t="shared" si="216"/>
        <v>0.66666666666666663</v>
      </c>
      <c r="M172" s="119">
        <v>150000</v>
      </c>
      <c r="N172" s="123">
        <v>100000</v>
      </c>
      <c r="O172" s="136">
        <f t="shared" si="254"/>
        <v>50000</v>
      </c>
      <c r="P172" s="137">
        <f t="shared" si="255"/>
        <v>0.66666666666666663</v>
      </c>
      <c r="Q172" s="107">
        <v>150000</v>
      </c>
      <c r="R172" s="107">
        <v>100000</v>
      </c>
      <c r="S172" s="136">
        <f t="shared" si="226"/>
        <v>50000</v>
      </c>
      <c r="T172" s="189">
        <f t="shared" si="227"/>
        <v>0.66666666666666663</v>
      </c>
      <c r="U172" s="217"/>
      <c r="V172" s="217"/>
      <c r="W172" s="217"/>
      <c r="X172" s="217"/>
      <c r="Y172" s="217"/>
      <c r="Z172" s="167">
        <f t="shared" si="259"/>
        <v>0.66666666666666663</v>
      </c>
      <c r="AA172" s="157"/>
      <c r="AB172" s="122">
        <v>150000</v>
      </c>
      <c r="AC172" s="123">
        <v>100000</v>
      </c>
      <c r="AD172" s="136">
        <f t="shared" si="243"/>
        <v>50000</v>
      </c>
      <c r="AE172" s="137">
        <f t="shared" si="217"/>
        <v>0.66666666666666663</v>
      </c>
      <c r="AF172" s="119">
        <v>150000</v>
      </c>
      <c r="AG172" s="123">
        <v>100000</v>
      </c>
      <c r="AH172" s="136">
        <f t="shared" si="244"/>
        <v>50000</v>
      </c>
      <c r="AI172" s="137">
        <f t="shared" si="256"/>
        <v>0.66666666666666663</v>
      </c>
      <c r="AJ172" s="107">
        <v>150000</v>
      </c>
      <c r="AK172" s="107">
        <v>100000</v>
      </c>
      <c r="AL172" s="136">
        <f t="shared" si="229"/>
        <v>50000</v>
      </c>
      <c r="AM172" s="137">
        <f t="shared" si="260"/>
        <v>0.66666666666666663</v>
      </c>
      <c r="AN172" s="137"/>
      <c r="AO172" s="137"/>
      <c r="AP172" s="137"/>
      <c r="AQ172" s="137"/>
      <c r="AR172" s="137"/>
      <c r="AS172" s="143">
        <f t="shared" si="261"/>
        <v>0.66666666666666663</v>
      </c>
      <c r="AT172" s="109"/>
      <c r="AU172" s="122">
        <v>150000</v>
      </c>
      <c r="AV172" s="123">
        <v>100000</v>
      </c>
      <c r="AW172" s="136">
        <f t="shared" si="245"/>
        <v>50000</v>
      </c>
      <c r="AX172" s="137">
        <f t="shared" si="218"/>
        <v>0.66666666666666663</v>
      </c>
      <c r="AY172" s="119">
        <v>150000</v>
      </c>
      <c r="AZ172" s="123">
        <v>100000</v>
      </c>
      <c r="BA172" s="136">
        <f t="shared" si="246"/>
        <v>50000</v>
      </c>
      <c r="BB172" s="137">
        <f t="shared" si="257"/>
        <v>0.66666666666666663</v>
      </c>
      <c r="BC172" s="107">
        <v>150000</v>
      </c>
      <c r="BD172" s="107">
        <v>100000</v>
      </c>
      <c r="BE172" s="136">
        <f t="shared" si="232"/>
        <v>50000</v>
      </c>
      <c r="BF172" s="137">
        <f t="shared" si="233"/>
        <v>0.66666666666666663</v>
      </c>
      <c r="BG172" s="143">
        <f t="shared" si="252"/>
        <v>0.66666666666666663</v>
      </c>
      <c r="BH172" s="109"/>
      <c r="BI172" s="122">
        <v>150000</v>
      </c>
      <c r="BJ172" s="123">
        <v>100000</v>
      </c>
      <c r="BK172" s="136">
        <f t="shared" si="247"/>
        <v>50000</v>
      </c>
      <c r="BL172" s="137">
        <f t="shared" si="219"/>
        <v>0.66666666666666663</v>
      </c>
      <c r="BM172" s="119">
        <v>150000</v>
      </c>
      <c r="BN172" s="123">
        <v>100000</v>
      </c>
      <c r="BO172" s="136">
        <f t="shared" si="248"/>
        <v>50000</v>
      </c>
      <c r="BP172" s="137">
        <f t="shared" si="258"/>
        <v>0.66666666666666663</v>
      </c>
      <c r="BQ172" s="107">
        <v>150000</v>
      </c>
      <c r="BR172" s="107">
        <v>100000</v>
      </c>
      <c r="BS172" s="136">
        <f t="shared" si="237"/>
        <v>50000</v>
      </c>
      <c r="BT172" s="137">
        <f t="shared" si="238"/>
        <v>0.66666666666666663</v>
      </c>
      <c r="BU172" s="143">
        <f t="shared" si="253"/>
        <v>0.66666666666666663</v>
      </c>
      <c r="BV172" s="108"/>
    </row>
    <row r="173" spans="1:74" ht="15.6" outlineLevel="1" x14ac:dyDescent="0.3">
      <c r="B173" s="243" t="str">
        <f>H168</f>
        <v>Select</v>
      </c>
      <c r="C173" s="247"/>
      <c r="D173" s="247"/>
      <c r="E173" s="715"/>
      <c r="F173" s="200"/>
      <c r="G173" s="165" t="s">
        <v>1</v>
      </c>
      <c r="H173" s="205"/>
      <c r="I173" s="185">
        <v>150000</v>
      </c>
      <c r="J173" s="125">
        <v>100000</v>
      </c>
      <c r="K173" s="138">
        <f t="shared" si="242"/>
        <v>50000</v>
      </c>
      <c r="L173" s="139">
        <f t="shared" si="216"/>
        <v>0.66666666666666663</v>
      </c>
      <c r="M173" s="127">
        <v>150000</v>
      </c>
      <c r="N173" s="125">
        <v>100000</v>
      </c>
      <c r="O173" s="138">
        <f t="shared" si="254"/>
        <v>50000</v>
      </c>
      <c r="P173" s="139">
        <f t="shared" si="255"/>
        <v>0.66666666666666663</v>
      </c>
      <c r="Q173" s="140">
        <v>150000</v>
      </c>
      <c r="R173" s="140">
        <v>100000</v>
      </c>
      <c r="S173" s="138">
        <f t="shared" si="226"/>
        <v>50000</v>
      </c>
      <c r="T173" s="186">
        <f t="shared" si="227"/>
        <v>0.66666666666666663</v>
      </c>
      <c r="U173" s="218"/>
      <c r="V173" s="218"/>
      <c r="W173" s="218"/>
      <c r="X173" s="218"/>
      <c r="Y173" s="218"/>
      <c r="Z173" s="168">
        <f t="shared" si="259"/>
        <v>0.66666666666666663</v>
      </c>
      <c r="AA173" s="157"/>
      <c r="AB173" s="124">
        <v>150000</v>
      </c>
      <c r="AC173" s="125">
        <v>100000</v>
      </c>
      <c r="AD173" s="138">
        <f t="shared" si="243"/>
        <v>50000</v>
      </c>
      <c r="AE173" s="139">
        <f t="shared" si="217"/>
        <v>0.66666666666666663</v>
      </c>
      <c r="AF173" s="127">
        <v>150000</v>
      </c>
      <c r="AG173" s="125">
        <v>100000</v>
      </c>
      <c r="AH173" s="138">
        <f t="shared" si="244"/>
        <v>50000</v>
      </c>
      <c r="AI173" s="139">
        <f t="shared" si="256"/>
        <v>0.66666666666666663</v>
      </c>
      <c r="AJ173" s="140">
        <v>150000</v>
      </c>
      <c r="AK173" s="140">
        <v>100000</v>
      </c>
      <c r="AL173" s="138">
        <f t="shared" si="229"/>
        <v>50000</v>
      </c>
      <c r="AM173" s="139">
        <f t="shared" si="260"/>
        <v>0.66666666666666663</v>
      </c>
      <c r="AN173" s="218"/>
      <c r="AO173" s="218"/>
      <c r="AP173" s="218"/>
      <c r="AQ173" s="218"/>
      <c r="AR173" s="218"/>
      <c r="AS173" s="144">
        <f t="shared" si="261"/>
        <v>0.66666666666666663</v>
      </c>
      <c r="AT173" s="141"/>
      <c r="AU173" s="124">
        <v>150000</v>
      </c>
      <c r="AV173" s="125">
        <v>100000</v>
      </c>
      <c r="AW173" s="138">
        <f t="shared" si="245"/>
        <v>50000</v>
      </c>
      <c r="AX173" s="139">
        <f t="shared" si="218"/>
        <v>0.66666666666666663</v>
      </c>
      <c r="AY173" s="127">
        <v>150000</v>
      </c>
      <c r="AZ173" s="125">
        <v>100000</v>
      </c>
      <c r="BA173" s="138">
        <f t="shared" si="246"/>
        <v>50000</v>
      </c>
      <c r="BB173" s="139">
        <f t="shared" si="257"/>
        <v>0.66666666666666663</v>
      </c>
      <c r="BC173" s="140">
        <v>150000</v>
      </c>
      <c r="BD173" s="140">
        <v>100000</v>
      </c>
      <c r="BE173" s="138">
        <f t="shared" si="232"/>
        <v>50000</v>
      </c>
      <c r="BF173" s="139">
        <f t="shared" si="233"/>
        <v>0.66666666666666663</v>
      </c>
      <c r="BG173" s="144">
        <f t="shared" si="252"/>
        <v>0.66666666666666663</v>
      </c>
      <c r="BH173" s="141"/>
      <c r="BI173" s="124">
        <v>150000</v>
      </c>
      <c r="BJ173" s="125">
        <v>100000</v>
      </c>
      <c r="BK173" s="138">
        <f t="shared" si="247"/>
        <v>50000</v>
      </c>
      <c r="BL173" s="139">
        <f t="shared" si="219"/>
        <v>0.66666666666666663</v>
      </c>
      <c r="BM173" s="127">
        <v>150000</v>
      </c>
      <c r="BN173" s="125">
        <v>100000</v>
      </c>
      <c r="BO173" s="138">
        <f t="shared" si="248"/>
        <v>50000</v>
      </c>
      <c r="BP173" s="139">
        <f t="shared" si="258"/>
        <v>0.66666666666666663</v>
      </c>
      <c r="BQ173" s="140">
        <v>150000</v>
      </c>
      <c r="BR173" s="140">
        <v>100000</v>
      </c>
      <c r="BS173" s="138">
        <f t="shared" si="237"/>
        <v>50000</v>
      </c>
      <c r="BT173" s="139">
        <f t="shared" si="238"/>
        <v>0.66666666666666663</v>
      </c>
      <c r="BU173" s="144">
        <f t="shared" si="253"/>
        <v>0.66666666666666663</v>
      </c>
      <c r="BV173" s="108"/>
    </row>
    <row r="174" spans="1:74" s="114" customFormat="1" ht="15.6" x14ac:dyDescent="0.3">
      <c r="A174" s="249"/>
      <c r="B174" s="243" t="str">
        <f>H176</f>
        <v>Select</v>
      </c>
      <c r="C174" s="247"/>
      <c r="D174" s="247"/>
      <c r="E174" s="714"/>
      <c r="F174" s="201"/>
      <c r="G174" s="165" t="s">
        <v>653</v>
      </c>
      <c r="H174" s="128"/>
      <c r="I174" s="705" t="s">
        <v>655</v>
      </c>
      <c r="J174" s="706"/>
      <c r="K174" s="707"/>
      <c r="L174" s="707"/>
      <c r="M174" s="706"/>
      <c r="N174" s="706"/>
      <c r="O174" s="706"/>
      <c r="P174" s="706"/>
      <c r="Q174" s="706"/>
      <c r="R174" s="706"/>
      <c r="S174" s="706"/>
      <c r="T174" s="708"/>
      <c r="U174" s="117"/>
      <c r="V174" s="117"/>
      <c r="W174" s="117"/>
      <c r="X174" s="117"/>
      <c r="Y174" s="117"/>
      <c r="Z174" s="169"/>
      <c r="AA174" s="157"/>
      <c r="AB174" s="116"/>
      <c r="AC174" s="116"/>
      <c r="AD174" s="116"/>
      <c r="AE174" s="117"/>
      <c r="AF174" s="116"/>
      <c r="AG174" s="116"/>
      <c r="AH174" s="116"/>
      <c r="AI174" s="117"/>
      <c r="AJ174" s="116"/>
      <c r="AK174" s="116"/>
      <c r="AL174" s="116"/>
      <c r="AM174" s="117"/>
      <c r="AN174" s="117"/>
      <c r="AO174" s="117"/>
      <c r="AP174" s="117"/>
      <c r="AQ174" s="117"/>
      <c r="AR174" s="117"/>
      <c r="AS174" s="117"/>
      <c r="AT174" s="110"/>
      <c r="AU174" s="116"/>
      <c r="AV174" s="116"/>
      <c r="AW174" s="116"/>
      <c r="AX174" s="117"/>
      <c r="AY174" s="116"/>
      <c r="AZ174" s="116"/>
      <c r="BA174" s="116"/>
      <c r="BB174" s="117"/>
      <c r="BC174" s="116"/>
      <c r="BD174" s="116"/>
      <c r="BE174" s="116"/>
      <c r="BF174" s="117"/>
      <c r="BG174" s="117"/>
      <c r="BH174" s="110"/>
      <c r="BI174" s="116"/>
      <c r="BJ174" s="116"/>
      <c r="BK174" s="116"/>
      <c r="BL174" s="117"/>
      <c r="BM174" s="116"/>
      <c r="BN174" s="116"/>
      <c r="BO174" s="116"/>
      <c r="BP174" s="117"/>
      <c r="BQ174" s="116"/>
      <c r="BR174" s="116"/>
      <c r="BS174" s="116"/>
      <c r="BT174" s="117"/>
      <c r="BU174" s="118"/>
      <c r="BV174" s="108"/>
    </row>
    <row r="175" spans="1:74" ht="15.6" outlineLevel="1" x14ac:dyDescent="0.3">
      <c r="B175" s="243" t="str">
        <f>H176</f>
        <v>Select</v>
      </c>
      <c r="C175" s="247"/>
      <c r="D175" s="247"/>
      <c r="E175" s="715"/>
      <c r="F175" s="200"/>
      <c r="G175" s="165" t="s">
        <v>7</v>
      </c>
      <c r="H175" s="204"/>
      <c r="I175" s="187">
        <v>150000</v>
      </c>
      <c r="J175" s="121">
        <v>100000</v>
      </c>
      <c r="K175" s="132">
        <f t="shared" si="242"/>
        <v>50000</v>
      </c>
      <c r="L175" s="133">
        <f t="shared" si="216"/>
        <v>0.66666666666666663</v>
      </c>
      <c r="M175" s="126">
        <v>150000</v>
      </c>
      <c r="N175" s="121">
        <v>100000</v>
      </c>
      <c r="O175" s="132">
        <f t="shared" si="254"/>
        <v>50000</v>
      </c>
      <c r="P175" s="133">
        <f t="shared" si="255"/>
        <v>0.66666666666666663</v>
      </c>
      <c r="Q175" s="134">
        <v>150000</v>
      </c>
      <c r="R175" s="134">
        <v>100000</v>
      </c>
      <c r="S175" s="132">
        <f t="shared" si="226"/>
        <v>50000</v>
      </c>
      <c r="T175" s="188">
        <f t="shared" si="227"/>
        <v>0.66666666666666663</v>
      </c>
      <c r="U175" s="219"/>
      <c r="V175" s="219"/>
      <c r="W175" s="219"/>
      <c r="X175" s="219"/>
      <c r="Y175" s="219"/>
      <c r="Z175" s="166">
        <f t="shared" ref="Z175:Z181" si="262">(J175+N175+R175)/(I175+M175+Q175)</f>
        <v>0.66666666666666663</v>
      </c>
      <c r="AA175" s="157"/>
      <c r="AB175" s="120">
        <v>150000</v>
      </c>
      <c r="AC175" s="121">
        <v>100000</v>
      </c>
      <c r="AD175" s="132">
        <f t="shared" si="243"/>
        <v>50000</v>
      </c>
      <c r="AE175" s="133">
        <f t="shared" si="217"/>
        <v>0.66666666666666663</v>
      </c>
      <c r="AF175" s="126">
        <v>150000</v>
      </c>
      <c r="AG175" s="121">
        <v>100000</v>
      </c>
      <c r="AH175" s="132">
        <f t="shared" si="244"/>
        <v>50000</v>
      </c>
      <c r="AI175" s="133">
        <f t="shared" si="256"/>
        <v>0.66666666666666663</v>
      </c>
      <c r="AJ175" s="134">
        <v>150000</v>
      </c>
      <c r="AK175" s="134">
        <v>100000</v>
      </c>
      <c r="AL175" s="132">
        <f t="shared" si="229"/>
        <v>50000</v>
      </c>
      <c r="AM175" s="133">
        <f t="shared" ref="AM175:AM181" si="263">AK175/AJ175</f>
        <v>0.66666666666666663</v>
      </c>
      <c r="AN175" s="219"/>
      <c r="AO175" s="219"/>
      <c r="AP175" s="219"/>
      <c r="AQ175" s="219"/>
      <c r="AR175" s="219"/>
      <c r="AS175" s="142">
        <f t="shared" ref="AS175:AS181" si="264">(AC175+AG175+AK175)/(AB175+AF175+AJ175)</f>
        <v>0.66666666666666663</v>
      </c>
      <c r="AT175" s="135"/>
      <c r="AU175" s="120">
        <v>150000</v>
      </c>
      <c r="AV175" s="121">
        <v>100000</v>
      </c>
      <c r="AW175" s="132">
        <f t="shared" si="245"/>
        <v>50000</v>
      </c>
      <c r="AX175" s="133">
        <f t="shared" si="218"/>
        <v>0.66666666666666663</v>
      </c>
      <c r="AY175" s="126">
        <v>150000</v>
      </c>
      <c r="AZ175" s="121">
        <v>100000</v>
      </c>
      <c r="BA175" s="132">
        <f t="shared" si="246"/>
        <v>50000</v>
      </c>
      <c r="BB175" s="133">
        <f t="shared" si="257"/>
        <v>0.66666666666666663</v>
      </c>
      <c r="BC175" s="134">
        <v>150000</v>
      </c>
      <c r="BD175" s="134">
        <v>100000</v>
      </c>
      <c r="BE175" s="132">
        <f t="shared" si="232"/>
        <v>50000</v>
      </c>
      <c r="BF175" s="133">
        <f t="shared" si="233"/>
        <v>0.66666666666666663</v>
      </c>
      <c r="BG175" s="142">
        <f t="shared" si="252"/>
        <v>0.66666666666666663</v>
      </c>
      <c r="BH175" s="135"/>
      <c r="BI175" s="120">
        <v>150000</v>
      </c>
      <c r="BJ175" s="121">
        <v>100000</v>
      </c>
      <c r="BK175" s="132">
        <f t="shared" si="247"/>
        <v>50000</v>
      </c>
      <c r="BL175" s="133">
        <f t="shared" si="219"/>
        <v>0.66666666666666663</v>
      </c>
      <c r="BM175" s="126">
        <v>150000</v>
      </c>
      <c r="BN175" s="121">
        <v>100000</v>
      </c>
      <c r="BO175" s="132">
        <f t="shared" si="248"/>
        <v>50000</v>
      </c>
      <c r="BP175" s="133">
        <f t="shared" si="258"/>
        <v>0.66666666666666663</v>
      </c>
      <c r="BQ175" s="134">
        <v>150000</v>
      </c>
      <c r="BR175" s="134">
        <v>100000</v>
      </c>
      <c r="BS175" s="132">
        <f t="shared" si="237"/>
        <v>50000</v>
      </c>
      <c r="BT175" s="133">
        <f t="shared" si="238"/>
        <v>0.66666666666666663</v>
      </c>
      <c r="BU175" s="142">
        <f t="shared" si="253"/>
        <v>0.66666666666666663</v>
      </c>
      <c r="BV175" s="108"/>
    </row>
    <row r="176" spans="1:74" ht="24" customHeight="1" outlineLevel="1" x14ac:dyDescent="0.3">
      <c r="B176" s="243" t="str">
        <f>H176</f>
        <v>Select</v>
      </c>
      <c r="C176" s="247"/>
      <c r="D176" s="247"/>
      <c r="E176" s="715"/>
      <c r="F176" s="200"/>
      <c r="G176" s="165" t="s">
        <v>0</v>
      </c>
      <c r="H176" s="203" t="s">
        <v>580</v>
      </c>
      <c r="I176" s="158">
        <v>150000</v>
      </c>
      <c r="J176" s="123">
        <v>100000</v>
      </c>
      <c r="K176" s="136">
        <f t="shared" si="242"/>
        <v>50000</v>
      </c>
      <c r="L176" s="137">
        <f t="shared" si="216"/>
        <v>0.66666666666666663</v>
      </c>
      <c r="M176" s="119">
        <v>150000</v>
      </c>
      <c r="N176" s="123">
        <v>100000</v>
      </c>
      <c r="O176" s="136">
        <f t="shared" si="254"/>
        <v>50000</v>
      </c>
      <c r="P176" s="137">
        <f t="shared" si="255"/>
        <v>0.66666666666666663</v>
      </c>
      <c r="Q176" s="107">
        <v>150000</v>
      </c>
      <c r="R176" s="107">
        <v>100000</v>
      </c>
      <c r="S176" s="136">
        <f t="shared" si="226"/>
        <v>50000</v>
      </c>
      <c r="T176" s="189">
        <f t="shared" si="227"/>
        <v>0.66666666666666663</v>
      </c>
      <c r="U176" s="217"/>
      <c r="V176" s="217"/>
      <c r="W176" s="217"/>
      <c r="X176" s="217"/>
      <c r="Y176" s="217"/>
      <c r="Z176" s="167">
        <f t="shared" si="262"/>
        <v>0.66666666666666663</v>
      </c>
      <c r="AA176" s="157"/>
      <c r="AB176" s="122">
        <v>150000</v>
      </c>
      <c r="AC176" s="123">
        <v>100000</v>
      </c>
      <c r="AD176" s="136">
        <f t="shared" si="243"/>
        <v>50000</v>
      </c>
      <c r="AE176" s="137">
        <f t="shared" si="217"/>
        <v>0.66666666666666663</v>
      </c>
      <c r="AF176" s="119">
        <v>150000</v>
      </c>
      <c r="AG176" s="123">
        <v>100000</v>
      </c>
      <c r="AH176" s="136">
        <f t="shared" si="244"/>
        <v>50000</v>
      </c>
      <c r="AI176" s="137">
        <f t="shared" si="256"/>
        <v>0.66666666666666663</v>
      </c>
      <c r="AJ176" s="107">
        <v>150000</v>
      </c>
      <c r="AK176" s="107">
        <v>100000</v>
      </c>
      <c r="AL176" s="136">
        <f t="shared" si="229"/>
        <v>50000</v>
      </c>
      <c r="AM176" s="137">
        <f t="shared" si="263"/>
        <v>0.66666666666666663</v>
      </c>
      <c r="AN176" s="137"/>
      <c r="AO176" s="137"/>
      <c r="AP176" s="137"/>
      <c r="AQ176" s="137"/>
      <c r="AR176" s="137"/>
      <c r="AS176" s="143">
        <f t="shared" si="264"/>
        <v>0.66666666666666663</v>
      </c>
      <c r="AT176" s="109"/>
      <c r="AU176" s="122">
        <v>150000</v>
      </c>
      <c r="AV176" s="123">
        <v>100000</v>
      </c>
      <c r="AW176" s="136">
        <f t="shared" si="245"/>
        <v>50000</v>
      </c>
      <c r="AX176" s="137">
        <f t="shared" si="218"/>
        <v>0.66666666666666663</v>
      </c>
      <c r="AY176" s="119">
        <v>150000</v>
      </c>
      <c r="AZ176" s="123">
        <v>100000</v>
      </c>
      <c r="BA176" s="136">
        <f t="shared" si="246"/>
        <v>50000</v>
      </c>
      <c r="BB176" s="137">
        <f t="shared" si="257"/>
        <v>0.66666666666666663</v>
      </c>
      <c r="BC176" s="107">
        <v>150000</v>
      </c>
      <c r="BD176" s="107">
        <v>100000</v>
      </c>
      <c r="BE176" s="136">
        <f t="shared" si="232"/>
        <v>50000</v>
      </c>
      <c r="BF176" s="137">
        <f t="shared" si="233"/>
        <v>0.66666666666666663</v>
      </c>
      <c r="BG176" s="143">
        <f t="shared" si="252"/>
        <v>0.66666666666666663</v>
      </c>
      <c r="BH176" s="109"/>
      <c r="BI176" s="122">
        <v>150000</v>
      </c>
      <c r="BJ176" s="123">
        <v>100000</v>
      </c>
      <c r="BK176" s="136">
        <f t="shared" si="247"/>
        <v>50000</v>
      </c>
      <c r="BL176" s="137">
        <f t="shared" si="219"/>
        <v>0.66666666666666663</v>
      </c>
      <c r="BM176" s="119">
        <v>150000</v>
      </c>
      <c r="BN176" s="123">
        <v>100000</v>
      </c>
      <c r="BO176" s="136">
        <f t="shared" si="248"/>
        <v>50000</v>
      </c>
      <c r="BP176" s="137">
        <f t="shared" si="258"/>
        <v>0.66666666666666663</v>
      </c>
      <c r="BQ176" s="107">
        <v>150000</v>
      </c>
      <c r="BR176" s="107">
        <v>100000</v>
      </c>
      <c r="BS176" s="136">
        <f t="shared" si="237"/>
        <v>50000</v>
      </c>
      <c r="BT176" s="137">
        <f t="shared" si="238"/>
        <v>0.66666666666666663</v>
      </c>
      <c r="BU176" s="143">
        <f t="shared" si="253"/>
        <v>0.66666666666666663</v>
      </c>
      <c r="BV176" s="108"/>
    </row>
    <row r="177" spans="1:74" ht="15.6" outlineLevel="1" x14ac:dyDescent="0.3">
      <c r="B177" s="243" t="str">
        <f>H176</f>
        <v>Select</v>
      </c>
      <c r="C177" s="247"/>
      <c r="D177" s="247"/>
      <c r="E177" s="715"/>
      <c r="F177" s="200"/>
      <c r="G177" s="165" t="s">
        <v>4</v>
      </c>
      <c r="H177" s="204"/>
      <c r="I177" s="158">
        <v>150000</v>
      </c>
      <c r="J177" s="123">
        <v>100000</v>
      </c>
      <c r="K177" s="136">
        <f t="shared" si="242"/>
        <v>50000</v>
      </c>
      <c r="L177" s="137">
        <f t="shared" si="216"/>
        <v>0.66666666666666663</v>
      </c>
      <c r="M177" s="119">
        <v>150000</v>
      </c>
      <c r="N177" s="123">
        <v>100000</v>
      </c>
      <c r="O177" s="136">
        <f t="shared" si="254"/>
        <v>50000</v>
      </c>
      <c r="P177" s="137">
        <f t="shared" si="255"/>
        <v>0.66666666666666663</v>
      </c>
      <c r="Q177" s="107">
        <v>150000</v>
      </c>
      <c r="R177" s="107">
        <v>100000</v>
      </c>
      <c r="S177" s="136">
        <f t="shared" si="226"/>
        <v>50000</v>
      </c>
      <c r="T177" s="189">
        <f t="shared" si="227"/>
        <v>0.66666666666666663</v>
      </c>
      <c r="U177" s="217"/>
      <c r="V177" s="217"/>
      <c r="W177" s="217"/>
      <c r="X177" s="217"/>
      <c r="Y177" s="217"/>
      <c r="Z177" s="167">
        <f t="shared" si="262"/>
        <v>0.66666666666666663</v>
      </c>
      <c r="AA177" s="157"/>
      <c r="AB177" s="122">
        <v>150000</v>
      </c>
      <c r="AC177" s="123">
        <v>100000</v>
      </c>
      <c r="AD177" s="136">
        <f t="shared" si="243"/>
        <v>50000</v>
      </c>
      <c r="AE177" s="137">
        <f t="shared" si="217"/>
        <v>0.66666666666666663</v>
      </c>
      <c r="AF177" s="119">
        <v>150000</v>
      </c>
      <c r="AG177" s="123">
        <v>100000</v>
      </c>
      <c r="AH177" s="136">
        <f t="shared" si="244"/>
        <v>50000</v>
      </c>
      <c r="AI177" s="137">
        <f t="shared" si="256"/>
        <v>0.66666666666666663</v>
      </c>
      <c r="AJ177" s="107">
        <v>150000</v>
      </c>
      <c r="AK177" s="107">
        <v>100000</v>
      </c>
      <c r="AL177" s="136">
        <f t="shared" si="229"/>
        <v>50000</v>
      </c>
      <c r="AM177" s="137">
        <f t="shared" si="263"/>
        <v>0.66666666666666663</v>
      </c>
      <c r="AN177" s="137"/>
      <c r="AO177" s="137"/>
      <c r="AP177" s="137"/>
      <c r="AQ177" s="137"/>
      <c r="AR177" s="137"/>
      <c r="AS177" s="143">
        <f t="shared" si="264"/>
        <v>0.66666666666666663</v>
      </c>
      <c r="AT177" s="109"/>
      <c r="AU177" s="122">
        <v>150000</v>
      </c>
      <c r="AV177" s="123">
        <v>100000</v>
      </c>
      <c r="AW177" s="136">
        <f t="shared" si="245"/>
        <v>50000</v>
      </c>
      <c r="AX177" s="137">
        <f t="shared" si="218"/>
        <v>0.66666666666666663</v>
      </c>
      <c r="AY177" s="119">
        <v>150000</v>
      </c>
      <c r="AZ177" s="123">
        <v>100000</v>
      </c>
      <c r="BA177" s="136">
        <f t="shared" si="246"/>
        <v>50000</v>
      </c>
      <c r="BB177" s="137">
        <f t="shared" si="257"/>
        <v>0.66666666666666663</v>
      </c>
      <c r="BC177" s="107">
        <v>150000</v>
      </c>
      <c r="BD177" s="107">
        <v>100000</v>
      </c>
      <c r="BE177" s="136">
        <f t="shared" si="232"/>
        <v>50000</v>
      </c>
      <c r="BF177" s="137">
        <f t="shared" si="233"/>
        <v>0.66666666666666663</v>
      </c>
      <c r="BG177" s="143">
        <f t="shared" si="252"/>
        <v>0.66666666666666663</v>
      </c>
      <c r="BH177" s="109"/>
      <c r="BI177" s="122">
        <v>150000</v>
      </c>
      <c r="BJ177" s="123">
        <v>100000</v>
      </c>
      <c r="BK177" s="136">
        <f t="shared" si="247"/>
        <v>50000</v>
      </c>
      <c r="BL177" s="137">
        <f t="shared" si="219"/>
        <v>0.66666666666666663</v>
      </c>
      <c r="BM177" s="119">
        <v>150000</v>
      </c>
      <c r="BN177" s="123">
        <v>100000</v>
      </c>
      <c r="BO177" s="136">
        <f t="shared" si="248"/>
        <v>50000</v>
      </c>
      <c r="BP177" s="137">
        <f t="shared" si="258"/>
        <v>0.66666666666666663</v>
      </c>
      <c r="BQ177" s="107">
        <v>150000</v>
      </c>
      <c r="BR177" s="107">
        <v>100000</v>
      </c>
      <c r="BS177" s="136">
        <f t="shared" si="237"/>
        <v>50000</v>
      </c>
      <c r="BT177" s="137">
        <f t="shared" si="238"/>
        <v>0.66666666666666663</v>
      </c>
      <c r="BU177" s="143">
        <f t="shared" si="253"/>
        <v>0.66666666666666663</v>
      </c>
      <c r="BV177" s="108"/>
    </row>
    <row r="178" spans="1:74" ht="15.6" outlineLevel="1" x14ac:dyDescent="0.3">
      <c r="B178" s="243" t="str">
        <f>H176</f>
        <v>Select</v>
      </c>
      <c r="C178" s="247"/>
      <c r="D178" s="247"/>
      <c r="E178" s="715"/>
      <c r="F178" s="200"/>
      <c r="G178" s="165" t="s">
        <v>2</v>
      </c>
      <c r="H178" s="204"/>
      <c r="I178" s="158">
        <v>150000</v>
      </c>
      <c r="J178" s="123">
        <v>100000</v>
      </c>
      <c r="K178" s="136">
        <f t="shared" si="242"/>
        <v>50000</v>
      </c>
      <c r="L178" s="137">
        <f t="shared" si="216"/>
        <v>0.66666666666666663</v>
      </c>
      <c r="M178" s="119">
        <v>150000</v>
      </c>
      <c r="N178" s="123">
        <v>100000</v>
      </c>
      <c r="O178" s="136">
        <f t="shared" si="254"/>
        <v>50000</v>
      </c>
      <c r="P178" s="137">
        <f t="shared" si="255"/>
        <v>0.66666666666666663</v>
      </c>
      <c r="Q178" s="107">
        <v>150000</v>
      </c>
      <c r="R178" s="107">
        <v>100000</v>
      </c>
      <c r="S178" s="136">
        <f t="shared" si="226"/>
        <v>50000</v>
      </c>
      <c r="T178" s="189">
        <f t="shared" si="227"/>
        <v>0.66666666666666663</v>
      </c>
      <c r="U178" s="217"/>
      <c r="V178" s="217"/>
      <c r="W178" s="217"/>
      <c r="X178" s="217"/>
      <c r="Y178" s="217"/>
      <c r="Z178" s="167">
        <f t="shared" si="262"/>
        <v>0.66666666666666663</v>
      </c>
      <c r="AA178" s="157"/>
      <c r="AB178" s="122">
        <v>150000</v>
      </c>
      <c r="AC178" s="123">
        <v>100000</v>
      </c>
      <c r="AD178" s="136">
        <f t="shared" si="243"/>
        <v>50000</v>
      </c>
      <c r="AE178" s="137">
        <f t="shared" si="217"/>
        <v>0.66666666666666663</v>
      </c>
      <c r="AF178" s="119">
        <v>150000</v>
      </c>
      <c r="AG178" s="123">
        <v>100000</v>
      </c>
      <c r="AH178" s="136">
        <f t="shared" si="244"/>
        <v>50000</v>
      </c>
      <c r="AI178" s="137">
        <f t="shared" si="256"/>
        <v>0.66666666666666663</v>
      </c>
      <c r="AJ178" s="107">
        <v>150000</v>
      </c>
      <c r="AK178" s="107">
        <v>100000</v>
      </c>
      <c r="AL178" s="136">
        <f t="shared" si="229"/>
        <v>50000</v>
      </c>
      <c r="AM178" s="137">
        <f t="shared" si="263"/>
        <v>0.66666666666666663</v>
      </c>
      <c r="AN178" s="137"/>
      <c r="AO178" s="137"/>
      <c r="AP178" s="137"/>
      <c r="AQ178" s="137"/>
      <c r="AR178" s="137"/>
      <c r="AS178" s="143">
        <f t="shared" si="264"/>
        <v>0.66666666666666663</v>
      </c>
      <c r="AT178" s="109"/>
      <c r="AU178" s="122">
        <v>150000</v>
      </c>
      <c r="AV178" s="123">
        <v>100000</v>
      </c>
      <c r="AW178" s="136">
        <f t="shared" si="245"/>
        <v>50000</v>
      </c>
      <c r="AX178" s="137">
        <f t="shared" si="218"/>
        <v>0.66666666666666663</v>
      </c>
      <c r="AY178" s="119">
        <v>150000</v>
      </c>
      <c r="AZ178" s="123">
        <v>100000</v>
      </c>
      <c r="BA178" s="136">
        <f t="shared" si="246"/>
        <v>50000</v>
      </c>
      <c r="BB178" s="137">
        <f t="shared" si="257"/>
        <v>0.66666666666666663</v>
      </c>
      <c r="BC178" s="107">
        <v>150000</v>
      </c>
      <c r="BD178" s="107">
        <v>100000</v>
      </c>
      <c r="BE178" s="136">
        <f t="shared" si="232"/>
        <v>50000</v>
      </c>
      <c r="BF178" s="137">
        <f t="shared" si="233"/>
        <v>0.66666666666666663</v>
      </c>
      <c r="BG178" s="143">
        <f t="shared" si="252"/>
        <v>0.66666666666666663</v>
      </c>
      <c r="BH178" s="109"/>
      <c r="BI178" s="122">
        <v>150000</v>
      </c>
      <c r="BJ178" s="123">
        <v>100000</v>
      </c>
      <c r="BK178" s="136">
        <f t="shared" si="247"/>
        <v>50000</v>
      </c>
      <c r="BL178" s="137">
        <f t="shared" si="219"/>
        <v>0.66666666666666663</v>
      </c>
      <c r="BM178" s="119">
        <v>150000</v>
      </c>
      <c r="BN178" s="123">
        <v>100000</v>
      </c>
      <c r="BO178" s="136">
        <f t="shared" si="248"/>
        <v>50000</v>
      </c>
      <c r="BP178" s="137">
        <f t="shared" si="258"/>
        <v>0.66666666666666663</v>
      </c>
      <c r="BQ178" s="107">
        <v>150000</v>
      </c>
      <c r="BR178" s="107">
        <v>100000</v>
      </c>
      <c r="BS178" s="136">
        <f t="shared" si="237"/>
        <v>50000</v>
      </c>
      <c r="BT178" s="137">
        <f t="shared" si="238"/>
        <v>0.66666666666666663</v>
      </c>
      <c r="BU178" s="143">
        <f t="shared" si="253"/>
        <v>0.66666666666666663</v>
      </c>
      <c r="BV178" s="108"/>
    </row>
    <row r="179" spans="1:74" ht="15.6" outlineLevel="1" x14ac:dyDescent="0.3">
      <c r="B179" s="243" t="str">
        <f>H176</f>
        <v>Select</v>
      </c>
      <c r="C179" s="247"/>
      <c r="D179" s="247"/>
      <c r="E179" s="715"/>
      <c r="F179" s="200"/>
      <c r="G179" s="165" t="s">
        <v>21</v>
      </c>
      <c r="H179" s="204"/>
      <c r="I179" s="158">
        <v>150000</v>
      </c>
      <c r="J179" s="123">
        <v>100000</v>
      </c>
      <c r="K179" s="136">
        <f t="shared" si="242"/>
        <v>50000</v>
      </c>
      <c r="L179" s="137">
        <f t="shared" ref="L179:L213" si="265">J179/I179</f>
        <v>0.66666666666666663</v>
      </c>
      <c r="M179" s="119">
        <v>150000</v>
      </c>
      <c r="N179" s="123">
        <v>100000</v>
      </c>
      <c r="O179" s="136">
        <f t="shared" si="254"/>
        <v>50000</v>
      </c>
      <c r="P179" s="137">
        <f t="shared" si="255"/>
        <v>0.66666666666666663</v>
      </c>
      <c r="Q179" s="107">
        <v>150000</v>
      </c>
      <c r="R179" s="107">
        <v>100000</v>
      </c>
      <c r="S179" s="136">
        <f t="shared" si="226"/>
        <v>50000</v>
      </c>
      <c r="T179" s="189">
        <f t="shared" si="227"/>
        <v>0.66666666666666663</v>
      </c>
      <c r="U179" s="217"/>
      <c r="V179" s="217"/>
      <c r="W179" s="217"/>
      <c r="X179" s="217"/>
      <c r="Y179" s="217"/>
      <c r="Z179" s="167">
        <f t="shared" si="262"/>
        <v>0.66666666666666663</v>
      </c>
      <c r="AA179" s="157"/>
      <c r="AB179" s="122">
        <v>150000</v>
      </c>
      <c r="AC179" s="123">
        <v>100000</v>
      </c>
      <c r="AD179" s="136">
        <f t="shared" si="243"/>
        <v>50000</v>
      </c>
      <c r="AE179" s="137">
        <f t="shared" ref="AE179:AE213" si="266">AC179/AB179</f>
        <v>0.66666666666666663</v>
      </c>
      <c r="AF179" s="119">
        <v>150000</v>
      </c>
      <c r="AG179" s="123">
        <v>100000</v>
      </c>
      <c r="AH179" s="136">
        <f t="shared" si="244"/>
        <v>50000</v>
      </c>
      <c r="AI179" s="137">
        <f t="shared" si="256"/>
        <v>0.66666666666666663</v>
      </c>
      <c r="AJ179" s="107">
        <v>150000</v>
      </c>
      <c r="AK179" s="107">
        <v>100000</v>
      </c>
      <c r="AL179" s="136">
        <f t="shared" si="229"/>
        <v>50000</v>
      </c>
      <c r="AM179" s="137">
        <f t="shared" si="263"/>
        <v>0.66666666666666663</v>
      </c>
      <c r="AN179" s="137"/>
      <c r="AO179" s="137"/>
      <c r="AP179" s="137"/>
      <c r="AQ179" s="137"/>
      <c r="AR179" s="137"/>
      <c r="AS179" s="143">
        <f t="shared" si="264"/>
        <v>0.66666666666666663</v>
      </c>
      <c r="AT179" s="109"/>
      <c r="AU179" s="122">
        <v>150000</v>
      </c>
      <c r="AV179" s="123">
        <v>100000</v>
      </c>
      <c r="AW179" s="136">
        <f t="shared" si="245"/>
        <v>50000</v>
      </c>
      <c r="AX179" s="137">
        <f t="shared" ref="AX179:AX213" si="267">AV179/AU179</f>
        <v>0.66666666666666663</v>
      </c>
      <c r="AY179" s="119">
        <v>150000</v>
      </c>
      <c r="AZ179" s="123">
        <v>100000</v>
      </c>
      <c r="BA179" s="136">
        <f t="shared" si="246"/>
        <v>50000</v>
      </c>
      <c r="BB179" s="137">
        <f t="shared" si="257"/>
        <v>0.66666666666666663</v>
      </c>
      <c r="BC179" s="107">
        <v>150000</v>
      </c>
      <c r="BD179" s="107">
        <v>100000</v>
      </c>
      <c r="BE179" s="136">
        <f t="shared" si="232"/>
        <v>50000</v>
      </c>
      <c r="BF179" s="137">
        <f t="shared" si="233"/>
        <v>0.66666666666666663</v>
      </c>
      <c r="BG179" s="143">
        <f t="shared" si="252"/>
        <v>0.66666666666666663</v>
      </c>
      <c r="BH179" s="109"/>
      <c r="BI179" s="122">
        <v>150000</v>
      </c>
      <c r="BJ179" s="123">
        <v>100000</v>
      </c>
      <c r="BK179" s="136">
        <f t="shared" si="247"/>
        <v>50000</v>
      </c>
      <c r="BL179" s="137">
        <f t="shared" ref="BL179:BL213" si="268">BJ179/BI179</f>
        <v>0.66666666666666663</v>
      </c>
      <c r="BM179" s="119">
        <v>150000</v>
      </c>
      <c r="BN179" s="123">
        <v>100000</v>
      </c>
      <c r="BO179" s="136">
        <f t="shared" si="248"/>
        <v>50000</v>
      </c>
      <c r="BP179" s="137">
        <f t="shared" si="258"/>
        <v>0.66666666666666663</v>
      </c>
      <c r="BQ179" s="107">
        <v>150000</v>
      </c>
      <c r="BR179" s="107">
        <v>100000</v>
      </c>
      <c r="BS179" s="136">
        <f t="shared" si="237"/>
        <v>50000</v>
      </c>
      <c r="BT179" s="137">
        <f t="shared" si="238"/>
        <v>0.66666666666666663</v>
      </c>
      <c r="BU179" s="143">
        <f t="shared" si="253"/>
        <v>0.66666666666666663</v>
      </c>
      <c r="BV179" s="108"/>
    </row>
    <row r="180" spans="1:74" ht="15.6" outlineLevel="1" x14ac:dyDescent="0.3">
      <c r="B180" s="243" t="str">
        <f>H176</f>
        <v>Select</v>
      </c>
      <c r="C180" s="247"/>
      <c r="D180" s="247"/>
      <c r="E180" s="715"/>
      <c r="F180" s="200"/>
      <c r="G180" s="165" t="s">
        <v>3</v>
      </c>
      <c r="H180" s="204"/>
      <c r="I180" s="158">
        <v>150000</v>
      </c>
      <c r="J180" s="123">
        <v>100000</v>
      </c>
      <c r="K180" s="136">
        <f t="shared" si="242"/>
        <v>50000</v>
      </c>
      <c r="L180" s="137">
        <f t="shared" si="265"/>
        <v>0.66666666666666663</v>
      </c>
      <c r="M180" s="119">
        <v>150000</v>
      </c>
      <c r="N180" s="123">
        <v>100000</v>
      </c>
      <c r="O180" s="136">
        <f t="shared" si="254"/>
        <v>50000</v>
      </c>
      <c r="P180" s="137">
        <f t="shared" si="255"/>
        <v>0.66666666666666663</v>
      </c>
      <c r="Q180" s="107">
        <v>150000</v>
      </c>
      <c r="R180" s="107">
        <v>100000</v>
      </c>
      <c r="S180" s="136">
        <f t="shared" si="226"/>
        <v>50000</v>
      </c>
      <c r="T180" s="189">
        <f t="shared" si="227"/>
        <v>0.66666666666666663</v>
      </c>
      <c r="U180" s="217"/>
      <c r="V180" s="217"/>
      <c r="W180" s="217"/>
      <c r="X180" s="217"/>
      <c r="Y180" s="217"/>
      <c r="Z180" s="167">
        <f t="shared" si="262"/>
        <v>0.66666666666666663</v>
      </c>
      <c r="AA180" s="157"/>
      <c r="AB180" s="122">
        <v>150000</v>
      </c>
      <c r="AC180" s="123">
        <v>100000</v>
      </c>
      <c r="AD180" s="136">
        <f t="shared" si="243"/>
        <v>50000</v>
      </c>
      <c r="AE180" s="137">
        <f t="shared" si="266"/>
        <v>0.66666666666666663</v>
      </c>
      <c r="AF180" s="119">
        <v>150000</v>
      </c>
      <c r="AG180" s="123">
        <v>100000</v>
      </c>
      <c r="AH180" s="136">
        <f t="shared" si="244"/>
        <v>50000</v>
      </c>
      <c r="AI180" s="137">
        <f t="shared" si="256"/>
        <v>0.66666666666666663</v>
      </c>
      <c r="AJ180" s="107">
        <v>150000</v>
      </c>
      <c r="AK180" s="107">
        <v>100000</v>
      </c>
      <c r="AL180" s="136">
        <f t="shared" si="229"/>
        <v>50000</v>
      </c>
      <c r="AM180" s="137">
        <f t="shared" si="263"/>
        <v>0.66666666666666663</v>
      </c>
      <c r="AN180" s="137"/>
      <c r="AO180" s="137"/>
      <c r="AP180" s="137"/>
      <c r="AQ180" s="137"/>
      <c r="AR180" s="137"/>
      <c r="AS180" s="143">
        <f t="shared" si="264"/>
        <v>0.66666666666666663</v>
      </c>
      <c r="AT180" s="109"/>
      <c r="AU180" s="122">
        <v>150000</v>
      </c>
      <c r="AV180" s="123">
        <v>100000</v>
      </c>
      <c r="AW180" s="136">
        <f t="shared" si="245"/>
        <v>50000</v>
      </c>
      <c r="AX180" s="137">
        <f t="shared" si="267"/>
        <v>0.66666666666666663</v>
      </c>
      <c r="AY180" s="119">
        <v>150000</v>
      </c>
      <c r="AZ180" s="123">
        <v>100000</v>
      </c>
      <c r="BA180" s="136">
        <f t="shared" si="246"/>
        <v>50000</v>
      </c>
      <c r="BB180" s="137">
        <f t="shared" si="257"/>
        <v>0.66666666666666663</v>
      </c>
      <c r="BC180" s="107">
        <v>150000</v>
      </c>
      <c r="BD180" s="107">
        <v>100000</v>
      </c>
      <c r="BE180" s="136">
        <f t="shared" si="232"/>
        <v>50000</v>
      </c>
      <c r="BF180" s="137">
        <f t="shared" si="233"/>
        <v>0.66666666666666663</v>
      </c>
      <c r="BG180" s="143">
        <f t="shared" si="252"/>
        <v>0.66666666666666663</v>
      </c>
      <c r="BH180" s="109"/>
      <c r="BI180" s="122">
        <v>150000</v>
      </c>
      <c r="BJ180" s="123">
        <v>100000</v>
      </c>
      <c r="BK180" s="136">
        <f t="shared" si="247"/>
        <v>50000</v>
      </c>
      <c r="BL180" s="137">
        <f t="shared" si="268"/>
        <v>0.66666666666666663</v>
      </c>
      <c r="BM180" s="119">
        <v>150000</v>
      </c>
      <c r="BN180" s="123">
        <v>100000</v>
      </c>
      <c r="BO180" s="136">
        <f t="shared" si="248"/>
        <v>50000</v>
      </c>
      <c r="BP180" s="137">
        <f t="shared" si="258"/>
        <v>0.66666666666666663</v>
      </c>
      <c r="BQ180" s="107">
        <v>150000</v>
      </c>
      <c r="BR180" s="107">
        <v>100000</v>
      </c>
      <c r="BS180" s="136">
        <f t="shared" si="237"/>
        <v>50000</v>
      </c>
      <c r="BT180" s="137">
        <f t="shared" si="238"/>
        <v>0.66666666666666663</v>
      </c>
      <c r="BU180" s="143">
        <f t="shared" si="253"/>
        <v>0.66666666666666663</v>
      </c>
      <c r="BV180" s="108"/>
    </row>
    <row r="181" spans="1:74" ht="15.6" outlineLevel="1" x14ac:dyDescent="0.3">
      <c r="B181" s="243" t="str">
        <f>H176</f>
        <v>Select</v>
      </c>
      <c r="C181" s="247"/>
      <c r="D181" s="247"/>
      <c r="E181" s="715"/>
      <c r="F181" s="200"/>
      <c r="G181" s="165" t="s">
        <v>1</v>
      </c>
      <c r="H181" s="205"/>
      <c r="I181" s="185">
        <v>150000</v>
      </c>
      <c r="J181" s="125">
        <v>100000</v>
      </c>
      <c r="K181" s="138">
        <f t="shared" si="242"/>
        <v>50000</v>
      </c>
      <c r="L181" s="139">
        <f t="shared" si="265"/>
        <v>0.66666666666666663</v>
      </c>
      <c r="M181" s="127">
        <v>150000</v>
      </c>
      <c r="N181" s="125">
        <v>100000</v>
      </c>
      <c r="O181" s="138">
        <f t="shared" si="254"/>
        <v>50000</v>
      </c>
      <c r="P181" s="139">
        <f t="shared" si="255"/>
        <v>0.66666666666666663</v>
      </c>
      <c r="Q181" s="140">
        <v>150000</v>
      </c>
      <c r="R181" s="140">
        <v>100000</v>
      </c>
      <c r="S181" s="138">
        <f t="shared" si="226"/>
        <v>50000</v>
      </c>
      <c r="T181" s="186">
        <f t="shared" si="227"/>
        <v>0.66666666666666663</v>
      </c>
      <c r="U181" s="218"/>
      <c r="V181" s="218"/>
      <c r="W181" s="218"/>
      <c r="X181" s="218"/>
      <c r="Y181" s="218"/>
      <c r="Z181" s="168">
        <f t="shared" si="262"/>
        <v>0.66666666666666663</v>
      </c>
      <c r="AA181" s="157"/>
      <c r="AB181" s="124">
        <v>150000</v>
      </c>
      <c r="AC181" s="125">
        <v>100000</v>
      </c>
      <c r="AD181" s="138">
        <f t="shared" si="243"/>
        <v>50000</v>
      </c>
      <c r="AE181" s="139">
        <f t="shared" si="266"/>
        <v>0.66666666666666663</v>
      </c>
      <c r="AF181" s="127">
        <v>150000</v>
      </c>
      <c r="AG181" s="125">
        <v>100000</v>
      </c>
      <c r="AH181" s="138">
        <f t="shared" si="244"/>
        <v>50000</v>
      </c>
      <c r="AI181" s="139">
        <f t="shared" si="256"/>
        <v>0.66666666666666663</v>
      </c>
      <c r="AJ181" s="140">
        <v>150000</v>
      </c>
      <c r="AK181" s="140">
        <v>100000</v>
      </c>
      <c r="AL181" s="138">
        <f t="shared" si="229"/>
        <v>50000</v>
      </c>
      <c r="AM181" s="139">
        <f t="shared" si="263"/>
        <v>0.66666666666666663</v>
      </c>
      <c r="AN181" s="218"/>
      <c r="AO181" s="218"/>
      <c r="AP181" s="218"/>
      <c r="AQ181" s="218"/>
      <c r="AR181" s="218"/>
      <c r="AS181" s="144">
        <f t="shared" si="264"/>
        <v>0.66666666666666663</v>
      </c>
      <c r="AT181" s="141"/>
      <c r="AU181" s="124">
        <v>150000</v>
      </c>
      <c r="AV181" s="125">
        <v>100000</v>
      </c>
      <c r="AW181" s="138">
        <f t="shared" si="245"/>
        <v>50000</v>
      </c>
      <c r="AX181" s="139">
        <f t="shared" si="267"/>
        <v>0.66666666666666663</v>
      </c>
      <c r="AY181" s="127">
        <v>150000</v>
      </c>
      <c r="AZ181" s="125">
        <v>100000</v>
      </c>
      <c r="BA181" s="138">
        <f t="shared" si="246"/>
        <v>50000</v>
      </c>
      <c r="BB181" s="139">
        <f t="shared" si="257"/>
        <v>0.66666666666666663</v>
      </c>
      <c r="BC181" s="140">
        <v>150000</v>
      </c>
      <c r="BD181" s="140">
        <v>100000</v>
      </c>
      <c r="BE181" s="138">
        <f t="shared" si="232"/>
        <v>50000</v>
      </c>
      <c r="BF181" s="139">
        <f t="shared" si="233"/>
        <v>0.66666666666666663</v>
      </c>
      <c r="BG181" s="144">
        <f t="shared" si="252"/>
        <v>0.66666666666666663</v>
      </c>
      <c r="BH181" s="141"/>
      <c r="BI181" s="124">
        <v>150000</v>
      </c>
      <c r="BJ181" s="125">
        <v>100000</v>
      </c>
      <c r="BK181" s="138">
        <f t="shared" si="247"/>
        <v>50000</v>
      </c>
      <c r="BL181" s="139">
        <f t="shared" si="268"/>
        <v>0.66666666666666663</v>
      </c>
      <c r="BM181" s="127">
        <v>150000</v>
      </c>
      <c r="BN181" s="125">
        <v>100000</v>
      </c>
      <c r="BO181" s="138">
        <f t="shared" si="248"/>
        <v>50000</v>
      </c>
      <c r="BP181" s="139">
        <f t="shared" si="258"/>
        <v>0.66666666666666663</v>
      </c>
      <c r="BQ181" s="140">
        <v>150000</v>
      </c>
      <c r="BR181" s="140">
        <v>100000</v>
      </c>
      <c r="BS181" s="138">
        <f t="shared" si="237"/>
        <v>50000</v>
      </c>
      <c r="BT181" s="139">
        <f t="shared" si="238"/>
        <v>0.66666666666666663</v>
      </c>
      <c r="BU181" s="144">
        <f t="shared" si="253"/>
        <v>0.66666666666666663</v>
      </c>
      <c r="BV181" s="108"/>
    </row>
    <row r="182" spans="1:74" s="114" customFormat="1" ht="15.6" x14ac:dyDescent="0.3">
      <c r="A182" s="249"/>
      <c r="B182" s="243" t="str">
        <f>H184</f>
        <v>Select</v>
      </c>
      <c r="C182" s="247"/>
      <c r="D182" s="247"/>
      <c r="E182" s="714"/>
      <c r="F182" s="201"/>
      <c r="G182" s="165" t="s">
        <v>653</v>
      </c>
      <c r="H182" s="128"/>
      <c r="I182" s="705" t="s">
        <v>655</v>
      </c>
      <c r="J182" s="706"/>
      <c r="K182" s="707"/>
      <c r="L182" s="707"/>
      <c r="M182" s="706"/>
      <c r="N182" s="706"/>
      <c r="O182" s="706"/>
      <c r="P182" s="706"/>
      <c r="Q182" s="706"/>
      <c r="R182" s="706"/>
      <c r="S182" s="706"/>
      <c r="T182" s="708"/>
      <c r="U182" s="117"/>
      <c r="V182" s="117"/>
      <c r="W182" s="117"/>
      <c r="X182" s="117"/>
      <c r="Y182" s="117"/>
      <c r="Z182" s="169"/>
      <c r="AA182" s="157"/>
      <c r="AB182" s="116"/>
      <c r="AC182" s="116"/>
      <c r="AD182" s="116"/>
      <c r="AE182" s="117"/>
      <c r="AF182" s="116"/>
      <c r="AG182" s="116"/>
      <c r="AH182" s="116"/>
      <c r="AI182" s="117"/>
      <c r="AJ182" s="116"/>
      <c r="AK182" s="116"/>
      <c r="AL182" s="116"/>
      <c r="AM182" s="117"/>
      <c r="AN182" s="117"/>
      <c r="AO182" s="117"/>
      <c r="AP182" s="117"/>
      <c r="AQ182" s="117"/>
      <c r="AR182" s="117"/>
      <c r="AS182" s="117"/>
      <c r="AT182" s="110"/>
      <c r="AU182" s="116"/>
      <c r="AV182" s="116"/>
      <c r="AW182" s="116"/>
      <c r="AX182" s="117"/>
      <c r="AY182" s="116"/>
      <c r="AZ182" s="116"/>
      <c r="BA182" s="116"/>
      <c r="BB182" s="117"/>
      <c r="BC182" s="116"/>
      <c r="BD182" s="116"/>
      <c r="BE182" s="116"/>
      <c r="BF182" s="117"/>
      <c r="BG182" s="117"/>
      <c r="BH182" s="110"/>
      <c r="BI182" s="116"/>
      <c r="BJ182" s="116"/>
      <c r="BK182" s="116"/>
      <c r="BL182" s="117"/>
      <c r="BM182" s="116"/>
      <c r="BN182" s="116"/>
      <c r="BO182" s="116"/>
      <c r="BP182" s="117"/>
      <c r="BQ182" s="116"/>
      <c r="BR182" s="116"/>
      <c r="BS182" s="116"/>
      <c r="BT182" s="117"/>
      <c r="BU182" s="118"/>
      <c r="BV182" s="108"/>
    </row>
    <row r="183" spans="1:74" s="114" customFormat="1" ht="15.6" x14ac:dyDescent="0.3">
      <c r="A183" s="249"/>
      <c r="B183" s="243" t="str">
        <f>H184</f>
        <v>Select</v>
      </c>
      <c r="C183" s="247"/>
      <c r="D183" s="247"/>
      <c r="E183" s="715"/>
      <c r="F183" s="201"/>
      <c r="G183" s="165" t="s">
        <v>7</v>
      </c>
      <c r="H183" s="204"/>
      <c r="I183" s="187">
        <v>150000</v>
      </c>
      <c r="J183" s="121">
        <v>100000</v>
      </c>
      <c r="K183" s="132">
        <f t="shared" si="242"/>
        <v>50000</v>
      </c>
      <c r="L183" s="133">
        <f t="shared" si="265"/>
        <v>0.66666666666666663</v>
      </c>
      <c r="M183" s="126">
        <v>150000</v>
      </c>
      <c r="N183" s="121">
        <v>100000</v>
      </c>
      <c r="O183" s="132">
        <f t="shared" si="254"/>
        <v>50000</v>
      </c>
      <c r="P183" s="133">
        <f t="shared" si="255"/>
        <v>0.66666666666666663</v>
      </c>
      <c r="Q183" s="134">
        <v>150000</v>
      </c>
      <c r="R183" s="134">
        <v>100000</v>
      </c>
      <c r="S183" s="132">
        <f t="shared" si="226"/>
        <v>50000</v>
      </c>
      <c r="T183" s="188">
        <f t="shared" si="227"/>
        <v>0.66666666666666663</v>
      </c>
      <c r="U183" s="219"/>
      <c r="V183" s="219"/>
      <c r="W183" s="219"/>
      <c r="X183" s="219"/>
      <c r="Y183" s="219"/>
      <c r="Z183" s="166">
        <f t="shared" ref="Z183:Z189" si="269">(J183+N183+R183)/(I183+M183+Q183)</f>
        <v>0.66666666666666663</v>
      </c>
      <c r="AA183" s="157"/>
      <c r="AB183" s="120">
        <v>150000</v>
      </c>
      <c r="AC183" s="121">
        <v>100000</v>
      </c>
      <c r="AD183" s="132">
        <f t="shared" si="243"/>
        <v>50000</v>
      </c>
      <c r="AE183" s="133">
        <f t="shared" si="266"/>
        <v>0.66666666666666663</v>
      </c>
      <c r="AF183" s="126">
        <v>150000</v>
      </c>
      <c r="AG183" s="121">
        <v>100000</v>
      </c>
      <c r="AH183" s="132">
        <f t="shared" si="244"/>
        <v>50000</v>
      </c>
      <c r="AI183" s="133">
        <f t="shared" si="256"/>
        <v>0.66666666666666663</v>
      </c>
      <c r="AJ183" s="134">
        <v>150000</v>
      </c>
      <c r="AK183" s="134">
        <v>100000</v>
      </c>
      <c r="AL183" s="132">
        <f t="shared" si="229"/>
        <v>50000</v>
      </c>
      <c r="AM183" s="133">
        <f t="shared" ref="AM183:AM189" si="270">AK183/AJ183</f>
        <v>0.66666666666666663</v>
      </c>
      <c r="AN183" s="219"/>
      <c r="AO183" s="219"/>
      <c r="AP183" s="219"/>
      <c r="AQ183" s="219"/>
      <c r="AR183" s="219"/>
      <c r="AS183" s="142">
        <f t="shared" ref="AS183:AS189" si="271">(AC183+AG183+AK183)/(AB183+AF183+AJ183)</f>
        <v>0.66666666666666663</v>
      </c>
      <c r="AT183" s="135"/>
      <c r="AU183" s="120">
        <v>150000</v>
      </c>
      <c r="AV183" s="121">
        <v>100000</v>
      </c>
      <c r="AW183" s="132">
        <f t="shared" si="245"/>
        <v>50000</v>
      </c>
      <c r="AX183" s="133">
        <f t="shared" si="267"/>
        <v>0.66666666666666663</v>
      </c>
      <c r="AY183" s="126">
        <v>150000</v>
      </c>
      <c r="AZ183" s="121">
        <v>100000</v>
      </c>
      <c r="BA183" s="132">
        <f t="shared" si="246"/>
        <v>50000</v>
      </c>
      <c r="BB183" s="133">
        <f t="shared" si="257"/>
        <v>0.66666666666666663</v>
      </c>
      <c r="BC183" s="134">
        <v>150000</v>
      </c>
      <c r="BD183" s="134">
        <v>100000</v>
      </c>
      <c r="BE183" s="132">
        <f t="shared" si="232"/>
        <v>50000</v>
      </c>
      <c r="BF183" s="133">
        <f t="shared" si="233"/>
        <v>0.66666666666666663</v>
      </c>
      <c r="BG183" s="142">
        <f t="shared" si="252"/>
        <v>0.66666666666666663</v>
      </c>
      <c r="BH183" s="135"/>
      <c r="BI183" s="120">
        <v>150000</v>
      </c>
      <c r="BJ183" s="121">
        <v>100000</v>
      </c>
      <c r="BK183" s="132">
        <f t="shared" si="247"/>
        <v>50000</v>
      </c>
      <c r="BL183" s="133">
        <f t="shared" si="268"/>
        <v>0.66666666666666663</v>
      </c>
      <c r="BM183" s="126">
        <v>150000</v>
      </c>
      <c r="BN183" s="121">
        <v>100000</v>
      </c>
      <c r="BO183" s="132">
        <f t="shared" si="248"/>
        <v>50000</v>
      </c>
      <c r="BP183" s="133">
        <f t="shared" si="258"/>
        <v>0.66666666666666663</v>
      </c>
      <c r="BQ183" s="134">
        <v>150000</v>
      </c>
      <c r="BR183" s="134">
        <v>100000</v>
      </c>
      <c r="BS183" s="132">
        <f t="shared" si="237"/>
        <v>50000</v>
      </c>
      <c r="BT183" s="133">
        <f t="shared" si="238"/>
        <v>0.66666666666666663</v>
      </c>
      <c r="BU183" s="142">
        <f t="shared" si="253"/>
        <v>0.66666666666666663</v>
      </c>
      <c r="BV183" s="108"/>
    </row>
    <row r="184" spans="1:74" ht="24" customHeight="1" outlineLevel="1" x14ac:dyDescent="0.3">
      <c r="B184" s="243" t="str">
        <f>H184</f>
        <v>Select</v>
      </c>
      <c r="C184" s="247"/>
      <c r="D184" s="247"/>
      <c r="E184" s="715"/>
      <c r="F184" s="200"/>
      <c r="G184" s="165" t="s">
        <v>0</v>
      </c>
      <c r="H184" s="203" t="s">
        <v>580</v>
      </c>
      <c r="I184" s="158">
        <v>150000</v>
      </c>
      <c r="J184" s="123">
        <v>100000</v>
      </c>
      <c r="K184" s="136">
        <f t="shared" si="242"/>
        <v>50000</v>
      </c>
      <c r="L184" s="137">
        <f t="shared" si="265"/>
        <v>0.66666666666666663</v>
      </c>
      <c r="M184" s="119">
        <v>150000</v>
      </c>
      <c r="N184" s="123">
        <v>100000</v>
      </c>
      <c r="O184" s="136">
        <f t="shared" si="254"/>
        <v>50000</v>
      </c>
      <c r="P184" s="137">
        <f t="shared" si="255"/>
        <v>0.66666666666666663</v>
      </c>
      <c r="Q184" s="107">
        <v>150000</v>
      </c>
      <c r="R184" s="107">
        <v>100000</v>
      </c>
      <c r="S184" s="136">
        <f t="shared" si="226"/>
        <v>50000</v>
      </c>
      <c r="T184" s="189">
        <f t="shared" si="227"/>
        <v>0.66666666666666663</v>
      </c>
      <c r="U184" s="217"/>
      <c r="V184" s="217"/>
      <c r="W184" s="217"/>
      <c r="X184" s="217"/>
      <c r="Y184" s="217"/>
      <c r="Z184" s="167">
        <f t="shared" si="269"/>
        <v>0.66666666666666663</v>
      </c>
      <c r="AA184" s="157"/>
      <c r="AB184" s="122">
        <v>150000</v>
      </c>
      <c r="AC184" s="123">
        <v>100000</v>
      </c>
      <c r="AD184" s="136">
        <f t="shared" si="243"/>
        <v>50000</v>
      </c>
      <c r="AE184" s="137">
        <f t="shared" si="266"/>
        <v>0.66666666666666663</v>
      </c>
      <c r="AF184" s="119">
        <v>150000</v>
      </c>
      <c r="AG184" s="123">
        <v>100000</v>
      </c>
      <c r="AH184" s="136">
        <f t="shared" si="244"/>
        <v>50000</v>
      </c>
      <c r="AI184" s="137">
        <f t="shared" si="256"/>
        <v>0.66666666666666663</v>
      </c>
      <c r="AJ184" s="107">
        <v>150000</v>
      </c>
      <c r="AK184" s="107">
        <v>100000</v>
      </c>
      <c r="AL184" s="136">
        <f t="shared" si="229"/>
        <v>50000</v>
      </c>
      <c r="AM184" s="137">
        <f t="shared" si="270"/>
        <v>0.66666666666666663</v>
      </c>
      <c r="AN184" s="137"/>
      <c r="AO184" s="137"/>
      <c r="AP184" s="137"/>
      <c r="AQ184" s="137"/>
      <c r="AR184" s="137"/>
      <c r="AS184" s="143">
        <f t="shared" si="271"/>
        <v>0.66666666666666663</v>
      </c>
      <c r="AT184" s="109"/>
      <c r="AU184" s="122">
        <v>150000</v>
      </c>
      <c r="AV184" s="123">
        <v>100000</v>
      </c>
      <c r="AW184" s="136">
        <f t="shared" si="245"/>
        <v>50000</v>
      </c>
      <c r="AX184" s="137">
        <f t="shared" si="267"/>
        <v>0.66666666666666663</v>
      </c>
      <c r="AY184" s="119">
        <v>150000</v>
      </c>
      <c r="AZ184" s="123">
        <v>100000</v>
      </c>
      <c r="BA184" s="136">
        <f t="shared" si="246"/>
        <v>50000</v>
      </c>
      <c r="BB184" s="137">
        <f t="shared" si="257"/>
        <v>0.66666666666666663</v>
      </c>
      <c r="BC184" s="107">
        <v>150000</v>
      </c>
      <c r="BD184" s="107">
        <v>100000</v>
      </c>
      <c r="BE184" s="136">
        <f t="shared" si="232"/>
        <v>50000</v>
      </c>
      <c r="BF184" s="137">
        <f t="shared" si="233"/>
        <v>0.66666666666666663</v>
      </c>
      <c r="BG184" s="143">
        <f t="shared" si="252"/>
        <v>0.66666666666666663</v>
      </c>
      <c r="BH184" s="109"/>
      <c r="BI184" s="122">
        <v>150000</v>
      </c>
      <c r="BJ184" s="123">
        <v>100000</v>
      </c>
      <c r="BK184" s="136">
        <f t="shared" si="247"/>
        <v>50000</v>
      </c>
      <c r="BL184" s="137">
        <f t="shared" si="268"/>
        <v>0.66666666666666663</v>
      </c>
      <c r="BM184" s="119">
        <v>150000</v>
      </c>
      <c r="BN184" s="123">
        <v>100000</v>
      </c>
      <c r="BO184" s="136">
        <f t="shared" si="248"/>
        <v>50000</v>
      </c>
      <c r="BP184" s="137">
        <f t="shared" si="258"/>
        <v>0.66666666666666663</v>
      </c>
      <c r="BQ184" s="107">
        <v>150000</v>
      </c>
      <c r="BR184" s="107">
        <v>100000</v>
      </c>
      <c r="BS184" s="136">
        <f t="shared" si="237"/>
        <v>50000</v>
      </c>
      <c r="BT184" s="137">
        <f t="shared" si="238"/>
        <v>0.66666666666666663</v>
      </c>
      <c r="BU184" s="143">
        <f t="shared" si="253"/>
        <v>0.66666666666666663</v>
      </c>
      <c r="BV184" s="108"/>
    </row>
    <row r="185" spans="1:74" ht="15.6" outlineLevel="1" x14ac:dyDescent="0.3">
      <c r="B185" s="243" t="str">
        <f>H184</f>
        <v>Select</v>
      </c>
      <c r="C185" s="247"/>
      <c r="D185" s="247"/>
      <c r="E185" s="715"/>
      <c r="F185" s="200"/>
      <c r="G185" s="165" t="s">
        <v>4</v>
      </c>
      <c r="H185" s="204"/>
      <c r="I185" s="158">
        <v>150000</v>
      </c>
      <c r="J185" s="123">
        <v>100000</v>
      </c>
      <c r="K185" s="136">
        <f t="shared" si="242"/>
        <v>50000</v>
      </c>
      <c r="L185" s="137">
        <f t="shared" si="265"/>
        <v>0.66666666666666663</v>
      </c>
      <c r="M185" s="119">
        <v>150000</v>
      </c>
      <c r="N185" s="123">
        <v>100000</v>
      </c>
      <c r="O185" s="136">
        <f t="shared" si="254"/>
        <v>50000</v>
      </c>
      <c r="P185" s="137">
        <f t="shared" si="255"/>
        <v>0.66666666666666663</v>
      </c>
      <c r="Q185" s="107">
        <v>150000</v>
      </c>
      <c r="R185" s="107">
        <v>100000</v>
      </c>
      <c r="S185" s="136">
        <f t="shared" si="226"/>
        <v>50000</v>
      </c>
      <c r="T185" s="189">
        <f t="shared" si="227"/>
        <v>0.66666666666666663</v>
      </c>
      <c r="U185" s="217"/>
      <c r="V185" s="217"/>
      <c r="W185" s="217"/>
      <c r="X185" s="217"/>
      <c r="Y185" s="217"/>
      <c r="Z185" s="167">
        <f t="shared" si="269"/>
        <v>0.66666666666666663</v>
      </c>
      <c r="AA185" s="157"/>
      <c r="AB185" s="122">
        <v>150000</v>
      </c>
      <c r="AC185" s="123">
        <v>100000</v>
      </c>
      <c r="AD185" s="136">
        <f t="shared" si="243"/>
        <v>50000</v>
      </c>
      <c r="AE185" s="137">
        <f t="shared" si="266"/>
        <v>0.66666666666666663</v>
      </c>
      <c r="AF185" s="119">
        <v>150000</v>
      </c>
      <c r="AG185" s="123">
        <v>100000</v>
      </c>
      <c r="AH185" s="136">
        <f t="shared" si="244"/>
        <v>50000</v>
      </c>
      <c r="AI185" s="137">
        <f t="shared" si="256"/>
        <v>0.66666666666666663</v>
      </c>
      <c r="AJ185" s="107">
        <v>150000</v>
      </c>
      <c r="AK185" s="107">
        <v>100000</v>
      </c>
      <c r="AL185" s="136">
        <f t="shared" si="229"/>
        <v>50000</v>
      </c>
      <c r="AM185" s="137">
        <f t="shared" si="270"/>
        <v>0.66666666666666663</v>
      </c>
      <c r="AN185" s="137"/>
      <c r="AO185" s="137"/>
      <c r="AP185" s="137"/>
      <c r="AQ185" s="137"/>
      <c r="AR185" s="137"/>
      <c r="AS185" s="143">
        <f t="shared" si="271"/>
        <v>0.66666666666666663</v>
      </c>
      <c r="AT185" s="109"/>
      <c r="AU185" s="122">
        <v>150000</v>
      </c>
      <c r="AV185" s="123">
        <v>100000</v>
      </c>
      <c r="AW185" s="136">
        <f t="shared" si="245"/>
        <v>50000</v>
      </c>
      <c r="AX185" s="137">
        <f t="shared" si="267"/>
        <v>0.66666666666666663</v>
      </c>
      <c r="AY185" s="119">
        <v>150000</v>
      </c>
      <c r="AZ185" s="123">
        <v>100000</v>
      </c>
      <c r="BA185" s="136">
        <f t="shared" si="246"/>
        <v>50000</v>
      </c>
      <c r="BB185" s="137">
        <f t="shared" si="257"/>
        <v>0.66666666666666663</v>
      </c>
      <c r="BC185" s="107">
        <v>150000</v>
      </c>
      <c r="BD185" s="107">
        <v>100000</v>
      </c>
      <c r="BE185" s="136">
        <f t="shared" si="232"/>
        <v>50000</v>
      </c>
      <c r="BF185" s="137">
        <f t="shared" si="233"/>
        <v>0.66666666666666663</v>
      </c>
      <c r="BG185" s="143">
        <f t="shared" si="252"/>
        <v>0.66666666666666663</v>
      </c>
      <c r="BH185" s="109"/>
      <c r="BI185" s="122">
        <v>150000</v>
      </c>
      <c r="BJ185" s="123">
        <v>100000</v>
      </c>
      <c r="BK185" s="136">
        <f t="shared" si="247"/>
        <v>50000</v>
      </c>
      <c r="BL185" s="137">
        <f t="shared" si="268"/>
        <v>0.66666666666666663</v>
      </c>
      <c r="BM185" s="119">
        <v>150000</v>
      </c>
      <c r="BN185" s="123">
        <v>100000</v>
      </c>
      <c r="BO185" s="136">
        <f t="shared" si="248"/>
        <v>50000</v>
      </c>
      <c r="BP185" s="137">
        <f t="shared" si="258"/>
        <v>0.66666666666666663</v>
      </c>
      <c r="BQ185" s="107">
        <v>150000</v>
      </c>
      <c r="BR185" s="107">
        <v>100000</v>
      </c>
      <c r="BS185" s="136">
        <f t="shared" si="237"/>
        <v>50000</v>
      </c>
      <c r="BT185" s="137">
        <f t="shared" si="238"/>
        <v>0.66666666666666663</v>
      </c>
      <c r="BU185" s="143">
        <f t="shared" si="253"/>
        <v>0.66666666666666663</v>
      </c>
      <c r="BV185" s="108"/>
    </row>
    <row r="186" spans="1:74" ht="15.6" outlineLevel="1" x14ac:dyDescent="0.3">
      <c r="B186" s="243" t="str">
        <f>H184</f>
        <v>Select</v>
      </c>
      <c r="C186" s="247"/>
      <c r="D186" s="247"/>
      <c r="E186" s="715"/>
      <c r="F186" s="200"/>
      <c r="G186" s="165" t="s">
        <v>2</v>
      </c>
      <c r="H186" s="204"/>
      <c r="I186" s="158">
        <v>150000</v>
      </c>
      <c r="J186" s="123">
        <v>100000</v>
      </c>
      <c r="K186" s="136">
        <f t="shared" si="242"/>
        <v>50000</v>
      </c>
      <c r="L186" s="137">
        <f t="shared" si="265"/>
        <v>0.66666666666666663</v>
      </c>
      <c r="M186" s="119">
        <v>150000</v>
      </c>
      <c r="N186" s="123">
        <v>100000</v>
      </c>
      <c r="O186" s="136">
        <f t="shared" si="254"/>
        <v>50000</v>
      </c>
      <c r="P186" s="137">
        <f t="shared" si="255"/>
        <v>0.66666666666666663</v>
      </c>
      <c r="Q186" s="107">
        <v>150000</v>
      </c>
      <c r="R186" s="107">
        <v>100000</v>
      </c>
      <c r="S186" s="136">
        <f t="shared" si="226"/>
        <v>50000</v>
      </c>
      <c r="T186" s="189">
        <f t="shared" si="227"/>
        <v>0.66666666666666663</v>
      </c>
      <c r="U186" s="217"/>
      <c r="V186" s="217"/>
      <c r="W186" s="217"/>
      <c r="X186" s="217"/>
      <c r="Y186" s="217"/>
      <c r="Z186" s="167">
        <f t="shared" si="269"/>
        <v>0.66666666666666663</v>
      </c>
      <c r="AA186" s="157"/>
      <c r="AB186" s="122">
        <v>150000</v>
      </c>
      <c r="AC186" s="123">
        <v>100000</v>
      </c>
      <c r="AD186" s="136">
        <f t="shared" si="243"/>
        <v>50000</v>
      </c>
      <c r="AE186" s="137">
        <f t="shared" si="266"/>
        <v>0.66666666666666663</v>
      </c>
      <c r="AF186" s="119">
        <v>150000</v>
      </c>
      <c r="AG186" s="123">
        <v>100000</v>
      </c>
      <c r="AH186" s="136">
        <f t="shared" si="244"/>
        <v>50000</v>
      </c>
      <c r="AI186" s="137">
        <f t="shared" si="256"/>
        <v>0.66666666666666663</v>
      </c>
      <c r="AJ186" s="107">
        <v>150000</v>
      </c>
      <c r="AK186" s="107">
        <v>100000</v>
      </c>
      <c r="AL186" s="136">
        <f t="shared" si="229"/>
        <v>50000</v>
      </c>
      <c r="AM186" s="137">
        <f t="shared" si="270"/>
        <v>0.66666666666666663</v>
      </c>
      <c r="AN186" s="137"/>
      <c r="AO186" s="137"/>
      <c r="AP186" s="137"/>
      <c r="AQ186" s="137"/>
      <c r="AR186" s="137"/>
      <c r="AS186" s="143">
        <f t="shared" si="271"/>
        <v>0.66666666666666663</v>
      </c>
      <c r="AT186" s="109"/>
      <c r="AU186" s="122">
        <v>150000</v>
      </c>
      <c r="AV186" s="123">
        <v>100000</v>
      </c>
      <c r="AW186" s="136">
        <f t="shared" si="245"/>
        <v>50000</v>
      </c>
      <c r="AX186" s="137">
        <f t="shared" si="267"/>
        <v>0.66666666666666663</v>
      </c>
      <c r="AY186" s="119">
        <v>150000</v>
      </c>
      <c r="AZ186" s="123">
        <v>100000</v>
      </c>
      <c r="BA186" s="136">
        <f t="shared" si="246"/>
        <v>50000</v>
      </c>
      <c r="BB186" s="137">
        <f t="shared" si="257"/>
        <v>0.66666666666666663</v>
      </c>
      <c r="BC186" s="107">
        <v>150000</v>
      </c>
      <c r="BD186" s="107">
        <v>100000</v>
      </c>
      <c r="BE186" s="136">
        <f t="shared" si="232"/>
        <v>50000</v>
      </c>
      <c r="BF186" s="137">
        <f t="shared" si="233"/>
        <v>0.66666666666666663</v>
      </c>
      <c r="BG186" s="143">
        <f t="shared" si="252"/>
        <v>0.66666666666666663</v>
      </c>
      <c r="BH186" s="109"/>
      <c r="BI186" s="122">
        <v>150000</v>
      </c>
      <c r="BJ186" s="123">
        <v>100000</v>
      </c>
      <c r="BK186" s="136">
        <f t="shared" si="247"/>
        <v>50000</v>
      </c>
      <c r="BL186" s="137">
        <f t="shared" si="268"/>
        <v>0.66666666666666663</v>
      </c>
      <c r="BM186" s="119">
        <v>150000</v>
      </c>
      <c r="BN186" s="123">
        <v>100000</v>
      </c>
      <c r="BO186" s="136">
        <f t="shared" si="248"/>
        <v>50000</v>
      </c>
      <c r="BP186" s="137">
        <f t="shared" si="258"/>
        <v>0.66666666666666663</v>
      </c>
      <c r="BQ186" s="107">
        <v>150000</v>
      </c>
      <c r="BR186" s="107">
        <v>100000</v>
      </c>
      <c r="BS186" s="136">
        <f t="shared" si="237"/>
        <v>50000</v>
      </c>
      <c r="BT186" s="137">
        <f t="shared" si="238"/>
        <v>0.66666666666666663</v>
      </c>
      <c r="BU186" s="143">
        <f t="shared" si="253"/>
        <v>0.66666666666666663</v>
      </c>
      <c r="BV186" s="108"/>
    </row>
    <row r="187" spans="1:74" ht="15.6" outlineLevel="1" x14ac:dyDescent="0.3">
      <c r="B187" s="243" t="str">
        <f>H184</f>
        <v>Select</v>
      </c>
      <c r="C187" s="247"/>
      <c r="D187" s="247"/>
      <c r="E187" s="715"/>
      <c r="F187" s="200"/>
      <c r="G187" s="165" t="s">
        <v>21</v>
      </c>
      <c r="H187" s="204"/>
      <c r="I187" s="158">
        <v>150000</v>
      </c>
      <c r="J187" s="123">
        <v>100000</v>
      </c>
      <c r="K187" s="136">
        <f t="shared" si="242"/>
        <v>50000</v>
      </c>
      <c r="L187" s="137">
        <f t="shared" si="265"/>
        <v>0.66666666666666663</v>
      </c>
      <c r="M187" s="119">
        <v>150000</v>
      </c>
      <c r="N187" s="123">
        <v>100000</v>
      </c>
      <c r="O187" s="136">
        <f t="shared" si="254"/>
        <v>50000</v>
      </c>
      <c r="P187" s="137">
        <f t="shared" si="255"/>
        <v>0.66666666666666663</v>
      </c>
      <c r="Q187" s="107">
        <v>150000</v>
      </c>
      <c r="R187" s="107">
        <v>100000</v>
      </c>
      <c r="S187" s="136">
        <f t="shared" si="226"/>
        <v>50000</v>
      </c>
      <c r="T187" s="189">
        <f t="shared" si="227"/>
        <v>0.66666666666666663</v>
      </c>
      <c r="U187" s="217"/>
      <c r="V187" s="217"/>
      <c r="W187" s="217"/>
      <c r="X187" s="217"/>
      <c r="Y187" s="217"/>
      <c r="Z187" s="167">
        <f t="shared" si="269"/>
        <v>0.66666666666666663</v>
      </c>
      <c r="AA187" s="157"/>
      <c r="AB187" s="122">
        <v>150000</v>
      </c>
      <c r="AC187" s="123">
        <v>100000</v>
      </c>
      <c r="AD187" s="136">
        <f t="shared" si="243"/>
        <v>50000</v>
      </c>
      <c r="AE187" s="137">
        <f t="shared" si="266"/>
        <v>0.66666666666666663</v>
      </c>
      <c r="AF187" s="119">
        <v>150000</v>
      </c>
      <c r="AG187" s="123">
        <v>100000</v>
      </c>
      <c r="AH187" s="136">
        <f t="shared" si="244"/>
        <v>50000</v>
      </c>
      <c r="AI187" s="137">
        <f t="shared" si="256"/>
        <v>0.66666666666666663</v>
      </c>
      <c r="AJ187" s="107">
        <v>150000</v>
      </c>
      <c r="AK187" s="107">
        <v>100000</v>
      </c>
      <c r="AL187" s="136">
        <f t="shared" si="229"/>
        <v>50000</v>
      </c>
      <c r="AM187" s="137">
        <f t="shared" si="270"/>
        <v>0.66666666666666663</v>
      </c>
      <c r="AN187" s="137"/>
      <c r="AO187" s="137"/>
      <c r="AP187" s="137"/>
      <c r="AQ187" s="137"/>
      <c r="AR187" s="137"/>
      <c r="AS187" s="143">
        <f t="shared" si="271"/>
        <v>0.66666666666666663</v>
      </c>
      <c r="AT187" s="109"/>
      <c r="AU187" s="122">
        <v>150000</v>
      </c>
      <c r="AV187" s="123">
        <v>100000</v>
      </c>
      <c r="AW187" s="136">
        <f t="shared" si="245"/>
        <v>50000</v>
      </c>
      <c r="AX187" s="137">
        <f t="shared" si="267"/>
        <v>0.66666666666666663</v>
      </c>
      <c r="AY187" s="119">
        <v>150000</v>
      </c>
      <c r="AZ187" s="123">
        <v>100000</v>
      </c>
      <c r="BA187" s="136">
        <f t="shared" si="246"/>
        <v>50000</v>
      </c>
      <c r="BB187" s="137">
        <f t="shared" si="257"/>
        <v>0.66666666666666663</v>
      </c>
      <c r="BC187" s="107">
        <v>150000</v>
      </c>
      <c r="BD187" s="107">
        <v>100000</v>
      </c>
      <c r="BE187" s="136">
        <f t="shared" si="232"/>
        <v>50000</v>
      </c>
      <c r="BF187" s="137">
        <f t="shared" si="233"/>
        <v>0.66666666666666663</v>
      </c>
      <c r="BG187" s="143">
        <f t="shared" si="252"/>
        <v>0.66666666666666663</v>
      </c>
      <c r="BH187" s="109"/>
      <c r="BI187" s="122">
        <v>150000</v>
      </c>
      <c r="BJ187" s="123">
        <v>100000</v>
      </c>
      <c r="BK187" s="136">
        <f t="shared" si="247"/>
        <v>50000</v>
      </c>
      <c r="BL187" s="137">
        <f t="shared" si="268"/>
        <v>0.66666666666666663</v>
      </c>
      <c r="BM187" s="119">
        <v>150000</v>
      </c>
      <c r="BN187" s="123">
        <v>100000</v>
      </c>
      <c r="BO187" s="136">
        <f t="shared" si="248"/>
        <v>50000</v>
      </c>
      <c r="BP187" s="137">
        <f t="shared" si="258"/>
        <v>0.66666666666666663</v>
      </c>
      <c r="BQ187" s="107">
        <v>150000</v>
      </c>
      <c r="BR187" s="107">
        <v>100000</v>
      </c>
      <c r="BS187" s="136">
        <f t="shared" si="237"/>
        <v>50000</v>
      </c>
      <c r="BT187" s="137">
        <f t="shared" si="238"/>
        <v>0.66666666666666663</v>
      </c>
      <c r="BU187" s="143">
        <f t="shared" si="253"/>
        <v>0.66666666666666663</v>
      </c>
      <c r="BV187" s="108"/>
    </row>
    <row r="188" spans="1:74" ht="15.6" outlineLevel="1" x14ac:dyDescent="0.3">
      <c r="B188" s="243" t="str">
        <f>H184</f>
        <v>Select</v>
      </c>
      <c r="C188" s="247"/>
      <c r="D188" s="247"/>
      <c r="E188" s="715"/>
      <c r="F188" s="200"/>
      <c r="G188" s="165" t="s">
        <v>3</v>
      </c>
      <c r="H188" s="204"/>
      <c r="I188" s="158">
        <v>150000</v>
      </c>
      <c r="J188" s="123">
        <v>100000</v>
      </c>
      <c r="K188" s="136">
        <f t="shared" si="242"/>
        <v>50000</v>
      </c>
      <c r="L188" s="137">
        <f t="shared" si="265"/>
        <v>0.66666666666666663</v>
      </c>
      <c r="M188" s="119">
        <v>150000</v>
      </c>
      <c r="N188" s="123">
        <v>100000</v>
      </c>
      <c r="O188" s="136">
        <f t="shared" si="254"/>
        <v>50000</v>
      </c>
      <c r="P188" s="137">
        <f t="shared" si="255"/>
        <v>0.66666666666666663</v>
      </c>
      <c r="Q188" s="107">
        <v>150000</v>
      </c>
      <c r="R188" s="107">
        <v>100000</v>
      </c>
      <c r="S188" s="136">
        <f t="shared" si="226"/>
        <v>50000</v>
      </c>
      <c r="T188" s="189">
        <f t="shared" si="227"/>
        <v>0.66666666666666663</v>
      </c>
      <c r="U188" s="217"/>
      <c r="V188" s="217"/>
      <c r="W188" s="217"/>
      <c r="X188" s="217"/>
      <c r="Y188" s="217"/>
      <c r="Z188" s="167">
        <f t="shared" si="269"/>
        <v>0.66666666666666663</v>
      </c>
      <c r="AA188" s="157"/>
      <c r="AB188" s="122">
        <v>150000</v>
      </c>
      <c r="AC188" s="123">
        <v>100000</v>
      </c>
      <c r="AD188" s="136">
        <f t="shared" si="243"/>
        <v>50000</v>
      </c>
      <c r="AE188" s="137">
        <f t="shared" si="266"/>
        <v>0.66666666666666663</v>
      </c>
      <c r="AF188" s="119">
        <v>150000</v>
      </c>
      <c r="AG188" s="123">
        <v>100000</v>
      </c>
      <c r="AH188" s="136">
        <f t="shared" si="244"/>
        <v>50000</v>
      </c>
      <c r="AI188" s="137">
        <f t="shared" si="256"/>
        <v>0.66666666666666663</v>
      </c>
      <c r="AJ188" s="107">
        <v>150000</v>
      </c>
      <c r="AK188" s="107">
        <v>100000</v>
      </c>
      <c r="AL188" s="136">
        <f t="shared" si="229"/>
        <v>50000</v>
      </c>
      <c r="AM188" s="137">
        <f t="shared" si="270"/>
        <v>0.66666666666666663</v>
      </c>
      <c r="AN188" s="137"/>
      <c r="AO188" s="137"/>
      <c r="AP188" s="137"/>
      <c r="AQ188" s="137"/>
      <c r="AR188" s="137"/>
      <c r="AS188" s="143">
        <f t="shared" si="271"/>
        <v>0.66666666666666663</v>
      </c>
      <c r="AT188" s="109"/>
      <c r="AU188" s="122">
        <v>150000</v>
      </c>
      <c r="AV188" s="123">
        <v>100000</v>
      </c>
      <c r="AW188" s="136">
        <f t="shared" si="245"/>
        <v>50000</v>
      </c>
      <c r="AX188" s="137">
        <f t="shared" si="267"/>
        <v>0.66666666666666663</v>
      </c>
      <c r="AY188" s="119">
        <v>150000</v>
      </c>
      <c r="AZ188" s="123">
        <v>100000</v>
      </c>
      <c r="BA188" s="136">
        <f t="shared" si="246"/>
        <v>50000</v>
      </c>
      <c r="BB188" s="137">
        <f t="shared" si="257"/>
        <v>0.66666666666666663</v>
      </c>
      <c r="BC188" s="107">
        <v>150000</v>
      </c>
      <c r="BD188" s="107">
        <v>100000</v>
      </c>
      <c r="BE188" s="136">
        <f t="shared" si="232"/>
        <v>50000</v>
      </c>
      <c r="BF188" s="137">
        <f t="shared" si="233"/>
        <v>0.66666666666666663</v>
      </c>
      <c r="BG188" s="143">
        <f t="shared" si="252"/>
        <v>0.66666666666666663</v>
      </c>
      <c r="BH188" s="109"/>
      <c r="BI188" s="122">
        <v>150000</v>
      </c>
      <c r="BJ188" s="123">
        <v>100000</v>
      </c>
      <c r="BK188" s="136">
        <f t="shared" si="247"/>
        <v>50000</v>
      </c>
      <c r="BL188" s="137">
        <f t="shared" si="268"/>
        <v>0.66666666666666663</v>
      </c>
      <c r="BM188" s="119">
        <v>150000</v>
      </c>
      <c r="BN188" s="123">
        <v>100000</v>
      </c>
      <c r="BO188" s="136">
        <f t="shared" si="248"/>
        <v>50000</v>
      </c>
      <c r="BP188" s="137">
        <f t="shared" si="258"/>
        <v>0.66666666666666663</v>
      </c>
      <c r="BQ188" s="107">
        <v>150000</v>
      </c>
      <c r="BR188" s="107">
        <v>100000</v>
      </c>
      <c r="BS188" s="136">
        <f t="shared" si="237"/>
        <v>50000</v>
      </c>
      <c r="BT188" s="137">
        <f t="shared" si="238"/>
        <v>0.66666666666666663</v>
      </c>
      <c r="BU188" s="143">
        <f t="shared" si="253"/>
        <v>0.66666666666666663</v>
      </c>
      <c r="BV188" s="108"/>
    </row>
    <row r="189" spans="1:74" ht="15.6" outlineLevel="1" x14ac:dyDescent="0.3">
      <c r="B189" s="243" t="str">
        <f>H184</f>
        <v>Select</v>
      </c>
      <c r="C189" s="247"/>
      <c r="D189" s="247"/>
      <c r="E189" s="715"/>
      <c r="F189" s="200"/>
      <c r="G189" s="165" t="s">
        <v>1</v>
      </c>
      <c r="H189" s="206"/>
      <c r="I189" s="185">
        <v>150000</v>
      </c>
      <c r="J189" s="125">
        <v>100000</v>
      </c>
      <c r="K189" s="138">
        <f t="shared" si="242"/>
        <v>50000</v>
      </c>
      <c r="L189" s="139">
        <f t="shared" si="265"/>
        <v>0.66666666666666663</v>
      </c>
      <c r="M189" s="127">
        <v>150000</v>
      </c>
      <c r="N189" s="125">
        <v>100000</v>
      </c>
      <c r="O189" s="138">
        <f t="shared" si="254"/>
        <v>50000</v>
      </c>
      <c r="P189" s="139">
        <f t="shared" si="255"/>
        <v>0.66666666666666663</v>
      </c>
      <c r="Q189" s="140">
        <v>150000</v>
      </c>
      <c r="R189" s="140">
        <v>100000</v>
      </c>
      <c r="S189" s="138">
        <f t="shared" si="226"/>
        <v>50000</v>
      </c>
      <c r="T189" s="186">
        <f t="shared" si="227"/>
        <v>0.66666666666666663</v>
      </c>
      <c r="U189" s="218"/>
      <c r="V189" s="218"/>
      <c r="W189" s="218"/>
      <c r="X189" s="218"/>
      <c r="Y189" s="218"/>
      <c r="Z189" s="168">
        <f t="shared" si="269"/>
        <v>0.66666666666666663</v>
      </c>
      <c r="AA189" s="157"/>
      <c r="AB189" s="124">
        <v>150000</v>
      </c>
      <c r="AC189" s="125">
        <v>100000</v>
      </c>
      <c r="AD189" s="138">
        <f t="shared" si="243"/>
        <v>50000</v>
      </c>
      <c r="AE189" s="139">
        <f t="shared" si="266"/>
        <v>0.66666666666666663</v>
      </c>
      <c r="AF189" s="127">
        <v>150000</v>
      </c>
      <c r="AG189" s="125">
        <v>100000</v>
      </c>
      <c r="AH189" s="138">
        <f t="shared" si="244"/>
        <v>50000</v>
      </c>
      <c r="AI189" s="139">
        <f t="shared" si="256"/>
        <v>0.66666666666666663</v>
      </c>
      <c r="AJ189" s="140">
        <v>150000</v>
      </c>
      <c r="AK189" s="140">
        <v>100000</v>
      </c>
      <c r="AL189" s="138">
        <f t="shared" si="229"/>
        <v>50000</v>
      </c>
      <c r="AM189" s="139">
        <f t="shared" si="270"/>
        <v>0.66666666666666663</v>
      </c>
      <c r="AN189" s="218"/>
      <c r="AO189" s="218"/>
      <c r="AP189" s="218"/>
      <c r="AQ189" s="218"/>
      <c r="AR189" s="218"/>
      <c r="AS189" s="144">
        <f t="shared" si="271"/>
        <v>0.66666666666666663</v>
      </c>
      <c r="AT189" s="141"/>
      <c r="AU189" s="124">
        <v>150000</v>
      </c>
      <c r="AV189" s="125">
        <v>100000</v>
      </c>
      <c r="AW189" s="138">
        <f t="shared" si="245"/>
        <v>50000</v>
      </c>
      <c r="AX189" s="139">
        <f t="shared" si="267"/>
        <v>0.66666666666666663</v>
      </c>
      <c r="AY189" s="127">
        <v>150000</v>
      </c>
      <c r="AZ189" s="125">
        <v>100000</v>
      </c>
      <c r="BA189" s="138">
        <f t="shared" si="246"/>
        <v>50000</v>
      </c>
      <c r="BB189" s="139">
        <f t="shared" si="257"/>
        <v>0.66666666666666663</v>
      </c>
      <c r="BC189" s="140">
        <v>150000</v>
      </c>
      <c r="BD189" s="140">
        <v>100000</v>
      </c>
      <c r="BE189" s="138">
        <f t="shared" si="232"/>
        <v>50000</v>
      </c>
      <c r="BF189" s="139">
        <f t="shared" si="233"/>
        <v>0.66666666666666663</v>
      </c>
      <c r="BG189" s="144">
        <f t="shared" si="252"/>
        <v>0.66666666666666663</v>
      </c>
      <c r="BH189" s="141"/>
      <c r="BI189" s="124">
        <v>150000</v>
      </c>
      <c r="BJ189" s="125">
        <v>100000</v>
      </c>
      <c r="BK189" s="138">
        <f t="shared" si="247"/>
        <v>50000</v>
      </c>
      <c r="BL189" s="139">
        <f t="shared" si="268"/>
        <v>0.66666666666666663</v>
      </c>
      <c r="BM189" s="127">
        <v>150000</v>
      </c>
      <c r="BN189" s="125">
        <v>100000</v>
      </c>
      <c r="BO189" s="138">
        <f t="shared" si="248"/>
        <v>50000</v>
      </c>
      <c r="BP189" s="139">
        <f t="shared" si="258"/>
        <v>0.66666666666666663</v>
      </c>
      <c r="BQ189" s="140">
        <v>150000</v>
      </c>
      <c r="BR189" s="140">
        <v>100000</v>
      </c>
      <c r="BS189" s="138">
        <f t="shared" si="237"/>
        <v>50000</v>
      </c>
      <c r="BT189" s="139">
        <f t="shared" si="238"/>
        <v>0.66666666666666663</v>
      </c>
      <c r="BU189" s="144">
        <f t="shared" si="253"/>
        <v>0.66666666666666663</v>
      </c>
      <c r="BV189" s="108"/>
    </row>
    <row r="190" spans="1:74" s="114" customFormat="1" ht="15.6" x14ac:dyDescent="0.3">
      <c r="A190" s="249"/>
      <c r="B190" s="243" t="str">
        <f>H192</f>
        <v>Select</v>
      </c>
      <c r="C190" s="247"/>
      <c r="D190" s="247"/>
      <c r="E190" s="714"/>
      <c r="F190" s="201"/>
      <c r="G190" s="165" t="s">
        <v>653</v>
      </c>
      <c r="H190" s="128"/>
      <c r="I190" s="705" t="s">
        <v>655</v>
      </c>
      <c r="J190" s="706"/>
      <c r="K190" s="707"/>
      <c r="L190" s="707"/>
      <c r="M190" s="706"/>
      <c r="N190" s="706"/>
      <c r="O190" s="706"/>
      <c r="P190" s="706"/>
      <c r="Q190" s="706"/>
      <c r="R190" s="706"/>
      <c r="S190" s="706"/>
      <c r="T190" s="708"/>
      <c r="U190" s="117"/>
      <c r="V190" s="117"/>
      <c r="W190" s="117"/>
      <c r="X190" s="117"/>
      <c r="Y190" s="117"/>
      <c r="Z190" s="169"/>
      <c r="AA190" s="157"/>
      <c r="AB190" s="116"/>
      <c r="AC190" s="116"/>
      <c r="AD190" s="116"/>
      <c r="AE190" s="117"/>
      <c r="AF190" s="116"/>
      <c r="AG190" s="116"/>
      <c r="AH190" s="116"/>
      <c r="AI190" s="117"/>
      <c r="AJ190" s="116"/>
      <c r="AK190" s="116"/>
      <c r="AL190" s="116"/>
      <c r="AM190" s="117"/>
      <c r="AN190" s="117"/>
      <c r="AO190" s="117"/>
      <c r="AP190" s="117"/>
      <c r="AQ190" s="117"/>
      <c r="AR190" s="117"/>
      <c r="AS190" s="117"/>
      <c r="AT190" s="110"/>
      <c r="AU190" s="116"/>
      <c r="AV190" s="116"/>
      <c r="AW190" s="116"/>
      <c r="AX190" s="117"/>
      <c r="AY190" s="116"/>
      <c r="AZ190" s="116"/>
      <c r="BA190" s="116"/>
      <c r="BB190" s="117"/>
      <c r="BC190" s="116"/>
      <c r="BD190" s="116"/>
      <c r="BE190" s="116"/>
      <c r="BF190" s="117"/>
      <c r="BG190" s="117"/>
      <c r="BH190" s="110"/>
      <c r="BI190" s="116"/>
      <c r="BJ190" s="116"/>
      <c r="BK190" s="116"/>
      <c r="BL190" s="117"/>
      <c r="BM190" s="116"/>
      <c r="BN190" s="116"/>
      <c r="BO190" s="116"/>
      <c r="BP190" s="117"/>
      <c r="BQ190" s="116"/>
      <c r="BR190" s="116"/>
      <c r="BS190" s="116"/>
      <c r="BT190" s="117"/>
      <c r="BU190" s="118"/>
      <c r="BV190" s="108"/>
    </row>
    <row r="191" spans="1:74" ht="15.6" outlineLevel="1" x14ac:dyDescent="0.3">
      <c r="B191" s="243" t="str">
        <f>H192</f>
        <v>Select</v>
      </c>
      <c r="C191" s="247"/>
      <c r="D191" s="247"/>
      <c r="E191" s="715"/>
      <c r="F191" s="200"/>
      <c r="G191" s="165" t="s">
        <v>7</v>
      </c>
      <c r="H191" s="204"/>
      <c r="I191" s="187">
        <v>150000</v>
      </c>
      <c r="J191" s="121">
        <v>100000</v>
      </c>
      <c r="K191" s="132">
        <f t="shared" si="242"/>
        <v>50000</v>
      </c>
      <c r="L191" s="133">
        <f t="shared" si="265"/>
        <v>0.66666666666666663</v>
      </c>
      <c r="M191" s="126">
        <v>150000</v>
      </c>
      <c r="N191" s="121">
        <v>100000</v>
      </c>
      <c r="O191" s="132">
        <f t="shared" si="254"/>
        <v>50000</v>
      </c>
      <c r="P191" s="133">
        <f t="shared" si="255"/>
        <v>0.66666666666666663</v>
      </c>
      <c r="Q191" s="134">
        <v>150000</v>
      </c>
      <c r="R191" s="134">
        <v>100000</v>
      </c>
      <c r="S191" s="132">
        <f t="shared" si="226"/>
        <v>50000</v>
      </c>
      <c r="T191" s="188">
        <f t="shared" si="227"/>
        <v>0.66666666666666663</v>
      </c>
      <c r="U191" s="219"/>
      <c r="V191" s="219"/>
      <c r="W191" s="219"/>
      <c r="X191" s="219"/>
      <c r="Y191" s="219"/>
      <c r="Z191" s="166">
        <f t="shared" ref="Z191:Z197" si="272">(J191+N191+R191)/(I191+M191+Q191)</f>
        <v>0.66666666666666663</v>
      </c>
      <c r="AA191" s="157"/>
      <c r="AB191" s="120">
        <v>150000</v>
      </c>
      <c r="AC191" s="121">
        <v>100000</v>
      </c>
      <c r="AD191" s="132">
        <f t="shared" si="243"/>
        <v>50000</v>
      </c>
      <c r="AE191" s="133">
        <f t="shared" si="266"/>
        <v>0.66666666666666663</v>
      </c>
      <c r="AF191" s="126">
        <v>150000</v>
      </c>
      <c r="AG191" s="121">
        <v>100000</v>
      </c>
      <c r="AH191" s="132">
        <f t="shared" si="244"/>
        <v>50000</v>
      </c>
      <c r="AI191" s="133">
        <f t="shared" si="256"/>
        <v>0.66666666666666663</v>
      </c>
      <c r="AJ191" s="134">
        <v>150000</v>
      </c>
      <c r="AK191" s="134">
        <v>100000</v>
      </c>
      <c r="AL191" s="132">
        <f t="shared" si="229"/>
        <v>50000</v>
      </c>
      <c r="AM191" s="133">
        <f t="shared" ref="AM191:AM197" si="273">AK191/AJ191</f>
        <v>0.66666666666666663</v>
      </c>
      <c r="AN191" s="219"/>
      <c r="AO191" s="219"/>
      <c r="AP191" s="219"/>
      <c r="AQ191" s="219"/>
      <c r="AR191" s="219"/>
      <c r="AS191" s="142">
        <f t="shared" ref="AS191:AS197" si="274">(AC191+AG191+AK191)/(AB191+AF191+AJ191)</f>
        <v>0.66666666666666663</v>
      </c>
      <c r="AT191" s="135"/>
      <c r="AU191" s="120">
        <v>150000</v>
      </c>
      <c r="AV191" s="121">
        <v>100000</v>
      </c>
      <c r="AW191" s="132">
        <f t="shared" si="245"/>
        <v>50000</v>
      </c>
      <c r="AX191" s="133">
        <f t="shared" si="267"/>
        <v>0.66666666666666663</v>
      </c>
      <c r="AY191" s="126">
        <v>150000</v>
      </c>
      <c r="AZ191" s="121">
        <v>100000</v>
      </c>
      <c r="BA191" s="132">
        <f t="shared" si="246"/>
        <v>50000</v>
      </c>
      <c r="BB191" s="133">
        <f t="shared" si="257"/>
        <v>0.66666666666666663</v>
      </c>
      <c r="BC191" s="134">
        <v>150000</v>
      </c>
      <c r="BD191" s="134">
        <v>100000</v>
      </c>
      <c r="BE191" s="132">
        <f t="shared" si="232"/>
        <v>50000</v>
      </c>
      <c r="BF191" s="133">
        <f t="shared" si="233"/>
        <v>0.66666666666666663</v>
      </c>
      <c r="BG191" s="142">
        <f t="shared" si="252"/>
        <v>0.66666666666666663</v>
      </c>
      <c r="BH191" s="135"/>
      <c r="BI191" s="120">
        <v>150000</v>
      </c>
      <c r="BJ191" s="121">
        <v>100000</v>
      </c>
      <c r="BK191" s="132">
        <f t="shared" si="247"/>
        <v>50000</v>
      </c>
      <c r="BL191" s="133">
        <f t="shared" si="268"/>
        <v>0.66666666666666663</v>
      </c>
      <c r="BM191" s="126">
        <v>150000</v>
      </c>
      <c r="BN191" s="121">
        <v>100000</v>
      </c>
      <c r="BO191" s="132">
        <f t="shared" si="248"/>
        <v>50000</v>
      </c>
      <c r="BP191" s="133">
        <f t="shared" si="258"/>
        <v>0.66666666666666663</v>
      </c>
      <c r="BQ191" s="134">
        <v>150000</v>
      </c>
      <c r="BR191" s="134">
        <v>100000</v>
      </c>
      <c r="BS191" s="132">
        <f t="shared" si="237"/>
        <v>50000</v>
      </c>
      <c r="BT191" s="133">
        <f t="shared" si="238"/>
        <v>0.66666666666666663</v>
      </c>
      <c r="BU191" s="142">
        <f t="shared" si="253"/>
        <v>0.66666666666666663</v>
      </c>
      <c r="BV191" s="108"/>
    </row>
    <row r="192" spans="1:74" ht="24" customHeight="1" outlineLevel="1" x14ac:dyDescent="0.3">
      <c r="B192" s="243" t="str">
        <f>H192</f>
        <v>Select</v>
      </c>
      <c r="C192" s="247"/>
      <c r="D192" s="247"/>
      <c r="E192" s="715"/>
      <c r="F192" s="200"/>
      <c r="G192" s="165" t="s">
        <v>0</v>
      </c>
      <c r="H192" s="203" t="s">
        <v>580</v>
      </c>
      <c r="I192" s="158">
        <v>150000</v>
      </c>
      <c r="J192" s="123">
        <v>100000</v>
      </c>
      <c r="K192" s="136">
        <f t="shared" si="242"/>
        <v>50000</v>
      </c>
      <c r="L192" s="137">
        <f t="shared" si="265"/>
        <v>0.66666666666666663</v>
      </c>
      <c r="M192" s="119">
        <v>150000</v>
      </c>
      <c r="N192" s="123">
        <v>100000</v>
      </c>
      <c r="O192" s="136">
        <f t="shared" si="254"/>
        <v>50000</v>
      </c>
      <c r="P192" s="137">
        <f t="shared" si="255"/>
        <v>0.66666666666666663</v>
      </c>
      <c r="Q192" s="107">
        <v>150000</v>
      </c>
      <c r="R192" s="107">
        <v>100000</v>
      </c>
      <c r="S192" s="136">
        <f t="shared" si="226"/>
        <v>50000</v>
      </c>
      <c r="T192" s="189">
        <f t="shared" si="227"/>
        <v>0.66666666666666663</v>
      </c>
      <c r="U192" s="217"/>
      <c r="V192" s="217"/>
      <c r="W192" s="217"/>
      <c r="X192" s="217"/>
      <c r="Y192" s="217"/>
      <c r="Z192" s="167">
        <f t="shared" si="272"/>
        <v>0.66666666666666663</v>
      </c>
      <c r="AA192" s="157"/>
      <c r="AB192" s="122">
        <v>150000</v>
      </c>
      <c r="AC192" s="123">
        <v>100000</v>
      </c>
      <c r="AD192" s="136">
        <f t="shared" si="243"/>
        <v>50000</v>
      </c>
      <c r="AE192" s="137">
        <f t="shared" si="266"/>
        <v>0.66666666666666663</v>
      </c>
      <c r="AF192" s="119">
        <v>150000</v>
      </c>
      <c r="AG192" s="123">
        <v>100000</v>
      </c>
      <c r="AH192" s="136">
        <f t="shared" si="244"/>
        <v>50000</v>
      </c>
      <c r="AI192" s="137">
        <f t="shared" si="256"/>
        <v>0.66666666666666663</v>
      </c>
      <c r="AJ192" s="107">
        <v>150000</v>
      </c>
      <c r="AK192" s="107">
        <v>100000</v>
      </c>
      <c r="AL192" s="136">
        <f t="shared" si="229"/>
        <v>50000</v>
      </c>
      <c r="AM192" s="137">
        <f t="shared" si="273"/>
        <v>0.66666666666666663</v>
      </c>
      <c r="AN192" s="137"/>
      <c r="AO192" s="137"/>
      <c r="AP192" s="137"/>
      <c r="AQ192" s="137"/>
      <c r="AR192" s="137"/>
      <c r="AS192" s="143">
        <f t="shared" si="274"/>
        <v>0.66666666666666663</v>
      </c>
      <c r="AT192" s="109"/>
      <c r="AU192" s="122">
        <v>150000</v>
      </c>
      <c r="AV192" s="123">
        <v>100000</v>
      </c>
      <c r="AW192" s="136">
        <f t="shared" si="245"/>
        <v>50000</v>
      </c>
      <c r="AX192" s="137">
        <f t="shared" si="267"/>
        <v>0.66666666666666663</v>
      </c>
      <c r="AY192" s="119">
        <v>150000</v>
      </c>
      <c r="AZ192" s="123">
        <v>100000</v>
      </c>
      <c r="BA192" s="136">
        <f t="shared" si="246"/>
        <v>50000</v>
      </c>
      <c r="BB192" s="137">
        <f t="shared" si="257"/>
        <v>0.66666666666666663</v>
      </c>
      <c r="BC192" s="107">
        <v>150000</v>
      </c>
      <c r="BD192" s="107">
        <v>100000</v>
      </c>
      <c r="BE192" s="136">
        <f t="shared" si="232"/>
        <v>50000</v>
      </c>
      <c r="BF192" s="137">
        <f t="shared" si="233"/>
        <v>0.66666666666666663</v>
      </c>
      <c r="BG192" s="143">
        <f t="shared" si="252"/>
        <v>0.66666666666666663</v>
      </c>
      <c r="BH192" s="109"/>
      <c r="BI192" s="122">
        <v>150000</v>
      </c>
      <c r="BJ192" s="123">
        <v>100000</v>
      </c>
      <c r="BK192" s="136">
        <f t="shared" si="247"/>
        <v>50000</v>
      </c>
      <c r="BL192" s="137">
        <f t="shared" si="268"/>
        <v>0.66666666666666663</v>
      </c>
      <c r="BM192" s="119">
        <v>150000</v>
      </c>
      <c r="BN192" s="123">
        <v>100000</v>
      </c>
      <c r="BO192" s="136">
        <f t="shared" si="248"/>
        <v>50000</v>
      </c>
      <c r="BP192" s="137">
        <f t="shared" si="258"/>
        <v>0.66666666666666663</v>
      </c>
      <c r="BQ192" s="107">
        <v>150000</v>
      </c>
      <c r="BR192" s="107">
        <v>100000</v>
      </c>
      <c r="BS192" s="136">
        <f t="shared" si="237"/>
        <v>50000</v>
      </c>
      <c r="BT192" s="137">
        <f t="shared" si="238"/>
        <v>0.66666666666666663</v>
      </c>
      <c r="BU192" s="143">
        <f t="shared" si="253"/>
        <v>0.66666666666666663</v>
      </c>
      <c r="BV192" s="108"/>
    </row>
    <row r="193" spans="1:74" ht="15.6" outlineLevel="1" x14ac:dyDescent="0.3">
      <c r="B193" s="243" t="str">
        <f>H192</f>
        <v>Select</v>
      </c>
      <c r="C193" s="247"/>
      <c r="D193" s="247"/>
      <c r="E193" s="715"/>
      <c r="F193" s="200"/>
      <c r="G193" s="165" t="s">
        <v>4</v>
      </c>
      <c r="H193" s="204"/>
      <c r="I193" s="158">
        <v>150000</v>
      </c>
      <c r="J193" s="123">
        <v>100000</v>
      </c>
      <c r="K193" s="136">
        <f t="shared" si="242"/>
        <v>50000</v>
      </c>
      <c r="L193" s="137">
        <f t="shared" si="265"/>
        <v>0.66666666666666663</v>
      </c>
      <c r="M193" s="119">
        <v>150000</v>
      </c>
      <c r="N193" s="123">
        <v>100000</v>
      </c>
      <c r="O193" s="136">
        <f t="shared" si="254"/>
        <v>50000</v>
      </c>
      <c r="P193" s="137">
        <f t="shared" si="255"/>
        <v>0.66666666666666663</v>
      </c>
      <c r="Q193" s="107">
        <v>150000</v>
      </c>
      <c r="R193" s="107">
        <v>100000</v>
      </c>
      <c r="S193" s="136">
        <f t="shared" si="226"/>
        <v>50000</v>
      </c>
      <c r="T193" s="189">
        <f t="shared" si="227"/>
        <v>0.66666666666666663</v>
      </c>
      <c r="U193" s="217"/>
      <c r="V193" s="217"/>
      <c r="W193" s="217"/>
      <c r="X193" s="217"/>
      <c r="Y193" s="217"/>
      <c r="Z193" s="167">
        <f t="shared" si="272"/>
        <v>0.66666666666666663</v>
      </c>
      <c r="AA193" s="157"/>
      <c r="AB193" s="122">
        <v>150000</v>
      </c>
      <c r="AC193" s="123">
        <v>100000</v>
      </c>
      <c r="AD193" s="136">
        <f t="shared" si="243"/>
        <v>50000</v>
      </c>
      <c r="AE193" s="137">
        <f t="shared" si="266"/>
        <v>0.66666666666666663</v>
      </c>
      <c r="AF193" s="119">
        <v>150000</v>
      </c>
      <c r="AG193" s="123">
        <v>100000</v>
      </c>
      <c r="AH193" s="136">
        <f t="shared" si="244"/>
        <v>50000</v>
      </c>
      <c r="AI193" s="137">
        <f t="shared" si="256"/>
        <v>0.66666666666666663</v>
      </c>
      <c r="AJ193" s="107">
        <v>150000</v>
      </c>
      <c r="AK193" s="107">
        <v>100000</v>
      </c>
      <c r="AL193" s="136">
        <f t="shared" si="229"/>
        <v>50000</v>
      </c>
      <c r="AM193" s="137">
        <f t="shared" si="273"/>
        <v>0.66666666666666663</v>
      </c>
      <c r="AN193" s="137"/>
      <c r="AO193" s="137"/>
      <c r="AP193" s="137"/>
      <c r="AQ193" s="137"/>
      <c r="AR193" s="137"/>
      <c r="AS193" s="143">
        <f t="shared" si="274"/>
        <v>0.66666666666666663</v>
      </c>
      <c r="AT193" s="109"/>
      <c r="AU193" s="122">
        <v>150000</v>
      </c>
      <c r="AV193" s="123">
        <v>100000</v>
      </c>
      <c r="AW193" s="136">
        <f t="shared" si="245"/>
        <v>50000</v>
      </c>
      <c r="AX193" s="137">
        <f t="shared" si="267"/>
        <v>0.66666666666666663</v>
      </c>
      <c r="AY193" s="119">
        <v>150000</v>
      </c>
      <c r="AZ193" s="123">
        <v>100000</v>
      </c>
      <c r="BA193" s="136">
        <f t="shared" si="246"/>
        <v>50000</v>
      </c>
      <c r="BB193" s="137">
        <f t="shared" si="257"/>
        <v>0.66666666666666663</v>
      </c>
      <c r="BC193" s="107">
        <v>150000</v>
      </c>
      <c r="BD193" s="107">
        <v>100000</v>
      </c>
      <c r="BE193" s="136">
        <f t="shared" si="232"/>
        <v>50000</v>
      </c>
      <c r="BF193" s="137">
        <f t="shared" si="233"/>
        <v>0.66666666666666663</v>
      </c>
      <c r="BG193" s="143">
        <f t="shared" si="252"/>
        <v>0.66666666666666663</v>
      </c>
      <c r="BH193" s="109"/>
      <c r="BI193" s="122">
        <v>150000</v>
      </c>
      <c r="BJ193" s="123">
        <v>100000</v>
      </c>
      <c r="BK193" s="136">
        <f t="shared" si="247"/>
        <v>50000</v>
      </c>
      <c r="BL193" s="137">
        <f t="shared" si="268"/>
        <v>0.66666666666666663</v>
      </c>
      <c r="BM193" s="119">
        <v>150000</v>
      </c>
      <c r="BN193" s="123">
        <v>100000</v>
      </c>
      <c r="BO193" s="136">
        <f t="shared" si="248"/>
        <v>50000</v>
      </c>
      <c r="BP193" s="137">
        <f t="shared" si="258"/>
        <v>0.66666666666666663</v>
      </c>
      <c r="BQ193" s="107">
        <v>150000</v>
      </c>
      <c r="BR193" s="107">
        <v>100000</v>
      </c>
      <c r="BS193" s="136">
        <f t="shared" si="237"/>
        <v>50000</v>
      </c>
      <c r="BT193" s="137">
        <f t="shared" si="238"/>
        <v>0.66666666666666663</v>
      </c>
      <c r="BU193" s="143">
        <f t="shared" si="253"/>
        <v>0.66666666666666663</v>
      </c>
      <c r="BV193" s="108"/>
    </row>
    <row r="194" spans="1:74" ht="15.6" outlineLevel="1" x14ac:dyDescent="0.3">
      <c r="B194" s="243" t="str">
        <f>H192</f>
        <v>Select</v>
      </c>
      <c r="C194" s="247"/>
      <c r="D194" s="247"/>
      <c r="E194" s="715"/>
      <c r="F194" s="200"/>
      <c r="G194" s="165" t="s">
        <v>2</v>
      </c>
      <c r="H194" s="204"/>
      <c r="I194" s="158">
        <v>150000</v>
      </c>
      <c r="J194" s="123">
        <v>100000</v>
      </c>
      <c r="K194" s="136">
        <f t="shared" si="242"/>
        <v>50000</v>
      </c>
      <c r="L194" s="137">
        <f t="shared" si="265"/>
        <v>0.66666666666666663</v>
      </c>
      <c r="M194" s="119">
        <v>150000</v>
      </c>
      <c r="N194" s="123">
        <v>100000</v>
      </c>
      <c r="O194" s="136">
        <f t="shared" si="254"/>
        <v>50000</v>
      </c>
      <c r="P194" s="137">
        <f t="shared" si="255"/>
        <v>0.66666666666666663</v>
      </c>
      <c r="Q194" s="107">
        <v>150000</v>
      </c>
      <c r="R194" s="107">
        <v>100000</v>
      </c>
      <c r="S194" s="136">
        <f t="shared" si="226"/>
        <v>50000</v>
      </c>
      <c r="T194" s="189">
        <f t="shared" si="227"/>
        <v>0.66666666666666663</v>
      </c>
      <c r="U194" s="217"/>
      <c r="V194" s="217"/>
      <c r="W194" s="217"/>
      <c r="X194" s="217"/>
      <c r="Y194" s="217"/>
      <c r="Z194" s="167">
        <f t="shared" si="272"/>
        <v>0.66666666666666663</v>
      </c>
      <c r="AA194" s="157"/>
      <c r="AB194" s="122">
        <v>150000</v>
      </c>
      <c r="AC194" s="123">
        <v>100000</v>
      </c>
      <c r="AD194" s="136">
        <f t="shared" si="243"/>
        <v>50000</v>
      </c>
      <c r="AE194" s="137">
        <f t="shared" si="266"/>
        <v>0.66666666666666663</v>
      </c>
      <c r="AF194" s="119">
        <v>150000</v>
      </c>
      <c r="AG194" s="123">
        <v>100000</v>
      </c>
      <c r="AH194" s="136">
        <f t="shared" si="244"/>
        <v>50000</v>
      </c>
      <c r="AI194" s="137">
        <f t="shared" si="256"/>
        <v>0.66666666666666663</v>
      </c>
      <c r="AJ194" s="107">
        <v>150000</v>
      </c>
      <c r="AK194" s="107">
        <v>100000</v>
      </c>
      <c r="AL194" s="136">
        <f t="shared" si="229"/>
        <v>50000</v>
      </c>
      <c r="AM194" s="137">
        <f t="shared" si="273"/>
        <v>0.66666666666666663</v>
      </c>
      <c r="AN194" s="137"/>
      <c r="AO194" s="137"/>
      <c r="AP194" s="137"/>
      <c r="AQ194" s="137"/>
      <c r="AR194" s="137"/>
      <c r="AS194" s="143">
        <f t="shared" si="274"/>
        <v>0.66666666666666663</v>
      </c>
      <c r="AT194" s="109"/>
      <c r="AU194" s="122">
        <v>150000</v>
      </c>
      <c r="AV194" s="123">
        <v>100000</v>
      </c>
      <c r="AW194" s="136">
        <f t="shared" si="245"/>
        <v>50000</v>
      </c>
      <c r="AX194" s="137">
        <f t="shared" si="267"/>
        <v>0.66666666666666663</v>
      </c>
      <c r="AY194" s="119">
        <v>150000</v>
      </c>
      <c r="AZ194" s="123">
        <v>100000</v>
      </c>
      <c r="BA194" s="136">
        <f t="shared" si="246"/>
        <v>50000</v>
      </c>
      <c r="BB194" s="137">
        <f t="shared" si="257"/>
        <v>0.66666666666666663</v>
      </c>
      <c r="BC194" s="107">
        <v>150000</v>
      </c>
      <c r="BD194" s="107">
        <v>100000</v>
      </c>
      <c r="BE194" s="136">
        <f t="shared" si="232"/>
        <v>50000</v>
      </c>
      <c r="BF194" s="137">
        <f t="shared" si="233"/>
        <v>0.66666666666666663</v>
      </c>
      <c r="BG194" s="143">
        <f t="shared" si="252"/>
        <v>0.66666666666666663</v>
      </c>
      <c r="BH194" s="109"/>
      <c r="BI194" s="122">
        <v>150000</v>
      </c>
      <c r="BJ194" s="123">
        <v>100000</v>
      </c>
      <c r="BK194" s="136">
        <f t="shared" si="247"/>
        <v>50000</v>
      </c>
      <c r="BL194" s="137">
        <f t="shared" si="268"/>
        <v>0.66666666666666663</v>
      </c>
      <c r="BM194" s="119">
        <v>150000</v>
      </c>
      <c r="BN194" s="123">
        <v>100000</v>
      </c>
      <c r="BO194" s="136">
        <f t="shared" si="248"/>
        <v>50000</v>
      </c>
      <c r="BP194" s="137">
        <f t="shared" si="258"/>
        <v>0.66666666666666663</v>
      </c>
      <c r="BQ194" s="107">
        <v>150000</v>
      </c>
      <c r="BR194" s="107">
        <v>100000</v>
      </c>
      <c r="BS194" s="136">
        <f t="shared" si="237"/>
        <v>50000</v>
      </c>
      <c r="BT194" s="137">
        <f t="shared" si="238"/>
        <v>0.66666666666666663</v>
      </c>
      <c r="BU194" s="143">
        <f t="shared" si="253"/>
        <v>0.66666666666666663</v>
      </c>
      <c r="BV194" s="108"/>
    </row>
    <row r="195" spans="1:74" ht="15.6" outlineLevel="1" x14ac:dyDescent="0.3">
      <c r="B195" s="243" t="str">
        <f>H192</f>
        <v>Select</v>
      </c>
      <c r="C195" s="247"/>
      <c r="D195" s="247"/>
      <c r="E195" s="715"/>
      <c r="F195" s="200"/>
      <c r="G195" s="165" t="s">
        <v>21</v>
      </c>
      <c r="H195" s="204"/>
      <c r="I195" s="158">
        <v>150000</v>
      </c>
      <c r="J195" s="123">
        <v>100000</v>
      </c>
      <c r="K195" s="136">
        <f t="shared" si="242"/>
        <v>50000</v>
      </c>
      <c r="L195" s="137">
        <f t="shared" si="265"/>
        <v>0.66666666666666663</v>
      </c>
      <c r="M195" s="119">
        <v>150000</v>
      </c>
      <c r="N195" s="123">
        <v>100000</v>
      </c>
      <c r="O195" s="136">
        <f t="shared" si="254"/>
        <v>50000</v>
      </c>
      <c r="P195" s="137">
        <f t="shared" si="255"/>
        <v>0.66666666666666663</v>
      </c>
      <c r="Q195" s="107">
        <v>150000</v>
      </c>
      <c r="R195" s="107">
        <v>100000</v>
      </c>
      <c r="S195" s="136">
        <f t="shared" si="226"/>
        <v>50000</v>
      </c>
      <c r="T195" s="189">
        <f t="shared" si="227"/>
        <v>0.66666666666666663</v>
      </c>
      <c r="U195" s="217"/>
      <c r="V195" s="217"/>
      <c r="W195" s="217"/>
      <c r="X195" s="217"/>
      <c r="Y195" s="217"/>
      <c r="Z195" s="167">
        <f t="shared" si="272"/>
        <v>0.66666666666666663</v>
      </c>
      <c r="AA195" s="157"/>
      <c r="AB195" s="122">
        <v>150000</v>
      </c>
      <c r="AC195" s="123">
        <v>100000</v>
      </c>
      <c r="AD195" s="136">
        <f t="shared" si="243"/>
        <v>50000</v>
      </c>
      <c r="AE195" s="137">
        <f t="shared" si="266"/>
        <v>0.66666666666666663</v>
      </c>
      <c r="AF195" s="119">
        <v>150000</v>
      </c>
      <c r="AG195" s="123">
        <v>100000</v>
      </c>
      <c r="AH195" s="136">
        <f t="shared" si="244"/>
        <v>50000</v>
      </c>
      <c r="AI195" s="137">
        <f t="shared" si="256"/>
        <v>0.66666666666666663</v>
      </c>
      <c r="AJ195" s="107">
        <v>150000</v>
      </c>
      <c r="AK195" s="107">
        <v>100000</v>
      </c>
      <c r="AL195" s="136">
        <f t="shared" si="229"/>
        <v>50000</v>
      </c>
      <c r="AM195" s="137">
        <f t="shared" si="273"/>
        <v>0.66666666666666663</v>
      </c>
      <c r="AN195" s="137"/>
      <c r="AO195" s="137"/>
      <c r="AP195" s="137"/>
      <c r="AQ195" s="137"/>
      <c r="AR195" s="137"/>
      <c r="AS195" s="143">
        <f t="shared" si="274"/>
        <v>0.66666666666666663</v>
      </c>
      <c r="AT195" s="109"/>
      <c r="AU195" s="122">
        <v>150000</v>
      </c>
      <c r="AV195" s="123">
        <v>100000</v>
      </c>
      <c r="AW195" s="136">
        <f t="shared" si="245"/>
        <v>50000</v>
      </c>
      <c r="AX195" s="137">
        <f t="shared" si="267"/>
        <v>0.66666666666666663</v>
      </c>
      <c r="AY195" s="119">
        <v>150000</v>
      </c>
      <c r="AZ195" s="123">
        <v>100000</v>
      </c>
      <c r="BA195" s="136">
        <f t="shared" si="246"/>
        <v>50000</v>
      </c>
      <c r="BB195" s="137">
        <f t="shared" si="257"/>
        <v>0.66666666666666663</v>
      </c>
      <c r="BC195" s="107">
        <v>150000</v>
      </c>
      <c r="BD195" s="107">
        <v>100000</v>
      </c>
      <c r="BE195" s="136">
        <f t="shared" si="232"/>
        <v>50000</v>
      </c>
      <c r="BF195" s="137">
        <f t="shared" si="233"/>
        <v>0.66666666666666663</v>
      </c>
      <c r="BG195" s="143">
        <f t="shared" si="252"/>
        <v>0.66666666666666663</v>
      </c>
      <c r="BH195" s="109"/>
      <c r="BI195" s="122">
        <v>150000</v>
      </c>
      <c r="BJ195" s="123">
        <v>100000</v>
      </c>
      <c r="BK195" s="136">
        <f t="shared" si="247"/>
        <v>50000</v>
      </c>
      <c r="BL195" s="137">
        <f t="shared" si="268"/>
        <v>0.66666666666666663</v>
      </c>
      <c r="BM195" s="119">
        <v>150000</v>
      </c>
      <c r="BN195" s="123">
        <v>100000</v>
      </c>
      <c r="BO195" s="136">
        <f t="shared" si="248"/>
        <v>50000</v>
      </c>
      <c r="BP195" s="137">
        <f t="shared" si="258"/>
        <v>0.66666666666666663</v>
      </c>
      <c r="BQ195" s="107">
        <v>150000</v>
      </c>
      <c r="BR195" s="107">
        <v>100000</v>
      </c>
      <c r="BS195" s="136">
        <f t="shared" si="237"/>
        <v>50000</v>
      </c>
      <c r="BT195" s="137">
        <f t="shared" si="238"/>
        <v>0.66666666666666663</v>
      </c>
      <c r="BU195" s="143">
        <f t="shared" si="253"/>
        <v>0.66666666666666663</v>
      </c>
      <c r="BV195" s="108"/>
    </row>
    <row r="196" spans="1:74" ht="15.6" outlineLevel="1" x14ac:dyDescent="0.3">
      <c r="B196" s="243" t="str">
        <f>H192</f>
        <v>Select</v>
      </c>
      <c r="C196" s="247"/>
      <c r="D196" s="247"/>
      <c r="E196" s="715"/>
      <c r="F196" s="200"/>
      <c r="G196" s="165" t="s">
        <v>3</v>
      </c>
      <c r="H196" s="204"/>
      <c r="I196" s="158">
        <v>150000</v>
      </c>
      <c r="J196" s="123">
        <v>100000</v>
      </c>
      <c r="K196" s="136">
        <f t="shared" si="242"/>
        <v>50000</v>
      </c>
      <c r="L196" s="137">
        <f t="shared" si="265"/>
        <v>0.66666666666666663</v>
      </c>
      <c r="M196" s="119">
        <v>150000</v>
      </c>
      <c r="N196" s="123">
        <v>100000</v>
      </c>
      <c r="O196" s="136">
        <f t="shared" si="254"/>
        <v>50000</v>
      </c>
      <c r="P196" s="137">
        <f t="shared" si="255"/>
        <v>0.66666666666666663</v>
      </c>
      <c r="Q196" s="107">
        <v>150000</v>
      </c>
      <c r="R196" s="107">
        <v>100000</v>
      </c>
      <c r="S196" s="136">
        <f t="shared" si="226"/>
        <v>50000</v>
      </c>
      <c r="T196" s="189">
        <f t="shared" si="227"/>
        <v>0.66666666666666663</v>
      </c>
      <c r="U196" s="217"/>
      <c r="V196" s="217"/>
      <c r="W196" s="217"/>
      <c r="X196" s="217"/>
      <c r="Y196" s="217"/>
      <c r="Z196" s="167">
        <f t="shared" si="272"/>
        <v>0.66666666666666663</v>
      </c>
      <c r="AA196" s="157"/>
      <c r="AB196" s="122">
        <v>150000</v>
      </c>
      <c r="AC196" s="123">
        <v>100000</v>
      </c>
      <c r="AD196" s="136">
        <f t="shared" si="243"/>
        <v>50000</v>
      </c>
      <c r="AE196" s="137">
        <f t="shared" si="266"/>
        <v>0.66666666666666663</v>
      </c>
      <c r="AF196" s="119">
        <v>150000</v>
      </c>
      <c r="AG196" s="123">
        <v>100000</v>
      </c>
      <c r="AH196" s="136">
        <f t="shared" si="244"/>
        <v>50000</v>
      </c>
      <c r="AI196" s="137">
        <f t="shared" si="256"/>
        <v>0.66666666666666663</v>
      </c>
      <c r="AJ196" s="107">
        <v>150000</v>
      </c>
      <c r="AK196" s="107">
        <v>100000</v>
      </c>
      <c r="AL196" s="136">
        <f t="shared" si="229"/>
        <v>50000</v>
      </c>
      <c r="AM196" s="137">
        <f t="shared" si="273"/>
        <v>0.66666666666666663</v>
      </c>
      <c r="AN196" s="137"/>
      <c r="AO196" s="137"/>
      <c r="AP196" s="137"/>
      <c r="AQ196" s="137"/>
      <c r="AR196" s="137"/>
      <c r="AS196" s="143">
        <f t="shared" si="274"/>
        <v>0.66666666666666663</v>
      </c>
      <c r="AT196" s="109"/>
      <c r="AU196" s="122">
        <v>150000</v>
      </c>
      <c r="AV196" s="123">
        <v>100000</v>
      </c>
      <c r="AW196" s="136">
        <f t="shared" si="245"/>
        <v>50000</v>
      </c>
      <c r="AX196" s="137">
        <f t="shared" si="267"/>
        <v>0.66666666666666663</v>
      </c>
      <c r="AY196" s="119">
        <v>150000</v>
      </c>
      <c r="AZ196" s="123">
        <v>100000</v>
      </c>
      <c r="BA196" s="136">
        <f t="shared" si="246"/>
        <v>50000</v>
      </c>
      <c r="BB196" s="137">
        <f t="shared" si="257"/>
        <v>0.66666666666666663</v>
      </c>
      <c r="BC196" s="107">
        <v>150000</v>
      </c>
      <c r="BD196" s="107">
        <v>100000</v>
      </c>
      <c r="BE196" s="136">
        <f t="shared" si="232"/>
        <v>50000</v>
      </c>
      <c r="BF196" s="137">
        <f t="shared" si="233"/>
        <v>0.66666666666666663</v>
      </c>
      <c r="BG196" s="143">
        <f t="shared" si="252"/>
        <v>0.66666666666666663</v>
      </c>
      <c r="BH196" s="109"/>
      <c r="BI196" s="122">
        <v>150000</v>
      </c>
      <c r="BJ196" s="123">
        <v>100000</v>
      </c>
      <c r="BK196" s="136">
        <f t="shared" si="247"/>
        <v>50000</v>
      </c>
      <c r="BL196" s="137">
        <f t="shared" si="268"/>
        <v>0.66666666666666663</v>
      </c>
      <c r="BM196" s="119">
        <v>150000</v>
      </c>
      <c r="BN196" s="123">
        <v>100000</v>
      </c>
      <c r="BO196" s="136">
        <f t="shared" si="248"/>
        <v>50000</v>
      </c>
      <c r="BP196" s="137">
        <f t="shared" si="258"/>
        <v>0.66666666666666663</v>
      </c>
      <c r="BQ196" s="107">
        <v>150000</v>
      </c>
      <c r="BR196" s="107">
        <v>100000</v>
      </c>
      <c r="BS196" s="136">
        <f t="shared" si="237"/>
        <v>50000</v>
      </c>
      <c r="BT196" s="137">
        <f t="shared" si="238"/>
        <v>0.66666666666666663</v>
      </c>
      <c r="BU196" s="143">
        <f t="shared" si="253"/>
        <v>0.66666666666666663</v>
      </c>
      <c r="BV196" s="108"/>
    </row>
    <row r="197" spans="1:74" ht="15.6" outlineLevel="1" x14ac:dyDescent="0.3">
      <c r="B197" s="243" t="str">
        <f>H192</f>
        <v>Select</v>
      </c>
      <c r="C197" s="247"/>
      <c r="D197" s="247"/>
      <c r="E197" s="715"/>
      <c r="F197" s="200"/>
      <c r="G197" s="165" t="s">
        <v>1</v>
      </c>
      <c r="H197" s="205"/>
      <c r="I197" s="185">
        <v>150000</v>
      </c>
      <c r="J197" s="125">
        <v>100000</v>
      </c>
      <c r="K197" s="138">
        <f t="shared" si="242"/>
        <v>50000</v>
      </c>
      <c r="L197" s="139">
        <f t="shared" si="265"/>
        <v>0.66666666666666663</v>
      </c>
      <c r="M197" s="127">
        <v>150000</v>
      </c>
      <c r="N197" s="125">
        <v>100000</v>
      </c>
      <c r="O197" s="138">
        <f t="shared" si="254"/>
        <v>50000</v>
      </c>
      <c r="P197" s="139">
        <f t="shared" si="255"/>
        <v>0.66666666666666663</v>
      </c>
      <c r="Q197" s="140">
        <v>150000</v>
      </c>
      <c r="R197" s="140">
        <v>100000</v>
      </c>
      <c r="S197" s="138">
        <f t="shared" si="226"/>
        <v>50000</v>
      </c>
      <c r="T197" s="186">
        <f t="shared" si="227"/>
        <v>0.66666666666666663</v>
      </c>
      <c r="U197" s="218"/>
      <c r="V197" s="218"/>
      <c r="W197" s="218"/>
      <c r="X197" s="218"/>
      <c r="Y197" s="218"/>
      <c r="Z197" s="168">
        <f t="shared" si="272"/>
        <v>0.66666666666666663</v>
      </c>
      <c r="AA197" s="157"/>
      <c r="AB197" s="124">
        <v>150000</v>
      </c>
      <c r="AC197" s="125">
        <v>100000</v>
      </c>
      <c r="AD197" s="138">
        <f t="shared" si="243"/>
        <v>50000</v>
      </c>
      <c r="AE197" s="139">
        <f t="shared" si="266"/>
        <v>0.66666666666666663</v>
      </c>
      <c r="AF197" s="127">
        <v>150000</v>
      </c>
      <c r="AG197" s="125">
        <v>100000</v>
      </c>
      <c r="AH197" s="138">
        <f t="shared" si="244"/>
        <v>50000</v>
      </c>
      <c r="AI197" s="139">
        <f t="shared" si="256"/>
        <v>0.66666666666666663</v>
      </c>
      <c r="AJ197" s="140">
        <v>150000</v>
      </c>
      <c r="AK197" s="140">
        <v>100000</v>
      </c>
      <c r="AL197" s="138">
        <f t="shared" si="229"/>
        <v>50000</v>
      </c>
      <c r="AM197" s="139">
        <f t="shared" si="273"/>
        <v>0.66666666666666663</v>
      </c>
      <c r="AN197" s="218"/>
      <c r="AO197" s="218"/>
      <c r="AP197" s="218"/>
      <c r="AQ197" s="218"/>
      <c r="AR197" s="218"/>
      <c r="AS197" s="144">
        <f t="shared" si="274"/>
        <v>0.66666666666666663</v>
      </c>
      <c r="AT197" s="141"/>
      <c r="AU197" s="124">
        <v>150000</v>
      </c>
      <c r="AV197" s="125">
        <v>100000</v>
      </c>
      <c r="AW197" s="138">
        <f t="shared" si="245"/>
        <v>50000</v>
      </c>
      <c r="AX197" s="139">
        <f t="shared" si="267"/>
        <v>0.66666666666666663</v>
      </c>
      <c r="AY197" s="127">
        <v>150000</v>
      </c>
      <c r="AZ197" s="125">
        <v>100000</v>
      </c>
      <c r="BA197" s="138">
        <f t="shared" si="246"/>
        <v>50000</v>
      </c>
      <c r="BB197" s="139">
        <f t="shared" si="257"/>
        <v>0.66666666666666663</v>
      </c>
      <c r="BC197" s="140">
        <v>150000</v>
      </c>
      <c r="BD197" s="140">
        <v>100000</v>
      </c>
      <c r="BE197" s="138">
        <f t="shared" si="232"/>
        <v>50000</v>
      </c>
      <c r="BF197" s="139">
        <f t="shared" si="233"/>
        <v>0.66666666666666663</v>
      </c>
      <c r="BG197" s="144">
        <f t="shared" si="252"/>
        <v>0.66666666666666663</v>
      </c>
      <c r="BH197" s="141"/>
      <c r="BI197" s="124">
        <v>150000</v>
      </c>
      <c r="BJ197" s="125">
        <v>100000</v>
      </c>
      <c r="BK197" s="138">
        <f t="shared" si="247"/>
        <v>50000</v>
      </c>
      <c r="BL197" s="139">
        <f t="shared" si="268"/>
        <v>0.66666666666666663</v>
      </c>
      <c r="BM197" s="127">
        <v>150000</v>
      </c>
      <c r="BN197" s="125">
        <v>100000</v>
      </c>
      <c r="BO197" s="138">
        <f t="shared" si="248"/>
        <v>50000</v>
      </c>
      <c r="BP197" s="139">
        <f t="shared" si="258"/>
        <v>0.66666666666666663</v>
      </c>
      <c r="BQ197" s="140">
        <v>150000</v>
      </c>
      <c r="BR197" s="140">
        <v>100000</v>
      </c>
      <c r="BS197" s="138">
        <f t="shared" si="237"/>
        <v>50000</v>
      </c>
      <c r="BT197" s="139">
        <f t="shared" si="238"/>
        <v>0.66666666666666663</v>
      </c>
      <c r="BU197" s="144">
        <f t="shared" si="253"/>
        <v>0.66666666666666663</v>
      </c>
      <c r="BV197" s="108"/>
    </row>
    <row r="198" spans="1:74" s="114" customFormat="1" ht="15.6" x14ac:dyDescent="0.3">
      <c r="A198" s="249"/>
      <c r="B198" s="243" t="str">
        <f>H200</f>
        <v>Select</v>
      </c>
      <c r="C198" s="247"/>
      <c r="D198" s="247"/>
      <c r="E198" s="714"/>
      <c r="F198" s="201"/>
      <c r="G198" s="165" t="s">
        <v>653</v>
      </c>
      <c r="H198" s="128"/>
      <c r="I198" s="705" t="s">
        <v>655</v>
      </c>
      <c r="J198" s="706"/>
      <c r="K198" s="707"/>
      <c r="L198" s="707"/>
      <c r="M198" s="706"/>
      <c r="N198" s="706"/>
      <c r="O198" s="706"/>
      <c r="P198" s="706"/>
      <c r="Q198" s="706"/>
      <c r="R198" s="706"/>
      <c r="S198" s="706"/>
      <c r="T198" s="708"/>
      <c r="U198" s="117"/>
      <c r="V198" s="117"/>
      <c r="W198" s="117"/>
      <c r="X198" s="117"/>
      <c r="Y198" s="117"/>
      <c r="Z198" s="169"/>
      <c r="AA198" s="157"/>
      <c r="AB198" s="116"/>
      <c r="AC198" s="116"/>
      <c r="AD198" s="116"/>
      <c r="AE198" s="117"/>
      <c r="AF198" s="116"/>
      <c r="AG198" s="116"/>
      <c r="AH198" s="116"/>
      <c r="AI198" s="117"/>
      <c r="AJ198" s="116"/>
      <c r="AK198" s="116"/>
      <c r="AL198" s="116"/>
      <c r="AM198" s="117"/>
      <c r="AN198" s="117"/>
      <c r="AO198" s="117"/>
      <c r="AP198" s="117"/>
      <c r="AQ198" s="117"/>
      <c r="AR198" s="117"/>
      <c r="AS198" s="117"/>
      <c r="AT198" s="110"/>
      <c r="AU198" s="116"/>
      <c r="AV198" s="116"/>
      <c r="AW198" s="116"/>
      <c r="AX198" s="117"/>
      <c r="AY198" s="116"/>
      <c r="AZ198" s="116"/>
      <c r="BA198" s="116"/>
      <c r="BB198" s="117"/>
      <c r="BC198" s="116"/>
      <c r="BD198" s="116"/>
      <c r="BE198" s="116"/>
      <c r="BF198" s="117"/>
      <c r="BG198" s="117"/>
      <c r="BH198" s="110"/>
      <c r="BI198" s="116"/>
      <c r="BJ198" s="116"/>
      <c r="BK198" s="116"/>
      <c r="BL198" s="117"/>
      <c r="BM198" s="116"/>
      <c r="BN198" s="116"/>
      <c r="BO198" s="116"/>
      <c r="BP198" s="117"/>
      <c r="BQ198" s="116"/>
      <c r="BR198" s="116"/>
      <c r="BS198" s="116"/>
      <c r="BT198" s="117"/>
      <c r="BU198" s="118"/>
      <c r="BV198" s="108"/>
    </row>
    <row r="199" spans="1:74" ht="15.6" outlineLevel="1" x14ac:dyDescent="0.3">
      <c r="B199" s="243" t="str">
        <f>H200</f>
        <v>Select</v>
      </c>
      <c r="C199" s="247"/>
      <c r="D199" s="247"/>
      <c r="E199" s="715"/>
      <c r="F199" s="200"/>
      <c r="G199" s="165" t="s">
        <v>7</v>
      </c>
      <c r="H199" s="204"/>
      <c r="I199" s="187">
        <v>150000</v>
      </c>
      <c r="J199" s="121">
        <v>100000</v>
      </c>
      <c r="K199" s="132">
        <f t="shared" si="242"/>
        <v>50000</v>
      </c>
      <c r="L199" s="133">
        <f t="shared" si="265"/>
        <v>0.66666666666666663</v>
      </c>
      <c r="M199" s="126">
        <v>150000</v>
      </c>
      <c r="N199" s="121">
        <v>100000</v>
      </c>
      <c r="O199" s="132">
        <f t="shared" si="254"/>
        <v>50000</v>
      </c>
      <c r="P199" s="133">
        <f t="shared" si="255"/>
        <v>0.66666666666666663</v>
      </c>
      <c r="Q199" s="134">
        <v>150000</v>
      </c>
      <c r="R199" s="134">
        <v>100000</v>
      </c>
      <c r="S199" s="132">
        <f t="shared" ref="S199:S212" si="275">IF(R199&gt;Q199,"0",SUM(Q199-R199))</f>
        <v>50000</v>
      </c>
      <c r="T199" s="188">
        <f t="shared" ref="T199:T213" si="276">R199/Q199</f>
        <v>0.66666666666666663</v>
      </c>
      <c r="U199" s="219"/>
      <c r="V199" s="219"/>
      <c r="W199" s="219"/>
      <c r="X199" s="219"/>
      <c r="Y199" s="219"/>
      <c r="Z199" s="166">
        <f t="shared" ref="Z199:Z205" si="277">(J199+N199+R199)/(I199+M199+Q199)</f>
        <v>0.66666666666666663</v>
      </c>
      <c r="AA199" s="157"/>
      <c r="AB199" s="120">
        <v>150000</v>
      </c>
      <c r="AC199" s="121">
        <v>100000</v>
      </c>
      <c r="AD199" s="132">
        <f t="shared" si="243"/>
        <v>50000</v>
      </c>
      <c r="AE199" s="133">
        <f t="shared" si="266"/>
        <v>0.66666666666666663</v>
      </c>
      <c r="AF199" s="126">
        <v>150000</v>
      </c>
      <c r="AG199" s="121">
        <v>100000</v>
      </c>
      <c r="AH199" s="132">
        <f t="shared" si="244"/>
        <v>50000</v>
      </c>
      <c r="AI199" s="133">
        <f t="shared" si="256"/>
        <v>0.66666666666666663</v>
      </c>
      <c r="AJ199" s="134">
        <v>150000</v>
      </c>
      <c r="AK199" s="134">
        <v>100000</v>
      </c>
      <c r="AL199" s="132">
        <f t="shared" ref="AL199:AL213" si="278">IF(AK199&gt;AJ199,"0",SUM(AJ199-AK199))</f>
        <v>50000</v>
      </c>
      <c r="AM199" s="133">
        <f t="shared" ref="AM199:AM205" si="279">AK199/AJ199</f>
        <v>0.66666666666666663</v>
      </c>
      <c r="AN199" s="219"/>
      <c r="AO199" s="219"/>
      <c r="AP199" s="219"/>
      <c r="AQ199" s="219"/>
      <c r="AR199" s="219"/>
      <c r="AS199" s="142">
        <f t="shared" ref="AS199:AS205" si="280">(AC199+AG199+AK199)/(AB199+AF199+AJ199)</f>
        <v>0.66666666666666663</v>
      </c>
      <c r="AT199" s="135"/>
      <c r="AU199" s="120">
        <v>150000</v>
      </c>
      <c r="AV199" s="121">
        <v>100000</v>
      </c>
      <c r="AW199" s="132">
        <f t="shared" si="245"/>
        <v>50000</v>
      </c>
      <c r="AX199" s="133">
        <f t="shared" si="267"/>
        <v>0.66666666666666663</v>
      </c>
      <c r="AY199" s="126">
        <v>150000</v>
      </c>
      <c r="AZ199" s="121">
        <v>100000</v>
      </c>
      <c r="BA199" s="132">
        <f t="shared" si="246"/>
        <v>50000</v>
      </c>
      <c r="BB199" s="133">
        <f t="shared" si="257"/>
        <v>0.66666666666666663</v>
      </c>
      <c r="BC199" s="134">
        <v>150000</v>
      </c>
      <c r="BD199" s="134">
        <v>100000</v>
      </c>
      <c r="BE199" s="132">
        <f t="shared" ref="BE199:BE213" si="281">IF(BD199&gt;BC199,"0",SUM(BC199-BD199))</f>
        <v>50000</v>
      </c>
      <c r="BF199" s="133">
        <f t="shared" si="233"/>
        <v>0.66666666666666663</v>
      </c>
      <c r="BG199" s="142">
        <f t="shared" si="252"/>
        <v>0.66666666666666663</v>
      </c>
      <c r="BH199" s="135"/>
      <c r="BI199" s="120">
        <v>150000</v>
      </c>
      <c r="BJ199" s="121">
        <v>100000</v>
      </c>
      <c r="BK199" s="132">
        <f t="shared" si="247"/>
        <v>50000</v>
      </c>
      <c r="BL199" s="133">
        <f t="shared" si="268"/>
        <v>0.66666666666666663</v>
      </c>
      <c r="BM199" s="126">
        <v>150000</v>
      </c>
      <c r="BN199" s="121">
        <v>100000</v>
      </c>
      <c r="BO199" s="132">
        <f t="shared" si="248"/>
        <v>50000</v>
      </c>
      <c r="BP199" s="133">
        <f t="shared" si="258"/>
        <v>0.66666666666666663</v>
      </c>
      <c r="BQ199" s="134">
        <v>150000</v>
      </c>
      <c r="BR199" s="134">
        <v>100000</v>
      </c>
      <c r="BS199" s="132">
        <f t="shared" si="237"/>
        <v>50000</v>
      </c>
      <c r="BT199" s="133">
        <f t="shared" si="238"/>
        <v>0.66666666666666663</v>
      </c>
      <c r="BU199" s="142">
        <f t="shared" si="253"/>
        <v>0.66666666666666663</v>
      </c>
      <c r="BV199" s="108"/>
    </row>
    <row r="200" spans="1:74" ht="24" customHeight="1" outlineLevel="1" x14ac:dyDescent="0.3">
      <c r="B200" s="243" t="str">
        <f>H200</f>
        <v>Select</v>
      </c>
      <c r="C200" s="247"/>
      <c r="D200" s="247"/>
      <c r="E200" s="715"/>
      <c r="F200" s="200"/>
      <c r="G200" s="165" t="s">
        <v>0</v>
      </c>
      <c r="H200" s="203" t="s">
        <v>580</v>
      </c>
      <c r="I200" s="158">
        <v>150000</v>
      </c>
      <c r="J200" s="123">
        <v>100000</v>
      </c>
      <c r="K200" s="136">
        <f t="shared" si="242"/>
        <v>50000</v>
      </c>
      <c r="L200" s="137">
        <f t="shared" si="265"/>
        <v>0.66666666666666663</v>
      </c>
      <c r="M200" s="119">
        <v>150000</v>
      </c>
      <c r="N200" s="123">
        <v>100000</v>
      </c>
      <c r="O200" s="136">
        <f t="shared" si="254"/>
        <v>50000</v>
      </c>
      <c r="P200" s="137">
        <f t="shared" si="255"/>
        <v>0.66666666666666663</v>
      </c>
      <c r="Q200" s="107">
        <v>150000</v>
      </c>
      <c r="R200" s="107">
        <v>100000</v>
      </c>
      <c r="S200" s="136">
        <f t="shared" si="275"/>
        <v>50000</v>
      </c>
      <c r="T200" s="189">
        <f t="shared" si="276"/>
        <v>0.66666666666666663</v>
      </c>
      <c r="U200" s="217"/>
      <c r="V200" s="217"/>
      <c r="W200" s="217"/>
      <c r="X200" s="217"/>
      <c r="Y200" s="217"/>
      <c r="Z200" s="167">
        <f t="shared" si="277"/>
        <v>0.66666666666666663</v>
      </c>
      <c r="AA200" s="157"/>
      <c r="AB200" s="122">
        <v>150000</v>
      </c>
      <c r="AC200" s="123">
        <v>100000</v>
      </c>
      <c r="AD200" s="136">
        <f t="shared" si="243"/>
        <v>50000</v>
      </c>
      <c r="AE200" s="137">
        <f t="shared" si="266"/>
        <v>0.66666666666666663</v>
      </c>
      <c r="AF200" s="119">
        <v>150000</v>
      </c>
      <c r="AG200" s="123">
        <v>100000</v>
      </c>
      <c r="AH200" s="136">
        <f t="shared" si="244"/>
        <v>50000</v>
      </c>
      <c r="AI200" s="137">
        <f t="shared" si="256"/>
        <v>0.66666666666666663</v>
      </c>
      <c r="AJ200" s="107">
        <v>150000</v>
      </c>
      <c r="AK200" s="107">
        <v>100000</v>
      </c>
      <c r="AL200" s="136">
        <f t="shared" si="278"/>
        <v>50000</v>
      </c>
      <c r="AM200" s="137">
        <f t="shared" si="279"/>
        <v>0.66666666666666663</v>
      </c>
      <c r="AN200" s="137"/>
      <c r="AO200" s="137"/>
      <c r="AP200" s="137"/>
      <c r="AQ200" s="137"/>
      <c r="AR200" s="137"/>
      <c r="AS200" s="143">
        <f t="shared" si="280"/>
        <v>0.66666666666666663</v>
      </c>
      <c r="AT200" s="109"/>
      <c r="AU200" s="122">
        <v>150000</v>
      </c>
      <c r="AV200" s="123">
        <v>100000</v>
      </c>
      <c r="AW200" s="136">
        <f t="shared" si="245"/>
        <v>50000</v>
      </c>
      <c r="AX200" s="137">
        <f t="shared" si="267"/>
        <v>0.66666666666666663</v>
      </c>
      <c r="AY200" s="119">
        <v>150000</v>
      </c>
      <c r="AZ200" s="123">
        <v>100000</v>
      </c>
      <c r="BA200" s="136">
        <f t="shared" si="246"/>
        <v>50000</v>
      </c>
      <c r="BB200" s="137">
        <f t="shared" si="257"/>
        <v>0.66666666666666663</v>
      </c>
      <c r="BC200" s="107">
        <v>150000</v>
      </c>
      <c r="BD200" s="107">
        <v>100000</v>
      </c>
      <c r="BE200" s="136">
        <f t="shared" si="281"/>
        <v>50000</v>
      </c>
      <c r="BF200" s="137">
        <f t="shared" ref="BF200:BF213" si="282">BD200/BC200</f>
        <v>0.66666666666666663</v>
      </c>
      <c r="BG200" s="143">
        <f t="shared" si="252"/>
        <v>0.66666666666666663</v>
      </c>
      <c r="BH200" s="109"/>
      <c r="BI200" s="122">
        <v>150000</v>
      </c>
      <c r="BJ200" s="123">
        <v>100000</v>
      </c>
      <c r="BK200" s="136">
        <f t="shared" si="247"/>
        <v>50000</v>
      </c>
      <c r="BL200" s="137">
        <f t="shared" si="268"/>
        <v>0.66666666666666663</v>
      </c>
      <c r="BM200" s="119">
        <v>150000</v>
      </c>
      <c r="BN200" s="123">
        <v>100000</v>
      </c>
      <c r="BO200" s="136">
        <f t="shared" si="248"/>
        <v>50000</v>
      </c>
      <c r="BP200" s="137">
        <f t="shared" si="258"/>
        <v>0.66666666666666663</v>
      </c>
      <c r="BQ200" s="107">
        <v>150000</v>
      </c>
      <c r="BR200" s="107">
        <v>100000</v>
      </c>
      <c r="BS200" s="136">
        <f t="shared" si="237"/>
        <v>50000</v>
      </c>
      <c r="BT200" s="137">
        <f t="shared" si="238"/>
        <v>0.66666666666666663</v>
      </c>
      <c r="BU200" s="143">
        <f t="shared" si="253"/>
        <v>0.66666666666666663</v>
      </c>
      <c r="BV200" s="108"/>
    </row>
    <row r="201" spans="1:74" ht="15.6" outlineLevel="1" x14ac:dyDescent="0.3">
      <c r="B201" s="243" t="str">
        <f>H200</f>
        <v>Select</v>
      </c>
      <c r="C201" s="247"/>
      <c r="D201" s="247"/>
      <c r="E201" s="715"/>
      <c r="F201" s="200"/>
      <c r="G201" s="165" t="s">
        <v>4</v>
      </c>
      <c r="H201" s="204"/>
      <c r="I201" s="158">
        <v>150000</v>
      </c>
      <c r="J201" s="123">
        <v>100000</v>
      </c>
      <c r="K201" s="136">
        <f t="shared" si="242"/>
        <v>50000</v>
      </c>
      <c r="L201" s="137">
        <f t="shared" si="265"/>
        <v>0.66666666666666663</v>
      </c>
      <c r="M201" s="119">
        <v>150000</v>
      </c>
      <c r="N201" s="123">
        <v>100000</v>
      </c>
      <c r="O201" s="136">
        <f t="shared" si="254"/>
        <v>50000</v>
      </c>
      <c r="P201" s="137">
        <f t="shared" si="255"/>
        <v>0.66666666666666663</v>
      </c>
      <c r="Q201" s="107">
        <v>150000</v>
      </c>
      <c r="R201" s="107">
        <v>100000</v>
      </c>
      <c r="S201" s="136">
        <f t="shared" si="275"/>
        <v>50000</v>
      </c>
      <c r="T201" s="189">
        <f t="shared" si="276"/>
        <v>0.66666666666666663</v>
      </c>
      <c r="U201" s="217"/>
      <c r="V201" s="217"/>
      <c r="W201" s="217"/>
      <c r="X201" s="217"/>
      <c r="Y201" s="217"/>
      <c r="Z201" s="167">
        <f t="shared" si="277"/>
        <v>0.66666666666666663</v>
      </c>
      <c r="AA201" s="157"/>
      <c r="AB201" s="122">
        <v>150000</v>
      </c>
      <c r="AC201" s="123">
        <v>100000</v>
      </c>
      <c r="AD201" s="136">
        <f t="shared" si="243"/>
        <v>50000</v>
      </c>
      <c r="AE201" s="137">
        <f t="shared" si="266"/>
        <v>0.66666666666666663</v>
      </c>
      <c r="AF201" s="119">
        <v>150000</v>
      </c>
      <c r="AG201" s="123">
        <v>100000</v>
      </c>
      <c r="AH201" s="136">
        <f t="shared" si="244"/>
        <v>50000</v>
      </c>
      <c r="AI201" s="137">
        <f t="shared" si="256"/>
        <v>0.66666666666666663</v>
      </c>
      <c r="AJ201" s="107">
        <v>150000</v>
      </c>
      <c r="AK201" s="107">
        <v>100000</v>
      </c>
      <c r="AL201" s="136">
        <f t="shared" si="278"/>
        <v>50000</v>
      </c>
      <c r="AM201" s="137">
        <f t="shared" si="279"/>
        <v>0.66666666666666663</v>
      </c>
      <c r="AN201" s="137"/>
      <c r="AO201" s="137"/>
      <c r="AP201" s="137"/>
      <c r="AQ201" s="137"/>
      <c r="AR201" s="137"/>
      <c r="AS201" s="143">
        <f t="shared" si="280"/>
        <v>0.66666666666666663</v>
      </c>
      <c r="AT201" s="109"/>
      <c r="AU201" s="122">
        <v>150000</v>
      </c>
      <c r="AV201" s="123">
        <v>100000</v>
      </c>
      <c r="AW201" s="136">
        <f t="shared" si="245"/>
        <v>50000</v>
      </c>
      <c r="AX201" s="137">
        <f t="shared" si="267"/>
        <v>0.66666666666666663</v>
      </c>
      <c r="AY201" s="119">
        <v>150000</v>
      </c>
      <c r="AZ201" s="123">
        <v>100000</v>
      </c>
      <c r="BA201" s="136">
        <f t="shared" si="246"/>
        <v>50000</v>
      </c>
      <c r="BB201" s="137">
        <f t="shared" si="257"/>
        <v>0.66666666666666663</v>
      </c>
      <c r="BC201" s="107">
        <v>150000</v>
      </c>
      <c r="BD201" s="107">
        <v>100000</v>
      </c>
      <c r="BE201" s="136">
        <f t="shared" si="281"/>
        <v>50000</v>
      </c>
      <c r="BF201" s="137">
        <f t="shared" si="282"/>
        <v>0.66666666666666663</v>
      </c>
      <c r="BG201" s="143">
        <f t="shared" si="252"/>
        <v>0.66666666666666663</v>
      </c>
      <c r="BH201" s="109"/>
      <c r="BI201" s="122">
        <v>150000</v>
      </c>
      <c r="BJ201" s="123">
        <v>100000</v>
      </c>
      <c r="BK201" s="136">
        <f t="shared" si="247"/>
        <v>50000</v>
      </c>
      <c r="BL201" s="137">
        <f t="shared" si="268"/>
        <v>0.66666666666666663</v>
      </c>
      <c r="BM201" s="119">
        <v>150000</v>
      </c>
      <c r="BN201" s="123">
        <v>100000</v>
      </c>
      <c r="BO201" s="136">
        <f t="shared" si="248"/>
        <v>50000</v>
      </c>
      <c r="BP201" s="137">
        <f t="shared" si="258"/>
        <v>0.66666666666666663</v>
      </c>
      <c r="BQ201" s="107">
        <v>150000</v>
      </c>
      <c r="BR201" s="107">
        <v>100000</v>
      </c>
      <c r="BS201" s="136">
        <f t="shared" si="237"/>
        <v>50000</v>
      </c>
      <c r="BT201" s="137">
        <f t="shared" si="238"/>
        <v>0.66666666666666663</v>
      </c>
      <c r="BU201" s="143">
        <f t="shared" si="253"/>
        <v>0.66666666666666663</v>
      </c>
      <c r="BV201" s="108"/>
    </row>
    <row r="202" spans="1:74" ht="15.6" outlineLevel="1" x14ac:dyDescent="0.3">
      <c r="B202" s="243" t="str">
        <f>H200</f>
        <v>Select</v>
      </c>
      <c r="C202" s="247"/>
      <c r="D202" s="247"/>
      <c r="E202" s="715"/>
      <c r="F202" s="200"/>
      <c r="G202" s="165" t="s">
        <v>2</v>
      </c>
      <c r="H202" s="204"/>
      <c r="I202" s="158">
        <v>150000</v>
      </c>
      <c r="J202" s="123">
        <v>100000</v>
      </c>
      <c r="K202" s="136">
        <f t="shared" si="242"/>
        <v>50000</v>
      </c>
      <c r="L202" s="137">
        <f t="shared" si="265"/>
        <v>0.66666666666666663</v>
      </c>
      <c r="M202" s="119">
        <v>150000</v>
      </c>
      <c r="N202" s="123">
        <v>100000</v>
      </c>
      <c r="O202" s="136">
        <f t="shared" si="254"/>
        <v>50000</v>
      </c>
      <c r="P202" s="137">
        <f t="shared" si="255"/>
        <v>0.66666666666666663</v>
      </c>
      <c r="Q202" s="107">
        <v>150000</v>
      </c>
      <c r="R202" s="107">
        <v>100000</v>
      </c>
      <c r="S202" s="136">
        <f t="shared" si="275"/>
        <v>50000</v>
      </c>
      <c r="T202" s="189">
        <f t="shared" si="276"/>
        <v>0.66666666666666663</v>
      </c>
      <c r="U202" s="217"/>
      <c r="V202" s="217"/>
      <c r="W202" s="217"/>
      <c r="X202" s="217"/>
      <c r="Y202" s="217"/>
      <c r="Z202" s="167">
        <f t="shared" si="277"/>
        <v>0.66666666666666663</v>
      </c>
      <c r="AA202" s="157"/>
      <c r="AB202" s="122">
        <v>150000</v>
      </c>
      <c r="AC202" s="123">
        <v>100000</v>
      </c>
      <c r="AD202" s="136">
        <f t="shared" si="243"/>
        <v>50000</v>
      </c>
      <c r="AE202" s="137">
        <f t="shared" si="266"/>
        <v>0.66666666666666663</v>
      </c>
      <c r="AF202" s="119">
        <v>150000</v>
      </c>
      <c r="AG202" s="123">
        <v>100000</v>
      </c>
      <c r="AH202" s="136">
        <f t="shared" si="244"/>
        <v>50000</v>
      </c>
      <c r="AI202" s="137">
        <f t="shared" si="256"/>
        <v>0.66666666666666663</v>
      </c>
      <c r="AJ202" s="107">
        <v>150000</v>
      </c>
      <c r="AK202" s="107">
        <v>100000</v>
      </c>
      <c r="AL202" s="136">
        <f t="shared" si="278"/>
        <v>50000</v>
      </c>
      <c r="AM202" s="137">
        <f t="shared" si="279"/>
        <v>0.66666666666666663</v>
      </c>
      <c r="AN202" s="137"/>
      <c r="AO202" s="137"/>
      <c r="AP202" s="137"/>
      <c r="AQ202" s="137"/>
      <c r="AR202" s="137"/>
      <c r="AS202" s="143">
        <f t="shared" si="280"/>
        <v>0.66666666666666663</v>
      </c>
      <c r="AT202" s="109"/>
      <c r="AU202" s="122">
        <v>150000</v>
      </c>
      <c r="AV202" s="123">
        <v>100000</v>
      </c>
      <c r="AW202" s="136">
        <f t="shared" si="245"/>
        <v>50000</v>
      </c>
      <c r="AX202" s="137">
        <f t="shared" si="267"/>
        <v>0.66666666666666663</v>
      </c>
      <c r="AY202" s="119">
        <v>150000</v>
      </c>
      <c r="AZ202" s="123">
        <v>100000</v>
      </c>
      <c r="BA202" s="136">
        <f t="shared" si="246"/>
        <v>50000</v>
      </c>
      <c r="BB202" s="137">
        <f t="shared" si="257"/>
        <v>0.66666666666666663</v>
      </c>
      <c r="BC202" s="107">
        <v>150000</v>
      </c>
      <c r="BD202" s="107">
        <v>100000</v>
      </c>
      <c r="BE202" s="136">
        <f t="shared" si="281"/>
        <v>50000</v>
      </c>
      <c r="BF202" s="137">
        <f t="shared" si="282"/>
        <v>0.66666666666666663</v>
      </c>
      <c r="BG202" s="143">
        <f t="shared" si="252"/>
        <v>0.66666666666666663</v>
      </c>
      <c r="BH202" s="109"/>
      <c r="BI202" s="122">
        <v>150000</v>
      </c>
      <c r="BJ202" s="123">
        <v>100000</v>
      </c>
      <c r="BK202" s="136">
        <f t="shared" si="247"/>
        <v>50000</v>
      </c>
      <c r="BL202" s="137">
        <f t="shared" si="268"/>
        <v>0.66666666666666663</v>
      </c>
      <c r="BM202" s="119">
        <v>150000</v>
      </c>
      <c r="BN202" s="123">
        <v>100000</v>
      </c>
      <c r="BO202" s="136">
        <f t="shared" si="248"/>
        <v>50000</v>
      </c>
      <c r="BP202" s="137">
        <f t="shared" si="258"/>
        <v>0.66666666666666663</v>
      </c>
      <c r="BQ202" s="107">
        <v>150000</v>
      </c>
      <c r="BR202" s="107">
        <v>100000</v>
      </c>
      <c r="BS202" s="136">
        <f t="shared" si="237"/>
        <v>50000</v>
      </c>
      <c r="BT202" s="137">
        <f t="shared" si="238"/>
        <v>0.66666666666666663</v>
      </c>
      <c r="BU202" s="143">
        <f t="shared" si="253"/>
        <v>0.66666666666666663</v>
      </c>
      <c r="BV202" s="108"/>
    </row>
    <row r="203" spans="1:74" ht="15.6" outlineLevel="1" x14ac:dyDescent="0.3">
      <c r="B203" s="243" t="str">
        <f>H200</f>
        <v>Select</v>
      </c>
      <c r="C203" s="247"/>
      <c r="D203" s="247"/>
      <c r="E203" s="715"/>
      <c r="F203" s="200"/>
      <c r="G203" s="165" t="s">
        <v>21</v>
      </c>
      <c r="H203" s="204"/>
      <c r="I203" s="158">
        <v>150000</v>
      </c>
      <c r="J203" s="123">
        <v>100000</v>
      </c>
      <c r="K203" s="136">
        <f t="shared" si="242"/>
        <v>50000</v>
      </c>
      <c r="L203" s="137">
        <f t="shared" si="265"/>
        <v>0.66666666666666663</v>
      </c>
      <c r="M203" s="119">
        <v>150000</v>
      </c>
      <c r="N203" s="123">
        <v>100000</v>
      </c>
      <c r="O203" s="136">
        <f t="shared" si="254"/>
        <v>50000</v>
      </c>
      <c r="P203" s="137">
        <f t="shared" si="255"/>
        <v>0.66666666666666663</v>
      </c>
      <c r="Q203" s="107">
        <v>150000</v>
      </c>
      <c r="R203" s="107">
        <v>100000</v>
      </c>
      <c r="S203" s="136">
        <f t="shared" si="275"/>
        <v>50000</v>
      </c>
      <c r="T203" s="189">
        <f t="shared" si="276"/>
        <v>0.66666666666666663</v>
      </c>
      <c r="U203" s="217"/>
      <c r="V203" s="217"/>
      <c r="W203" s="217"/>
      <c r="X203" s="217"/>
      <c r="Y203" s="217"/>
      <c r="Z203" s="167">
        <f t="shared" si="277"/>
        <v>0.66666666666666663</v>
      </c>
      <c r="AA203" s="157"/>
      <c r="AB203" s="122">
        <v>150000</v>
      </c>
      <c r="AC203" s="123">
        <v>100000</v>
      </c>
      <c r="AD203" s="136">
        <f t="shared" si="243"/>
        <v>50000</v>
      </c>
      <c r="AE203" s="137">
        <f t="shared" si="266"/>
        <v>0.66666666666666663</v>
      </c>
      <c r="AF203" s="119">
        <v>150000</v>
      </c>
      <c r="AG203" s="123">
        <v>100000</v>
      </c>
      <c r="AH203" s="136">
        <f t="shared" si="244"/>
        <v>50000</v>
      </c>
      <c r="AI203" s="137">
        <f t="shared" si="256"/>
        <v>0.66666666666666663</v>
      </c>
      <c r="AJ203" s="107">
        <v>150000</v>
      </c>
      <c r="AK203" s="107">
        <v>100000</v>
      </c>
      <c r="AL203" s="136">
        <f t="shared" si="278"/>
        <v>50000</v>
      </c>
      <c r="AM203" s="137">
        <f t="shared" si="279"/>
        <v>0.66666666666666663</v>
      </c>
      <c r="AN203" s="137"/>
      <c r="AO203" s="137"/>
      <c r="AP203" s="137"/>
      <c r="AQ203" s="137"/>
      <c r="AR203" s="137"/>
      <c r="AS203" s="143">
        <f t="shared" si="280"/>
        <v>0.66666666666666663</v>
      </c>
      <c r="AT203" s="109"/>
      <c r="AU203" s="122">
        <v>150000</v>
      </c>
      <c r="AV203" s="123">
        <v>100000</v>
      </c>
      <c r="AW203" s="136">
        <f t="shared" si="245"/>
        <v>50000</v>
      </c>
      <c r="AX203" s="137">
        <f t="shared" si="267"/>
        <v>0.66666666666666663</v>
      </c>
      <c r="AY203" s="119">
        <v>150000</v>
      </c>
      <c r="AZ203" s="123">
        <v>100000</v>
      </c>
      <c r="BA203" s="136">
        <f t="shared" si="246"/>
        <v>50000</v>
      </c>
      <c r="BB203" s="137">
        <f t="shared" si="257"/>
        <v>0.66666666666666663</v>
      </c>
      <c r="BC203" s="107">
        <v>150000</v>
      </c>
      <c r="BD203" s="107">
        <v>100000</v>
      </c>
      <c r="BE203" s="136">
        <f t="shared" si="281"/>
        <v>50000</v>
      </c>
      <c r="BF203" s="137">
        <f t="shared" si="282"/>
        <v>0.66666666666666663</v>
      </c>
      <c r="BG203" s="143">
        <f t="shared" si="252"/>
        <v>0.66666666666666663</v>
      </c>
      <c r="BH203" s="109"/>
      <c r="BI203" s="122">
        <v>150000</v>
      </c>
      <c r="BJ203" s="123">
        <v>100000</v>
      </c>
      <c r="BK203" s="136">
        <f t="shared" si="247"/>
        <v>50000</v>
      </c>
      <c r="BL203" s="137">
        <f t="shared" si="268"/>
        <v>0.66666666666666663</v>
      </c>
      <c r="BM203" s="119">
        <v>150000</v>
      </c>
      <c r="BN203" s="123">
        <v>100000</v>
      </c>
      <c r="BO203" s="136">
        <f t="shared" si="248"/>
        <v>50000</v>
      </c>
      <c r="BP203" s="137">
        <f t="shared" si="258"/>
        <v>0.66666666666666663</v>
      </c>
      <c r="BQ203" s="107">
        <v>150000</v>
      </c>
      <c r="BR203" s="107">
        <v>100000</v>
      </c>
      <c r="BS203" s="136">
        <f t="shared" si="237"/>
        <v>50000</v>
      </c>
      <c r="BT203" s="137">
        <f t="shared" si="238"/>
        <v>0.66666666666666663</v>
      </c>
      <c r="BU203" s="143">
        <f t="shared" si="253"/>
        <v>0.66666666666666663</v>
      </c>
      <c r="BV203" s="108"/>
    </row>
    <row r="204" spans="1:74" ht="15.6" outlineLevel="1" x14ac:dyDescent="0.3">
      <c r="B204" s="243" t="str">
        <f>H200</f>
        <v>Select</v>
      </c>
      <c r="C204" s="247"/>
      <c r="D204" s="247"/>
      <c r="E204" s="715"/>
      <c r="F204" s="200"/>
      <c r="G204" s="165" t="s">
        <v>3</v>
      </c>
      <c r="H204" s="204"/>
      <c r="I204" s="158">
        <v>150000</v>
      </c>
      <c r="J204" s="123">
        <v>100000</v>
      </c>
      <c r="K204" s="136">
        <f t="shared" si="242"/>
        <v>50000</v>
      </c>
      <c r="L204" s="137">
        <f t="shared" si="265"/>
        <v>0.66666666666666663</v>
      </c>
      <c r="M204" s="119">
        <v>150000</v>
      </c>
      <c r="N204" s="123">
        <v>100000</v>
      </c>
      <c r="O204" s="136">
        <f t="shared" si="254"/>
        <v>50000</v>
      </c>
      <c r="P204" s="137">
        <f t="shared" si="255"/>
        <v>0.66666666666666663</v>
      </c>
      <c r="Q204" s="107">
        <v>150000</v>
      </c>
      <c r="R204" s="107">
        <v>100000</v>
      </c>
      <c r="S204" s="136">
        <f t="shared" si="275"/>
        <v>50000</v>
      </c>
      <c r="T204" s="189">
        <f t="shared" si="276"/>
        <v>0.66666666666666663</v>
      </c>
      <c r="U204" s="217"/>
      <c r="V204" s="217"/>
      <c r="W204" s="217"/>
      <c r="X204" s="217"/>
      <c r="Y204" s="217"/>
      <c r="Z204" s="167">
        <f t="shared" si="277"/>
        <v>0.66666666666666663</v>
      </c>
      <c r="AA204" s="157"/>
      <c r="AB204" s="122">
        <v>150000</v>
      </c>
      <c r="AC204" s="123">
        <v>100000</v>
      </c>
      <c r="AD204" s="136">
        <f t="shared" si="243"/>
        <v>50000</v>
      </c>
      <c r="AE204" s="137">
        <f t="shared" si="266"/>
        <v>0.66666666666666663</v>
      </c>
      <c r="AF204" s="119">
        <v>150000</v>
      </c>
      <c r="AG204" s="123">
        <v>100000</v>
      </c>
      <c r="AH204" s="136">
        <f t="shared" si="244"/>
        <v>50000</v>
      </c>
      <c r="AI204" s="137">
        <f t="shared" si="256"/>
        <v>0.66666666666666663</v>
      </c>
      <c r="AJ204" s="107">
        <v>150000</v>
      </c>
      <c r="AK204" s="107">
        <v>100000</v>
      </c>
      <c r="AL204" s="136">
        <f t="shared" si="278"/>
        <v>50000</v>
      </c>
      <c r="AM204" s="137">
        <f t="shared" si="279"/>
        <v>0.66666666666666663</v>
      </c>
      <c r="AN204" s="137"/>
      <c r="AO204" s="137"/>
      <c r="AP204" s="137"/>
      <c r="AQ204" s="137"/>
      <c r="AR204" s="137"/>
      <c r="AS204" s="143">
        <f t="shared" si="280"/>
        <v>0.66666666666666663</v>
      </c>
      <c r="AT204" s="109"/>
      <c r="AU204" s="122">
        <v>150000</v>
      </c>
      <c r="AV204" s="123">
        <v>100000</v>
      </c>
      <c r="AW204" s="136">
        <f t="shared" si="245"/>
        <v>50000</v>
      </c>
      <c r="AX204" s="137">
        <f t="shared" si="267"/>
        <v>0.66666666666666663</v>
      </c>
      <c r="AY204" s="119">
        <v>150000</v>
      </c>
      <c r="AZ204" s="123">
        <v>100000</v>
      </c>
      <c r="BA204" s="136">
        <f t="shared" si="246"/>
        <v>50000</v>
      </c>
      <c r="BB204" s="137">
        <f t="shared" si="257"/>
        <v>0.66666666666666663</v>
      </c>
      <c r="BC204" s="107">
        <v>150000</v>
      </c>
      <c r="BD204" s="107">
        <v>100000</v>
      </c>
      <c r="BE204" s="136">
        <f t="shared" si="281"/>
        <v>50000</v>
      </c>
      <c r="BF204" s="137">
        <f t="shared" si="282"/>
        <v>0.66666666666666663</v>
      </c>
      <c r="BG204" s="143">
        <f t="shared" si="252"/>
        <v>0.66666666666666663</v>
      </c>
      <c r="BH204" s="109"/>
      <c r="BI204" s="122">
        <v>150000</v>
      </c>
      <c r="BJ204" s="123">
        <v>100000</v>
      </c>
      <c r="BK204" s="136">
        <f t="shared" si="247"/>
        <v>50000</v>
      </c>
      <c r="BL204" s="137">
        <f t="shared" si="268"/>
        <v>0.66666666666666663</v>
      </c>
      <c r="BM204" s="119">
        <v>150000</v>
      </c>
      <c r="BN204" s="123">
        <v>100000</v>
      </c>
      <c r="BO204" s="136">
        <f t="shared" si="248"/>
        <v>50000</v>
      </c>
      <c r="BP204" s="137">
        <f t="shared" si="258"/>
        <v>0.66666666666666663</v>
      </c>
      <c r="BQ204" s="107">
        <v>150000</v>
      </c>
      <c r="BR204" s="107">
        <v>100000</v>
      </c>
      <c r="BS204" s="136">
        <f t="shared" si="237"/>
        <v>50000</v>
      </c>
      <c r="BT204" s="137">
        <f t="shared" si="238"/>
        <v>0.66666666666666663</v>
      </c>
      <c r="BU204" s="143">
        <f t="shared" si="253"/>
        <v>0.66666666666666663</v>
      </c>
      <c r="BV204" s="108"/>
    </row>
    <row r="205" spans="1:74" ht="15.6" outlineLevel="1" x14ac:dyDescent="0.3">
      <c r="B205" s="243" t="str">
        <f>H200</f>
        <v>Select</v>
      </c>
      <c r="C205" s="247"/>
      <c r="D205" s="247"/>
      <c r="E205" s="715"/>
      <c r="F205" s="200"/>
      <c r="G205" s="165" t="s">
        <v>1</v>
      </c>
      <c r="H205" s="205"/>
      <c r="I205" s="185">
        <v>150000</v>
      </c>
      <c r="J205" s="125">
        <v>100000</v>
      </c>
      <c r="K205" s="138">
        <f t="shared" si="242"/>
        <v>50000</v>
      </c>
      <c r="L205" s="139">
        <f t="shared" si="265"/>
        <v>0.66666666666666663</v>
      </c>
      <c r="M205" s="127">
        <v>150000</v>
      </c>
      <c r="N205" s="125">
        <v>100000</v>
      </c>
      <c r="O205" s="138">
        <f t="shared" si="254"/>
        <v>50000</v>
      </c>
      <c r="P205" s="139">
        <f t="shared" si="255"/>
        <v>0.66666666666666663</v>
      </c>
      <c r="Q205" s="140">
        <v>150000</v>
      </c>
      <c r="R205" s="140">
        <v>100000</v>
      </c>
      <c r="S205" s="138">
        <f t="shared" si="275"/>
        <v>50000</v>
      </c>
      <c r="T205" s="186">
        <f t="shared" si="276"/>
        <v>0.66666666666666663</v>
      </c>
      <c r="U205" s="218"/>
      <c r="V205" s="218"/>
      <c r="W205" s="218"/>
      <c r="X205" s="218"/>
      <c r="Y205" s="218"/>
      <c r="Z205" s="168">
        <f t="shared" si="277"/>
        <v>0.66666666666666663</v>
      </c>
      <c r="AA205" s="157"/>
      <c r="AB205" s="124">
        <v>150000</v>
      </c>
      <c r="AC205" s="125">
        <v>100000</v>
      </c>
      <c r="AD205" s="138">
        <f t="shared" si="243"/>
        <v>50000</v>
      </c>
      <c r="AE205" s="139">
        <f t="shared" si="266"/>
        <v>0.66666666666666663</v>
      </c>
      <c r="AF205" s="127">
        <v>150000</v>
      </c>
      <c r="AG205" s="125">
        <v>100000</v>
      </c>
      <c r="AH205" s="138">
        <f t="shared" si="244"/>
        <v>50000</v>
      </c>
      <c r="AI205" s="139">
        <f t="shared" si="256"/>
        <v>0.66666666666666663</v>
      </c>
      <c r="AJ205" s="140">
        <v>150000</v>
      </c>
      <c r="AK205" s="140">
        <v>100000</v>
      </c>
      <c r="AL205" s="138">
        <f t="shared" si="278"/>
        <v>50000</v>
      </c>
      <c r="AM205" s="139">
        <f t="shared" si="279"/>
        <v>0.66666666666666663</v>
      </c>
      <c r="AN205" s="218"/>
      <c r="AO205" s="218"/>
      <c r="AP205" s="218"/>
      <c r="AQ205" s="218"/>
      <c r="AR205" s="218"/>
      <c r="AS205" s="144">
        <f t="shared" si="280"/>
        <v>0.66666666666666663</v>
      </c>
      <c r="AT205" s="141"/>
      <c r="AU205" s="124">
        <v>150000</v>
      </c>
      <c r="AV205" s="125">
        <v>100000</v>
      </c>
      <c r="AW205" s="138">
        <f t="shared" si="245"/>
        <v>50000</v>
      </c>
      <c r="AX205" s="139">
        <f t="shared" si="267"/>
        <v>0.66666666666666663</v>
      </c>
      <c r="AY205" s="127">
        <v>150000</v>
      </c>
      <c r="AZ205" s="125">
        <v>100000</v>
      </c>
      <c r="BA205" s="138">
        <f t="shared" si="246"/>
        <v>50000</v>
      </c>
      <c r="BB205" s="139">
        <f t="shared" si="257"/>
        <v>0.66666666666666663</v>
      </c>
      <c r="BC205" s="140">
        <v>150000</v>
      </c>
      <c r="BD205" s="140">
        <v>100000</v>
      </c>
      <c r="BE205" s="138">
        <f t="shared" si="281"/>
        <v>50000</v>
      </c>
      <c r="BF205" s="139">
        <f t="shared" si="282"/>
        <v>0.66666666666666663</v>
      </c>
      <c r="BG205" s="144">
        <f t="shared" si="252"/>
        <v>0.66666666666666663</v>
      </c>
      <c r="BH205" s="141"/>
      <c r="BI205" s="124">
        <v>150000</v>
      </c>
      <c r="BJ205" s="125">
        <v>100000</v>
      </c>
      <c r="BK205" s="138">
        <f t="shared" si="247"/>
        <v>50000</v>
      </c>
      <c r="BL205" s="139">
        <f t="shared" si="268"/>
        <v>0.66666666666666663</v>
      </c>
      <c r="BM205" s="127">
        <v>150000</v>
      </c>
      <c r="BN205" s="125">
        <v>100000</v>
      </c>
      <c r="BO205" s="138">
        <f t="shared" si="248"/>
        <v>50000</v>
      </c>
      <c r="BP205" s="139">
        <f t="shared" si="258"/>
        <v>0.66666666666666663</v>
      </c>
      <c r="BQ205" s="140">
        <v>150000</v>
      </c>
      <c r="BR205" s="140">
        <v>100000</v>
      </c>
      <c r="BS205" s="138">
        <f t="shared" si="237"/>
        <v>50000</v>
      </c>
      <c r="BT205" s="139">
        <f t="shared" si="238"/>
        <v>0.66666666666666663</v>
      </c>
      <c r="BU205" s="144">
        <f t="shared" si="253"/>
        <v>0.66666666666666663</v>
      </c>
      <c r="BV205" s="108"/>
    </row>
    <row r="206" spans="1:74" s="114" customFormat="1" ht="15.6" x14ac:dyDescent="0.3">
      <c r="A206" s="249"/>
      <c r="B206" s="243" t="str">
        <f>H208</f>
        <v>Select</v>
      </c>
      <c r="C206" s="247"/>
      <c r="D206" s="247"/>
      <c r="E206" s="714"/>
      <c r="F206" s="201"/>
      <c r="G206" s="165" t="s">
        <v>653</v>
      </c>
      <c r="H206" s="128"/>
      <c r="I206" s="705" t="s">
        <v>655</v>
      </c>
      <c r="J206" s="706"/>
      <c r="K206" s="707"/>
      <c r="L206" s="707"/>
      <c r="M206" s="706"/>
      <c r="N206" s="706"/>
      <c r="O206" s="706"/>
      <c r="P206" s="706"/>
      <c r="Q206" s="706"/>
      <c r="R206" s="706"/>
      <c r="S206" s="706"/>
      <c r="T206" s="708"/>
      <c r="U206" s="117"/>
      <c r="V206" s="117"/>
      <c r="W206" s="117"/>
      <c r="X206" s="117"/>
      <c r="Y206" s="117"/>
      <c r="Z206" s="169"/>
      <c r="AA206" s="157"/>
      <c r="AB206" s="116"/>
      <c r="AC206" s="116"/>
      <c r="AD206" s="116"/>
      <c r="AE206" s="117"/>
      <c r="AF206" s="116"/>
      <c r="AG206" s="116"/>
      <c r="AH206" s="116"/>
      <c r="AI206" s="117"/>
      <c r="AJ206" s="116"/>
      <c r="AK206" s="116"/>
      <c r="AL206" s="116"/>
      <c r="AM206" s="117"/>
      <c r="AN206" s="117"/>
      <c r="AO206" s="117"/>
      <c r="AP206" s="117"/>
      <c r="AQ206" s="117"/>
      <c r="AR206" s="117"/>
      <c r="AS206" s="117"/>
      <c r="AT206" s="110"/>
      <c r="AU206" s="116"/>
      <c r="AV206" s="116"/>
      <c r="AW206" s="116"/>
      <c r="AX206" s="117"/>
      <c r="AY206" s="116"/>
      <c r="AZ206" s="116"/>
      <c r="BA206" s="116"/>
      <c r="BB206" s="117"/>
      <c r="BC206" s="116"/>
      <c r="BD206" s="116"/>
      <c r="BE206" s="116"/>
      <c r="BF206" s="117"/>
      <c r="BG206" s="117"/>
      <c r="BH206" s="110"/>
      <c r="BI206" s="116"/>
      <c r="BJ206" s="116"/>
      <c r="BK206" s="116"/>
      <c r="BL206" s="117"/>
      <c r="BM206" s="116"/>
      <c r="BN206" s="116"/>
      <c r="BO206" s="116"/>
      <c r="BP206" s="117"/>
      <c r="BQ206" s="116"/>
      <c r="BR206" s="116"/>
      <c r="BS206" s="116"/>
      <c r="BT206" s="117"/>
      <c r="BU206" s="118"/>
      <c r="BV206" s="108"/>
    </row>
    <row r="207" spans="1:74" s="114" customFormat="1" ht="15.6" x14ac:dyDescent="0.3">
      <c r="A207" s="249"/>
      <c r="B207" s="243" t="str">
        <f>H208</f>
        <v>Select</v>
      </c>
      <c r="C207" s="247"/>
      <c r="D207" s="247"/>
      <c r="E207" s="715"/>
      <c r="F207" s="201"/>
      <c r="G207" s="170" t="s">
        <v>7</v>
      </c>
      <c r="H207" s="204"/>
      <c r="I207" s="187">
        <v>150000</v>
      </c>
      <c r="J207" s="121">
        <v>100000</v>
      </c>
      <c r="K207" s="132">
        <f t="shared" si="242"/>
        <v>50000</v>
      </c>
      <c r="L207" s="133">
        <f t="shared" si="265"/>
        <v>0.66666666666666663</v>
      </c>
      <c r="M207" s="126">
        <v>150000</v>
      </c>
      <c r="N207" s="121">
        <v>100000</v>
      </c>
      <c r="O207" s="132">
        <f t="shared" si="254"/>
        <v>50000</v>
      </c>
      <c r="P207" s="133">
        <f t="shared" si="255"/>
        <v>0.66666666666666663</v>
      </c>
      <c r="Q207" s="134">
        <v>150000</v>
      </c>
      <c r="R207" s="134">
        <v>100000</v>
      </c>
      <c r="S207" s="132">
        <f t="shared" si="275"/>
        <v>50000</v>
      </c>
      <c r="T207" s="188">
        <f t="shared" si="276"/>
        <v>0.66666666666666663</v>
      </c>
      <c r="U207" s="219"/>
      <c r="V207" s="219"/>
      <c r="W207" s="219"/>
      <c r="X207" s="219"/>
      <c r="Y207" s="219"/>
      <c r="Z207" s="166">
        <f t="shared" ref="Z207:Z213" si="283">(J207+N207+R207)/(I207+M207+Q207)</f>
        <v>0.66666666666666663</v>
      </c>
      <c r="AA207" s="157"/>
      <c r="AB207" s="120">
        <v>150000</v>
      </c>
      <c r="AC207" s="121">
        <v>100000</v>
      </c>
      <c r="AD207" s="132">
        <f t="shared" si="243"/>
        <v>50000</v>
      </c>
      <c r="AE207" s="133">
        <f t="shared" si="266"/>
        <v>0.66666666666666663</v>
      </c>
      <c r="AF207" s="126">
        <v>150000</v>
      </c>
      <c r="AG207" s="121">
        <v>100000</v>
      </c>
      <c r="AH207" s="132">
        <f t="shared" si="244"/>
        <v>50000</v>
      </c>
      <c r="AI207" s="133">
        <f t="shared" si="256"/>
        <v>0.66666666666666663</v>
      </c>
      <c r="AJ207" s="134">
        <v>150000</v>
      </c>
      <c r="AK207" s="134">
        <v>100000</v>
      </c>
      <c r="AL207" s="132">
        <f t="shared" si="278"/>
        <v>50000</v>
      </c>
      <c r="AM207" s="133">
        <f t="shared" ref="AM207:AM212" si="284">AK207/AJ207</f>
        <v>0.66666666666666663</v>
      </c>
      <c r="AN207" s="219"/>
      <c r="AO207" s="219"/>
      <c r="AP207" s="219"/>
      <c r="AQ207" s="219"/>
      <c r="AR207" s="219"/>
      <c r="AS207" s="142">
        <f t="shared" ref="AS207:AS213" si="285">(AC207+AG207+AK207)/(AB207+AF207+AJ207)</f>
        <v>0.66666666666666663</v>
      </c>
      <c r="AT207" s="135"/>
      <c r="AU207" s="120">
        <v>150000</v>
      </c>
      <c r="AV207" s="121">
        <v>100000</v>
      </c>
      <c r="AW207" s="132">
        <f t="shared" si="245"/>
        <v>50000</v>
      </c>
      <c r="AX207" s="133">
        <f t="shared" si="267"/>
        <v>0.66666666666666663</v>
      </c>
      <c r="AY207" s="126">
        <v>150000</v>
      </c>
      <c r="AZ207" s="121">
        <v>100000</v>
      </c>
      <c r="BA207" s="132">
        <f t="shared" si="246"/>
        <v>50000</v>
      </c>
      <c r="BB207" s="133">
        <f t="shared" si="257"/>
        <v>0.66666666666666663</v>
      </c>
      <c r="BC207" s="134">
        <v>150000</v>
      </c>
      <c r="BD207" s="134">
        <v>100000</v>
      </c>
      <c r="BE207" s="132">
        <f t="shared" si="281"/>
        <v>50000</v>
      </c>
      <c r="BF207" s="133">
        <f t="shared" si="282"/>
        <v>0.66666666666666663</v>
      </c>
      <c r="BG207" s="142">
        <f t="shared" si="252"/>
        <v>0.66666666666666663</v>
      </c>
      <c r="BH207" s="135"/>
      <c r="BI207" s="120">
        <v>150000</v>
      </c>
      <c r="BJ207" s="121">
        <v>100000</v>
      </c>
      <c r="BK207" s="132">
        <f t="shared" si="247"/>
        <v>50000</v>
      </c>
      <c r="BL207" s="133">
        <f t="shared" si="268"/>
        <v>0.66666666666666663</v>
      </c>
      <c r="BM207" s="126">
        <v>150000</v>
      </c>
      <c r="BN207" s="121">
        <v>100000</v>
      </c>
      <c r="BO207" s="132">
        <f t="shared" si="248"/>
        <v>50000</v>
      </c>
      <c r="BP207" s="133">
        <f t="shared" si="258"/>
        <v>0.66666666666666663</v>
      </c>
      <c r="BQ207" s="134">
        <v>150000</v>
      </c>
      <c r="BR207" s="134">
        <v>100000</v>
      </c>
      <c r="BS207" s="132">
        <f t="shared" ref="BS207:BS213" si="286">IF(BR207&gt;BQ207,"0",SUM(BQ207-BR207))</f>
        <v>50000</v>
      </c>
      <c r="BT207" s="133">
        <f t="shared" ref="BT207:BT213" si="287">BR207/BQ207</f>
        <v>0.66666666666666663</v>
      </c>
      <c r="BU207" s="142">
        <f t="shared" si="253"/>
        <v>0.66666666666666663</v>
      </c>
      <c r="BV207" s="108"/>
    </row>
    <row r="208" spans="1:74" ht="24" customHeight="1" outlineLevel="1" x14ac:dyDescent="0.3">
      <c r="B208" s="243" t="str">
        <f>H208</f>
        <v>Select</v>
      </c>
      <c r="C208" s="247"/>
      <c r="D208" s="247"/>
      <c r="E208" s="715"/>
      <c r="F208" s="200"/>
      <c r="G208" s="214" t="s">
        <v>0</v>
      </c>
      <c r="H208" s="203" t="s">
        <v>580</v>
      </c>
      <c r="I208" s="158">
        <v>150000</v>
      </c>
      <c r="J208" s="123">
        <v>100000</v>
      </c>
      <c r="K208" s="136">
        <f t="shared" si="242"/>
        <v>50000</v>
      </c>
      <c r="L208" s="137">
        <f t="shared" si="265"/>
        <v>0.66666666666666663</v>
      </c>
      <c r="M208" s="119">
        <v>150000</v>
      </c>
      <c r="N208" s="123">
        <v>100000</v>
      </c>
      <c r="O208" s="136">
        <f t="shared" si="254"/>
        <v>50000</v>
      </c>
      <c r="P208" s="137">
        <f t="shared" si="255"/>
        <v>0.66666666666666663</v>
      </c>
      <c r="Q208" s="107">
        <v>150000</v>
      </c>
      <c r="R208" s="107">
        <v>100000</v>
      </c>
      <c r="S208" s="136">
        <f t="shared" si="275"/>
        <v>50000</v>
      </c>
      <c r="T208" s="189">
        <f t="shared" si="276"/>
        <v>0.66666666666666663</v>
      </c>
      <c r="U208" s="217"/>
      <c r="V208" s="217"/>
      <c r="W208" s="217"/>
      <c r="X208" s="217"/>
      <c r="Y208" s="217"/>
      <c r="Z208" s="167">
        <f t="shared" si="283"/>
        <v>0.66666666666666663</v>
      </c>
      <c r="AA208" s="157"/>
      <c r="AB208" s="122">
        <v>150000</v>
      </c>
      <c r="AC208" s="123">
        <v>100000</v>
      </c>
      <c r="AD208" s="136">
        <f t="shared" si="243"/>
        <v>50000</v>
      </c>
      <c r="AE208" s="137">
        <f t="shared" si="266"/>
        <v>0.66666666666666663</v>
      </c>
      <c r="AF208" s="119">
        <v>150000</v>
      </c>
      <c r="AG208" s="123">
        <v>100000</v>
      </c>
      <c r="AH208" s="136">
        <f t="shared" si="244"/>
        <v>50000</v>
      </c>
      <c r="AI208" s="137">
        <f t="shared" si="256"/>
        <v>0.66666666666666663</v>
      </c>
      <c r="AJ208" s="107">
        <v>150000</v>
      </c>
      <c r="AK208" s="107">
        <v>100000</v>
      </c>
      <c r="AL208" s="136">
        <f t="shared" si="278"/>
        <v>50000</v>
      </c>
      <c r="AM208" s="137">
        <f t="shared" si="284"/>
        <v>0.66666666666666663</v>
      </c>
      <c r="AN208" s="137"/>
      <c r="AO208" s="137"/>
      <c r="AP208" s="137"/>
      <c r="AQ208" s="137"/>
      <c r="AR208" s="137"/>
      <c r="AS208" s="143">
        <f t="shared" si="285"/>
        <v>0.66666666666666663</v>
      </c>
      <c r="AT208" s="109"/>
      <c r="AU208" s="122">
        <v>150000</v>
      </c>
      <c r="AV208" s="123">
        <v>100000</v>
      </c>
      <c r="AW208" s="136">
        <f t="shared" si="245"/>
        <v>50000</v>
      </c>
      <c r="AX208" s="137">
        <f t="shared" si="267"/>
        <v>0.66666666666666663</v>
      </c>
      <c r="AY208" s="119">
        <v>150000</v>
      </c>
      <c r="AZ208" s="123">
        <v>100000</v>
      </c>
      <c r="BA208" s="136">
        <f t="shared" si="246"/>
        <v>50000</v>
      </c>
      <c r="BB208" s="137">
        <f t="shared" si="257"/>
        <v>0.66666666666666663</v>
      </c>
      <c r="BC208" s="107">
        <v>150000</v>
      </c>
      <c r="BD208" s="107">
        <v>100000</v>
      </c>
      <c r="BE208" s="136">
        <f t="shared" si="281"/>
        <v>50000</v>
      </c>
      <c r="BF208" s="137">
        <f t="shared" si="282"/>
        <v>0.66666666666666663</v>
      </c>
      <c r="BG208" s="143">
        <f t="shared" si="252"/>
        <v>0.66666666666666663</v>
      </c>
      <c r="BH208" s="109"/>
      <c r="BI208" s="122">
        <v>150000</v>
      </c>
      <c r="BJ208" s="123">
        <v>100000</v>
      </c>
      <c r="BK208" s="136">
        <f t="shared" si="247"/>
        <v>50000</v>
      </c>
      <c r="BL208" s="137">
        <f t="shared" si="268"/>
        <v>0.66666666666666663</v>
      </c>
      <c r="BM208" s="119">
        <v>150000</v>
      </c>
      <c r="BN208" s="123">
        <v>100000</v>
      </c>
      <c r="BO208" s="136">
        <f t="shared" si="248"/>
        <v>50000</v>
      </c>
      <c r="BP208" s="137">
        <f t="shared" si="258"/>
        <v>0.66666666666666663</v>
      </c>
      <c r="BQ208" s="107">
        <v>150000</v>
      </c>
      <c r="BR208" s="107">
        <v>100000</v>
      </c>
      <c r="BS208" s="136">
        <f t="shared" si="286"/>
        <v>50000</v>
      </c>
      <c r="BT208" s="137">
        <f t="shared" si="287"/>
        <v>0.66666666666666663</v>
      </c>
      <c r="BU208" s="143">
        <f t="shared" si="253"/>
        <v>0.66666666666666663</v>
      </c>
      <c r="BV208" s="108"/>
    </row>
    <row r="209" spans="1:74" ht="15.6" outlineLevel="1" x14ac:dyDescent="0.3">
      <c r="B209" s="243" t="str">
        <f>H208</f>
        <v>Select</v>
      </c>
      <c r="C209" s="247"/>
      <c r="D209" s="247"/>
      <c r="E209" s="715"/>
      <c r="F209" s="200"/>
      <c r="G209" s="170" t="s">
        <v>4</v>
      </c>
      <c r="H209" s="204"/>
      <c r="I209" s="158">
        <v>150000</v>
      </c>
      <c r="J209" s="123">
        <v>100000</v>
      </c>
      <c r="K209" s="136">
        <f t="shared" si="242"/>
        <v>50000</v>
      </c>
      <c r="L209" s="137">
        <f t="shared" si="265"/>
        <v>0.66666666666666663</v>
      </c>
      <c r="M209" s="119">
        <v>150000</v>
      </c>
      <c r="N209" s="123">
        <v>100000</v>
      </c>
      <c r="O209" s="136">
        <f t="shared" si="254"/>
        <v>50000</v>
      </c>
      <c r="P209" s="137">
        <f t="shared" si="255"/>
        <v>0.66666666666666663</v>
      </c>
      <c r="Q209" s="107">
        <v>150000</v>
      </c>
      <c r="R209" s="107">
        <v>100000</v>
      </c>
      <c r="S209" s="136">
        <f t="shared" si="275"/>
        <v>50000</v>
      </c>
      <c r="T209" s="189">
        <f t="shared" si="276"/>
        <v>0.66666666666666663</v>
      </c>
      <c r="U209" s="217"/>
      <c r="V209" s="217"/>
      <c r="W209" s="217"/>
      <c r="X209" s="217"/>
      <c r="Y209" s="217"/>
      <c r="Z209" s="167">
        <f t="shared" si="283"/>
        <v>0.66666666666666663</v>
      </c>
      <c r="AA209" s="157"/>
      <c r="AB209" s="122">
        <v>150000</v>
      </c>
      <c r="AC209" s="123">
        <v>100000</v>
      </c>
      <c r="AD209" s="136">
        <f t="shared" si="243"/>
        <v>50000</v>
      </c>
      <c r="AE209" s="137">
        <f t="shared" si="266"/>
        <v>0.66666666666666663</v>
      </c>
      <c r="AF209" s="119">
        <v>150000</v>
      </c>
      <c r="AG209" s="123">
        <v>100000</v>
      </c>
      <c r="AH209" s="136">
        <f t="shared" si="244"/>
        <v>50000</v>
      </c>
      <c r="AI209" s="137">
        <f t="shared" si="256"/>
        <v>0.66666666666666663</v>
      </c>
      <c r="AJ209" s="107">
        <v>150000</v>
      </c>
      <c r="AK209" s="107">
        <v>100000</v>
      </c>
      <c r="AL209" s="136">
        <f t="shared" si="278"/>
        <v>50000</v>
      </c>
      <c r="AM209" s="137">
        <f t="shared" si="284"/>
        <v>0.66666666666666663</v>
      </c>
      <c r="AN209" s="137"/>
      <c r="AO209" s="137"/>
      <c r="AP209" s="137"/>
      <c r="AQ209" s="137"/>
      <c r="AR209" s="137"/>
      <c r="AS209" s="143">
        <f t="shared" si="285"/>
        <v>0.66666666666666663</v>
      </c>
      <c r="AT209" s="109"/>
      <c r="AU209" s="122">
        <v>150000</v>
      </c>
      <c r="AV209" s="123">
        <v>100000</v>
      </c>
      <c r="AW209" s="136">
        <f t="shared" si="245"/>
        <v>50000</v>
      </c>
      <c r="AX209" s="137">
        <f t="shared" si="267"/>
        <v>0.66666666666666663</v>
      </c>
      <c r="AY209" s="119">
        <v>150000</v>
      </c>
      <c r="AZ209" s="123">
        <v>100000</v>
      </c>
      <c r="BA209" s="136">
        <f t="shared" si="246"/>
        <v>50000</v>
      </c>
      <c r="BB209" s="137">
        <f t="shared" si="257"/>
        <v>0.66666666666666663</v>
      </c>
      <c r="BC209" s="107">
        <v>150000</v>
      </c>
      <c r="BD209" s="107">
        <v>100000</v>
      </c>
      <c r="BE209" s="136">
        <f t="shared" si="281"/>
        <v>50000</v>
      </c>
      <c r="BF209" s="137">
        <f t="shared" si="282"/>
        <v>0.66666666666666663</v>
      </c>
      <c r="BG209" s="143">
        <f t="shared" si="252"/>
        <v>0.66666666666666663</v>
      </c>
      <c r="BH209" s="109"/>
      <c r="BI209" s="122">
        <v>150000</v>
      </c>
      <c r="BJ209" s="123">
        <v>100000</v>
      </c>
      <c r="BK209" s="136">
        <f t="shared" si="247"/>
        <v>50000</v>
      </c>
      <c r="BL209" s="137">
        <f t="shared" si="268"/>
        <v>0.66666666666666663</v>
      </c>
      <c r="BM209" s="119">
        <v>150000</v>
      </c>
      <c r="BN209" s="123">
        <v>100000</v>
      </c>
      <c r="BO209" s="136">
        <f t="shared" si="248"/>
        <v>50000</v>
      </c>
      <c r="BP209" s="137">
        <f t="shared" si="258"/>
        <v>0.66666666666666663</v>
      </c>
      <c r="BQ209" s="107">
        <v>150000</v>
      </c>
      <c r="BR209" s="107">
        <v>100000</v>
      </c>
      <c r="BS209" s="136">
        <f t="shared" si="286"/>
        <v>50000</v>
      </c>
      <c r="BT209" s="137">
        <f t="shared" si="287"/>
        <v>0.66666666666666663</v>
      </c>
      <c r="BU209" s="143">
        <f t="shared" si="253"/>
        <v>0.66666666666666663</v>
      </c>
      <c r="BV209" s="108"/>
    </row>
    <row r="210" spans="1:74" ht="15.6" outlineLevel="1" x14ac:dyDescent="0.3">
      <c r="B210" s="243" t="str">
        <f>H208</f>
        <v>Select</v>
      </c>
      <c r="C210" s="247"/>
      <c r="D210" s="247"/>
      <c r="E210" s="715"/>
      <c r="F210" s="200"/>
      <c r="G210" s="165" t="s">
        <v>2</v>
      </c>
      <c r="H210" s="204"/>
      <c r="I210" s="158">
        <v>150000</v>
      </c>
      <c r="J210" s="123">
        <v>100000</v>
      </c>
      <c r="K210" s="136">
        <f t="shared" si="242"/>
        <v>50000</v>
      </c>
      <c r="L210" s="137">
        <f t="shared" si="265"/>
        <v>0.66666666666666663</v>
      </c>
      <c r="M210" s="119">
        <v>150000</v>
      </c>
      <c r="N210" s="123">
        <v>100000</v>
      </c>
      <c r="O210" s="136">
        <f t="shared" si="254"/>
        <v>50000</v>
      </c>
      <c r="P210" s="137">
        <f t="shared" si="255"/>
        <v>0.66666666666666663</v>
      </c>
      <c r="Q210" s="107">
        <v>150000</v>
      </c>
      <c r="R210" s="107">
        <v>100000</v>
      </c>
      <c r="S210" s="136">
        <f t="shared" si="275"/>
        <v>50000</v>
      </c>
      <c r="T210" s="189">
        <f t="shared" si="276"/>
        <v>0.66666666666666663</v>
      </c>
      <c r="U210" s="217"/>
      <c r="V210" s="217"/>
      <c r="W210" s="217"/>
      <c r="X210" s="217"/>
      <c r="Y210" s="217"/>
      <c r="Z210" s="167">
        <f t="shared" si="283"/>
        <v>0.66666666666666663</v>
      </c>
      <c r="AA210" s="157"/>
      <c r="AB210" s="122">
        <v>150000</v>
      </c>
      <c r="AC210" s="123">
        <v>100000</v>
      </c>
      <c r="AD210" s="136">
        <f t="shared" si="243"/>
        <v>50000</v>
      </c>
      <c r="AE210" s="137">
        <f t="shared" si="266"/>
        <v>0.66666666666666663</v>
      </c>
      <c r="AF210" s="119">
        <v>150000</v>
      </c>
      <c r="AG210" s="123">
        <v>100000</v>
      </c>
      <c r="AH210" s="136">
        <f t="shared" si="244"/>
        <v>50000</v>
      </c>
      <c r="AI210" s="137">
        <f t="shared" si="256"/>
        <v>0.66666666666666663</v>
      </c>
      <c r="AJ210" s="107">
        <v>150000</v>
      </c>
      <c r="AK210" s="107">
        <v>100000</v>
      </c>
      <c r="AL210" s="136">
        <f t="shared" si="278"/>
        <v>50000</v>
      </c>
      <c r="AM210" s="137">
        <f t="shared" si="284"/>
        <v>0.66666666666666663</v>
      </c>
      <c r="AN210" s="137"/>
      <c r="AO210" s="137"/>
      <c r="AP210" s="137"/>
      <c r="AQ210" s="137"/>
      <c r="AR210" s="137"/>
      <c r="AS210" s="143">
        <f t="shared" si="285"/>
        <v>0.66666666666666663</v>
      </c>
      <c r="AT210" s="109"/>
      <c r="AU210" s="122">
        <v>150000</v>
      </c>
      <c r="AV210" s="123">
        <v>100000</v>
      </c>
      <c r="AW210" s="136">
        <f t="shared" si="245"/>
        <v>50000</v>
      </c>
      <c r="AX210" s="137">
        <f t="shared" si="267"/>
        <v>0.66666666666666663</v>
      </c>
      <c r="AY210" s="119">
        <v>150000</v>
      </c>
      <c r="AZ210" s="123">
        <v>100000</v>
      </c>
      <c r="BA210" s="136">
        <f t="shared" si="246"/>
        <v>50000</v>
      </c>
      <c r="BB210" s="137">
        <f t="shared" si="257"/>
        <v>0.66666666666666663</v>
      </c>
      <c r="BC210" s="107">
        <v>150000</v>
      </c>
      <c r="BD210" s="107">
        <v>100000</v>
      </c>
      <c r="BE210" s="136">
        <f t="shared" si="281"/>
        <v>50000</v>
      </c>
      <c r="BF210" s="137">
        <f t="shared" si="282"/>
        <v>0.66666666666666663</v>
      </c>
      <c r="BG210" s="143">
        <f t="shared" si="252"/>
        <v>0.66666666666666663</v>
      </c>
      <c r="BH210" s="109"/>
      <c r="BI210" s="122">
        <v>150000</v>
      </c>
      <c r="BJ210" s="123">
        <v>100000</v>
      </c>
      <c r="BK210" s="136">
        <f t="shared" si="247"/>
        <v>50000</v>
      </c>
      <c r="BL210" s="137">
        <f t="shared" si="268"/>
        <v>0.66666666666666663</v>
      </c>
      <c r="BM210" s="119">
        <v>150000</v>
      </c>
      <c r="BN210" s="123">
        <v>100000</v>
      </c>
      <c r="BO210" s="136">
        <f t="shared" si="248"/>
        <v>50000</v>
      </c>
      <c r="BP210" s="137">
        <f t="shared" si="258"/>
        <v>0.66666666666666663</v>
      </c>
      <c r="BQ210" s="107">
        <v>150000</v>
      </c>
      <c r="BR210" s="107">
        <v>100000</v>
      </c>
      <c r="BS210" s="136">
        <f t="shared" si="286"/>
        <v>50000</v>
      </c>
      <c r="BT210" s="137">
        <f t="shared" si="287"/>
        <v>0.66666666666666663</v>
      </c>
      <c r="BU210" s="143">
        <f t="shared" si="253"/>
        <v>0.66666666666666663</v>
      </c>
      <c r="BV210" s="108"/>
    </row>
    <row r="211" spans="1:74" ht="15.6" outlineLevel="1" x14ac:dyDescent="0.3">
      <c r="B211" s="243" t="str">
        <f>H208</f>
        <v>Select</v>
      </c>
      <c r="C211" s="247"/>
      <c r="D211" s="247"/>
      <c r="E211" s="715"/>
      <c r="F211" s="200"/>
      <c r="G211" s="170" t="s">
        <v>21</v>
      </c>
      <c r="H211" s="204"/>
      <c r="I211" s="158">
        <v>150000</v>
      </c>
      <c r="J211" s="123">
        <v>100000</v>
      </c>
      <c r="K211" s="136">
        <f t="shared" si="242"/>
        <v>50000</v>
      </c>
      <c r="L211" s="137">
        <f t="shared" si="265"/>
        <v>0.66666666666666663</v>
      </c>
      <c r="M211" s="119">
        <v>150000</v>
      </c>
      <c r="N211" s="123">
        <v>100000</v>
      </c>
      <c r="O211" s="136">
        <f t="shared" si="254"/>
        <v>50000</v>
      </c>
      <c r="P211" s="137">
        <f t="shared" si="255"/>
        <v>0.66666666666666663</v>
      </c>
      <c r="Q211" s="107">
        <v>150000</v>
      </c>
      <c r="R211" s="107">
        <v>100000</v>
      </c>
      <c r="S211" s="136">
        <f t="shared" si="275"/>
        <v>50000</v>
      </c>
      <c r="T211" s="189">
        <f t="shared" si="276"/>
        <v>0.66666666666666663</v>
      </c>
      <c r="U211" s="217"/>
      <c r="V211" s="217"/>
      <c r="W211" s="217"/>
      <c r="X211" s="217"/>
      <c r="Y211" s="217"/>
      <c r="Z211" s="167">
        <f t="shared" si="283"/>
        <v>0.66666666666666663</v>
      </c>
      <c r="AA211" s="157"/>
      <c r="AB211" s="122">
        <v>150000</v>
      </c>
      <c r="AC211" s="123">
        <v>100000</v>
      </c>
      <c r="AD211" s="136">
        <f t="shared" si="243"/>
        <v>50000</v>
      </c>
      <c r="AE211" s="137">
        <f t="shared" si="266"/>
        <v>0.66666666666666663</v>
      </c>
      <c r="AF211" s="119">
        <v>150000</v>
      </c>
      <c r="AG211" s="123">
        <v>100000</v>
      </c>
      <c r="AH211" s="136">
        <f t="shared" si="244"/>
        <v>50000</v>
      </c>
      <c r="AI211" s="137">
        <f t="shared" si="256"/>
        <v>0.66666666666666663</v>
      </c>
      <c r="AJ211" s="107">
        <v>150000</v>
      </c>
      <c r="AK211" s="107">
        <v>100000</v>
      </c>
      <c r="AL211" s="136">
        <f t="shared" si="278"/>
        <v>50000</v>
      </c>
      <c r="AM211" s="137">
        <f t="shared" si="284"/>
        <v>0.66666666666666663</v>
      </c>
      <c r="AN211" s="137"/>
      <c r="AO211" s="137"/>
      <c r="AP211" s="137"/>
      <c r="AQ211" s="137"/>
      <c r="AR211" s="137"/>
      <c r="AS211" s="143">
        <f t="shared" si="285"/>
        <v>0.66666666666666663</v>
      </c>
      <c r="AT211" s="109"/>
      <c r="AU211" s="122">
        <v>150000</v>
      </c>
      <c r="AV211" s="123">
        <v>100000</v>
      </c>
      <c r="AW211" s="136">
        <f t="shared" si="245"/>
        <v>50000</v>
      </c>
      <c r="AX211" s="137">
        <f t="shared" si="267"/>
        <v>0.66666666666666663</v>
      </c>
      <c r="AY211" s="119">
        <v>150000</v>
      </c>
      <c r="AZ211" s="123">
        <v>100000</v>
      </c>
      <c r="BA211" s="136">
        <f t="shared" si="246"/>
        <v>50000</v>
      </c>
      <c r="BB211" s="137">
        <f t="shared" si="257"/>
        <v>0.66666666666666663</v>
      </c>
      <c r="BC211" s="107">
        <v>150000</v>
      </c>
      <c r="BD211" s="107">
        <v>100000</v>
      </c>
      <c r="BE211" s="136">
        <f t="shared" si="281"/>
        <v>50000</v>
      </c>
      <c r="BF211" s="137">
        <f t="shared" si="282"/>
        <v>0.66666666666666663</v>
      </c>
      <c r="BG211" s="143">
        <f t="shared" si="252"/>
        <v>0.66666666666666663</v>
      </c>
      <c r="BH211" s="109"/>
      <c r="BI211" s="122">
        <v>150000</v>
      </c>
      <c r="BJ211" s="123">
        <v>100000</v>
      </c>
      <c r="BK211" s="136">
        <f t="shared" si="247"/>
        <v>50000</v>
      </c>
      <c r="BL211" s="137">
        <f t="shared" si="268"/>
        <v>0.66666666666666663</v>
      </c>
      <c r="BM211" s="119">
        <v>150000</v>
      </c>
      <c r="BN211" s="123">
        <v>100000</v>
      </c>
      <c r="BO211" s="136">
        <f t="shared" si="248"/>
        <v>50000</v>
      </c>
      <c r="BP211" s="137">
        <f t="shared" si="258"/>
        <v>0.66666666666666663</v>
      </c>
      <c r="BQ211" s="107">
        <v>150000</v>
      </c>
      <c r="BR211" s="107">
        <v>100000</v>
      </c>
      <c r="BS211" s="136">
        <f t="shared" si="286"/>
        <v>50000</v>
      </c>
      <c r="BT211" s="137">
        <f t="shared" si="287"/>
        <v>0.66666666666666663</v>
      </c>
      <c r="BU211" s="143">
        <f t="shared" si="253"/>
        <v>0.66666666666666663</v>
      </c>
      <c r="BV211" s="108"/>
    </row>
    <row r="212" spans="1:74" ht="15.6" outlineLevel="1" x14ac:dyDescent="0.3">
      <c r="B212" s="243" t="str">
        <f>H208</f>
        <v>Select</v>
      </c>
      <c r="C212" s="247"/>
      <c r="D212" s="247"/>
      <c r="E212" s="715"/>
      <c r="F212" s="200"/>
      <c r="G212" s="170" t="s">
        <v>3</v>
      </c>
      <c r="H212" s="204"/>
      <c r="I212" s="158">
        <v>150000</v>
      </c>
      <c r="J212" s="123">
        <v>100000</v>
      </c>
      <c r="K212" s="136">
        <f t="shared" si="242"/>
        <v>50000</v>
      </c>
      <c r="L212" s="137">
        <f t="shared" si="265"/>
        <v>0.66666666666666663</v>
      </c>
      <c r="M212" s="119">
        <v>150000</v>
      </c>
      <c r="N212" s="123">
        <v>100000</v>
      </c>
      <c r="O212" s="136">
        <f t="shared" si="254"/>
        <v>50000</v>
      </c>
      <c r="P212" s="137">
        <f t="shared" si="255"/>
        <v>0.66666666666666663</v>
      </c>
      <c r="Q212" s="107">
        <v>150000</v>
      </c>
      <c r="R212" s="107">
        <v>100000</v>
      </c>
      <c r="S212" s="136">
        <f t="shared" si="275"/>
        <v>50000</v>
      </c>
      <c r="T212" s="189">
        <f t="shared" si="276"/>
        <v>0.66666666666666663</v>
      </c>
      <c r="U212" s="217"/>
      <c r="V212" s="217"/>
      <c r="W212" s="217"/>
      <c r="X212" s="217"/>
      <c r="Y212" s="217"/>
      <c r="Z212" s="167">
        <f t="shared" si="283"/>
        <v>0.66666666666666663</v>
      </c>
      <c r="AA212" s="157"/>
      <c r="AB212" s="122">
        <v>150000</v>
      </c>
      <c r="AC212" s="123">
        <v>100000</v>
      </c>
      <c r="AD212" s="136">
        <f t="shared" si="243"/>
        <v>50000</v>
      </c>
      <c r="AE212" s="137">
        <f t="shared" si="266"/>
        <v>0.66666666666666663</v>
      </c>
      <c r="AF212" s="119">
        <v>150000</v>
      </c>
      <c r="AG212" s="123">
        <v>100000</v>
      </c>
      <c r="AH212" s="136">
        <f t="shared" si="244"/>
        <v>50000</v>
      </c>
      <c r="AI212" s="137">
        <f t="shared" si="256"/>
        <v>0.66666666666666663</v>
      </c>
      <c r="AJ212" s="107">
        <v>150000</v>
      </c>
      <c r="AK212" s="107">
        <v>100000</v>
      </c>
      <c r="AL212" s="136">
        <f t="shared" si="278"/>
        <v>50000</v>
      </c>
      <c r="AM212" s="137">
        <f t="shared" si="284"/>
        <v>0.66666666666666663</v>
      </c>
      <c r="AN212" s="137"/>
      <c r="AO212" s="137"/>
      <c r="AP212" s="137"/>
      <c r="AQ212" s="137"/>
      <c r="AR212" s="137"/>
      <c r="AS212" s="143">
        <f t="shared" si="285"/>
        <v>0.66666666666666663</v>
      </c>
      <c r="AT212" s="109"/>
      <c r="AU212" s="122">
        <v>150000</v>
      </c>
      <c r="AV212" s="123">
        <v>100000</v>
      </c>
      <c r="AW212" s="136">
        <f t="shared" si="245"/>
        <v>50000</v>
      </c>
      <c r="AX212" s="137">
        <f t="shared" si="267"/>
        <v>0.66666666666666663</v>
      </c>
      <c r="AY212" s="119">
        <v>150000</v>
      </c>
      <c r="AZ212" s="123">
        <v>100000</v>
      </c>
      <c r="BA212" s="136">
        <f t="shared" si="246"/>
        <v>50000</v>
      </c>
      <c r="BB212" s="137">
        <f t="shared" si="257"/>
        <v>0.66666666666666663</v>
      </c>
      <c r="BC212" s="107">
        <v>150000</v>
      </c>
      <c r="BD212" s="107">
        <v>100000</v>
      </c>
      <c r="BE212" s="136">
        <f t="shared" si="281"/>
        <v>50000</v>
      </c>
      <c r="BF212" s="137">
        <f t="shared" si="282"/>
        <v>0.66666666666666663</v>
      </c>
      <c r="BG212" s="143">
        <f t="shared" si="252"/>
        <v>0.66666666666666663</v>
      </c>
      <c r="BH212" s="109"/>
      <c r="BI212" s="122">
        <v>150000</v>
      </c>
      <c r="BJ212" s="123">
        <v>100000</v>
      </c>
      <c r="BK212" s="136">
        <f t="shared" si="247"/>
        <v>50000</v>
      </c>
      <c r="BL212" s="137">
        <f t="shared" si="268"/>
        <v>0.66666666666666663</v>
      </c>
      <c r="BM212" s="119">
        <v>150000</v>
      </c>
      <c r="BN212" s="123">
        <v>100000</v>
      </c>
      <c r="BO212" s="136">
        <f t="shared" si="248"/>
        <v>50000</v>
      </c>
      <c r="BP212" s="137">
        <f t="shared" si="258"/>
        <v>0.66666666666666663</v>
      </c>
      <c r="BQ212" s="107">
        <v>150000</v>
      </c>
      <c r="BR212" s="107">
        <v>100000</v>
      </c>
      <c r="BS212" s="136">
        <f t="shared" si="286"/>
        <v>50000</v>
      </c>
      <c r="BT212" s="137">
        <f t="shared" si="287"/>
        <v>0.66666666666666663</v>
      </c>
      <c r="BU212" s="143">
        <f t="shared" si="253"/>
        <v>0.66666666666666663</v>
      </c>
      <c r="BV212" s="108"/>
    </row>
    <row r="213" spans="1:74" ht="15.6" outlineLevel="1" x14ac:dyDescent="0.3">
      <c r="B213" s="243" t="str">
        <f>H208</f>
        <v>Select</v>
      </c>
      <c r="C213" s="247"/>
      <c r="D213" s="247"/>
      <c r="E213" s="715"/>
      <c r="F213" s="200"/>
      <c r="G213" s="171" t="s">
        <v>1</v>
      </c>
      <c r="H213" s="207"/>
      <c r="I213" s="190">
        <v>150000</v>
      </c>
      <c r="J213" s="159">
        <v>100000</v>
      </c>
      <c r="K213" s="160">
        <f t="shared" si="242"/>
        <v>50000</v>
      </c>
      <c r="L213" s="161">
        <f t="shared" si="265"/>
        <v>0.66666666666666663</v>
      </c>
      <c r="M213" s="162">
        <v>150000</v>
      </c>
      <c r="N213" s="159">
        <v>100000</v>
      </c>
      <c r="O213" s="160">
        <f t="shared" si="254"/>
        <v>50000</v>
      </c>
      <c r="P213" s="161">
        <f t="shared" si="255"/>
        <v>0.66666666666666663</v>
      </c>
      <c r="Q213" s="163">
        <v>150000</v>
      </c>
      <c r="R213" s="163">
        <v>100000</v>
      </c>
      <c r="S213" s="160">
        <f t="shared" ref="S213" si="288">IF(R213&gt;Q213,"0",SUM(Q213-R213))</f>
        <v>50000</v>
      </c>
      <c r="T213" s="191">
        <f t="shared" si="276"/>
        <v>0.66666666666666663</v>
      </c>
      <c r="U213" s="217"/>
      <c r="V213" s="217"/>
      <c r="W213" s="217"/>
      <c r="X213" s="217"/>
      <c r="Y213" s="217"/>
      <c r="Z213" s="172">
        <f t="shared" si="283"/>
        <v>0.66666666666666663</v>
      </c>
      <c r="AA213" s="157"/>
      <c r="AB213" s="124">
        <v>150000</v>
      </c>
      <c r="AC213" s="125">
        <v>100000</v>
      </c>
      <c r="AD213" s="138">
        <f t="shared" si="243"/>
        <v>50000</v>
      </c>
      <c r="AE213" s="139">
        <f t="shared" si="266"/>
        <v>0.66666666666666663</v>
      </c>
      <c r="AF213" s="127">
        <v>150000</v>
      </c>
      <c r="AG213" s="125">
        <v>100000</v>
      </c>
      <c r="AH213" s="138">
        <f t="shared" si="244"/>
        <v>50000</v>
      </c>
      <c r="AI213" s="139">
        <f t="shared" si="256"/>
        <v>0.66666666666666663</v>
      </c>
      <c r="AJ213" s="140">
        <v>150000</v>
      </c>
      <c r="AK213" s="140">
        <v>100000</v>
      </c>
      <c r="AL213" s="138">
        <f t="shared" si="278"/>
        <v>50000</v>
      </c>
      <c r="AM213" s="139">
        <f t="shared" ref="AM213" si="289">AK213/AJ213</f>
        <v>0.66666666666666663</v>
      </c>
      <c r="AN213" s="218"/>
      <c r="AO213" s="218"/>
      <c r="AP213" s="218"/>
      <c r="AQ213" s="218"/>
      <c r="AR213" s="218"/>
      <c r="AS213" s="144">
        <f t="shared" si="285"/>
        <v>0.66666666666666663</v>
      </c>
      <c r="AT213" s="141"/>
      <c r="AU213" s="124">
        <v>150000</v>
      </c>
      <c r="AV213" s="125">
        <v>100000</v>
      </c>
      <c r="AW213" s="138">
        <f t="shared" si="245"/>
        <v>50000</v>
      </c>
      <c r="AX213" s="139">
        <f t="shared" si="267"/>
        <v>0.66666666666666663</v>
      </c>
      <c r="AY213" s="127">
        <v>150000</v>
      </c>
      <c r="AZ213" s="125">
        <v>100000</v>
      </c>
      <c r="BA213" s="138">
        <f t="shared" si="246"/>
        <v>50000</v>
      </c>
      <c r="BB213" s="139">
        <f t="shared" si="257"/>
        <v>0.66666666666666663</v>
      </c>
      <c r="BC213" s="140">
        <v>150000</v>
      </c>
      <c r="BD213" s="140">
        <v>100000</v>
      </c>
      <c r="BE213" s="138">
        <f t="shared" si="281"/>
        <v>50000</v>
      </c>
      <c r="BF213" s="139">
        <f t="shared" si="282"/>
        <v>0.66666666666666663</v>
      </c>
      <c r="BG213" s="144">
        <f t="shared" si="252"/>
        <v>0.66666666666666663</v>
      </c>
      <c r="BH213" s="141"/>
      <c r="BI213" s="124">
        <v>150000</v>
      </c>
      <c r="BJ213" s="125">
        <v>100000</v>
      </c>
      <c r="BK213" s="138">
        <f t="shared" si="247"/>
        <v>50000</v>
      </c>
      <c r="BL213" s="139">
        <f t="shared" si="268"/>
        <v>0.66666666666666663</v>
      </c>
      <c r="BM213" s="127">
        <v>150000</v>
      </c>
      <c r="BN213" s="125">
        <v>100000</v>
      </c>
      <c r="BO213" s="138">
        <f t="shared" si="248"/>
        <v>50000</v>
      </c>
      <c r="BP213" s="139">
        <f t="shared" si="258"/>
        <v>0.66666666666666663</v>
      </c>
      <c r="BQ213" s="140">
        <v>150000</v>
      </c>
      <c r="BR213" s="140">
        <v>100000</v>
      </c>
      <c r="BS213" s="138">
        <f t="shared" si="286"/>
        <v>50000</v>
      </c>
      <c r="BT213" s="139">
        <f t="shared" si="287"/>
        <v>0.66666666666666663</v>
      </c>
      <c r="BU213" s="144">
        <f t="shared" si="253"/>
        <v>0.66666666666666663</v>
      </c>
      <c r="BV213" s="108"/>
    </row>
    <row r="214" spans="1:74" s="114" customFormat="1" ht="15.6" x14ac:dyDescent="0.3">
      <c r="A214" s="248"/>
      <c r="B214" s="243" t="str">
        <f>H216</f>
        <v>Partial Eskom &amp; Mun Supplied</v>
      </c>
      <c r="C214" s="243"/>
      <c r="D214" s="243"/>
      <c r="E214" s="714"/>
      <c r="F214" s="200"/>
      <c r="G214" s="165" t="s">
        <v>653</v>
      </c>
      <c r="H214" s="128"/>
      <c r="I214" s="705" t="s">
        <v>655</v>
      </c>
      <c r="J214" s="706"/>
      <c r="K214" s="707"/>
      <c r="L214" s="707"/>
      <c r="M214" s="706"/>
      <c r="N214" s="706"/>
      <c r="O214" s="706"/>
      <c r="P214" s="706"/>
      <c r="Q214" s="706"/>
      <c r="R214" s="706"/>
      <c r="S214" s="706"/>
      <c r="T214" s="708"/>
      <c r="U214" s="106"/>
      <c r="V214" s="106"/>
      <c r="W214" s="106"/>
      <c r="X214" s="106"/>
      <c r="Y214" s="106"/>
      <c r="Z214" s="164"/>
      <c r="AA214" s="157"/>
      <c r="AB214" s="105"/>
      <c r="AC214" s="105"/>
      <c r="AD214" s="105"/>
      <c r="AE214" s="106"/>
      <c r="AF214" s="105"/>
      <c r="AG214" s="105"/>
      <c r="AH214" s="105"/>
      <c r="AI214" s="106"/>
      <c r="AJ214" s="105"/>
      <c r="AK214" s="105"/>
      <c r="AL214" s="105"/>
      <c r="AM214" s="106"/>
      <c r="AN214" s="106"/>
      <c r="AO214" s="106"/>
      <c r="AP214" s="106"/>
      <c r="AQ214" s="106"/>
      <c r="AR214" s="106"/>
      <c r="AS214" s="106"/>
      <c r="AT214" s="109"/>
      <c r="AU214" s="105"/>
      <c r="AV214" s="105"/>
      <c r="AW214" s="105"/>
      <c r="AX214" s="106"/>
      <c r="AY214" s="105"/>
      <c r="AZ214" s="105"/>
      <c r="BA214" s="105"/>
      <c r="BB214" s="106"/>
      <c r="BC214" s="105"/>
      <c r="BD214" s="105"/>
      <c r="BE214" s="105"/>
      <c r="BF214" s="106"/>
      <c r="BG214" s="106"/>
      <c r="BH214" s="109"/>
      <c r="BI214" s="105"/>
      <c r="BJ214" s="105"/>
      <c r="BK214" s="105"/>
      <c r="BL214" s="106"/>
      <c r="BM214" s="105"/>
      <c r="BN214" s="105"/>
      <c r="BO214" s="105"/>
      <c r="BP214" s="106"/>
      <c r="BQ214" s="105"/>
      <c r="BR214" s="105"/>
      <c r="BS214" s="105"/>
      <c r="BT214" s="106"/>
      <c r="BU214" s="131"/>
      <c r="BV214" s="108"/>
    </row>
    <row r="215" spans="1:74" ht="15.6" outlineLevel="1" x14ac:dyDescent="0.3">
      <c r="B215" s="243" t="str">
        <f>H216</f>
        <v>Partial Eskom &amp; Mun Supplied</v>
      </c>
      <c r="C215" s="243"/>
      <c r="D215" s="243"/>
      <c r="E215" s="715"/>
      <c r="F215" s="200"/>
      <c r="G215" s="165" t="s">
        <v>7</v>
      </c>
      <c r="H215" s="128"/>
      <c r="I215" s="208">
        <v>50000</v>
      </c>
      <c r="J215" s="209">
        <v>25000</v>
      </c>
      <c r="K215" s="192">
        <f>IF(J215&gt;I215,"0",SUM(I215-J215))</f>
        <v>25000</v>
      </c>
      <c r="L215" s="181">
        <f t="shared" ref="L215:L221" si="290">J215/I215</f>
        <v>0.5</v>
      </c>
      <c r="M215" s="182">
        <v>100000</v>
      </c>
      <c r="N215" s="179">
        <v>50000</v>
      </c>
      <c r="O215" s="180">
        <f>IF(N215&gt;M215,"0",SUM(M215-N215))</f>
        <v>50000</v>
      </c>
      <c r="P215" s="181">
        <f t="shared" ref="P215:P221" si="291">N215/M215</f>
        <v>0.5</v>
      </c>
      <c r="Q215" s="183">
        <v>100000</v>
      </c>
      <c r="R215" s="183">
        <v>50000</v>
      </c>
      <c r="S215" s="180">
        <f>IF(R215&gt;Q215,"0",SUM(Q215-R215))</f>
        <v>50000</v>
      </c>
      <c r="T215" s="184">
        <f t="shared" ref="T215:T221" si="292">R215/Q215</f>
        <v>0.5</v>
      </c>
      <c r="U215" s="217"/>
      <c r="V215" s="217"/>
      <c r="W215" s="217"/>
      <c r="X215" s="217"/>
      <c r="Y215" s="217"/>
      <c r="Z215" s="166">
        <f t="shared" ref="Z215:Z221" si="293">(J215+N215+R215)/(I215+M215+Q215)</f>
        <v>0.5</v>
      </c>
      <c r="AA215" s="157"/>
      <c r="AB215" s="120">
        <v>100000</v>
      </c>
      <c r="AC215" s="121">
        <v>50000</v>
      </c>
      <c r="AD215" s="132">
        <f>IF(AC215&gt;AB215,"0",SUM(AB215-AC215))</f>
        <v>50000</v>
      </c>
      <c r="AE215" s="133">
        <f t="shared" ref="AE215:AE221" si="294">AC215/AB215</f>
        <v>0.5</v>
      </c>
      <c r="AF215" s="126">
        <v>100000</v>
      </c>
      <c r="AG215" s="121">
        <v>50000</v>
      </c>
      <c r="AH215" s="132">
        <f>IF(AG215&gt;AF215,"0",SUM(AF215-AG215))</f>
        <v>50000</v>
      </c>
      <c r="AI215" s="133">
        <f t="shared" ref="AI215:AI221" si="295">AG215/AF215</f>
        <v>0.5</v>
      </c>
      <c r="AJ215" s="134">
        <v>100000</v>
      </c>
      <c r="AK215" s="134">
        <v>50000</v>
      </c>
      <c r="AL215" s="132">
        <f>IF(AK215&gt;AJ215,"0",SUM(AJ215-AK215))</f>
        <v>50000</v>
      </c>
      <c r="AM215" s="133">
        <f t="shared" ref="AM215:AM221" si="296">AK215/AJ215</f>
        <v>0.5</v>
      </c>
      <c r="AN215" s="219"/>
      <c r="AO215" s="219"/>
      <c r="AP215" s="219"/>
      <c r="AQ215" s="219"/>
      <c r="AR215" s="219"/>
      <c r="AS215" s="142">
        <f t="shared" ref="AS215:AS221" si="297">(AC215+AG215+AK215)/(AB215+AF215+AJ215)</f>
        <v>0.5</v>
      </c>
      <c r="AT215" s="135"/>
      <c r="AU215" s="120">
        <v>100000</v>
      </c>
      <c r="AV215" s="121">
        <v>50000</v>
      </c>
      <c r="AW215" s="132">
        <f>IF(AV215&gt;AU215,"0",SUM(AU215-AV215))</f>
        <v>50000</v>
      </c>
      <c r="AX215" s="133">
        <f t="shared" ref="AX215:AX221" si="298">AV215/AU215</f>
        <v>0.5</v>
      </c>
      <c r="AY215" s="126">
        <v>100000</v>
      </c>
      <c r="AZ215" s="121">
        <v>50000</v>
      </c>
      <c r="BA215" s="132">
        <f>IF(AZ215&gt;AY215,"0",SUM(AY215-AZ215))</f>
        <v>50000</v>
      </c>
      <c r="BB215" s="133">
        <f t="shared" ref="BB215:BB221" si="299">AZ215/AY215</f>
        <v>0.5</v>
      </c>
      <c r="BC215" s="134">
        <v>100000</v>
      </c>
      <c r="BD215" s="134">
        <v>50000</v>
      </c>
      <c r="BE215" s="132">
        <f>IF(BD215&gt;BC215,"0",SUM(BC215-BD215))</f>
        <v>50000</v>
      </c>
      <c r="BF215" s="133">
        <f t="shared" ref="BF215:BF221" si="300">BD215/BC215</f>
        <v>0.5</v>
      </c>
      <c r="BG215" s="142">
        <f>(AV215+AZ215+BD215)/(AU215+AY215+BC215)</f>
        <v>0.5</v>
      </c>
      <c r="BH215" s="135"/>
      <c r="BI215" s="120">
        <v>100000</v>
      </c>
      <c r="BJ215" s="121">
        <v>50000</v>
      </c>
      <c r="BK215" s="132">
        <f>IF(BJ215&gt;BI215,"0",SUM(BI215-BJ215))</f>
        <v>50000</v>
      </c>
      <c r="BL215" s="133">
        <f t="shared" ref="BL215:BL221" si="301">BJ215/BI215</f>
        <v>0.5</v>
      </c>
      <c r="BM215" s="126">
        <v>100000</v>
      </c>
      <c r="BN215" s="121">
        <v>50000</v>
      </c>
      <c r="BO215" s="132">
        <f>IF(BN215&gt;BM215,"0",SUM(BM215-BN215))</f>
        <v>50000</v>
      </c>
      <c r="BP215" s="133">
        <f t="shared" ref="BP215:BP221" si="302">BN215/BM215</f>
        <v>0.5</v>
      </c>
      <c r="BQ215" s="134">
        <v>100000</v>
      </c>
      <c r="BR215" s="134">
        <v>50000</v>
      </c>
      <c r="BS215" s="132">
        <f>IF(BR215&gt;BQ215,"0",SUM(BQ215-BR215))</f>
        <v>50000</v>
      </c>
      <c r="BT215" s="133">
        <f t="shared" ref="BT215:BT221" si="303">BR215/BQ215</f>
        <v>0.5</v>
      </c>
      <c r="BU215" s="142">
        <f>(BJ215+BN215+BR215)/(BI215+BM215+BQ215)</f>
        <v>0.5</v>
      </c>
      <c r="BV215" s="108"/>
    </row>
    <row r="216" spans="1:74" ht="24" customHeight="1" outlineLevel="1" x14ac:dyDescent="0.3">
      <c r="B216" s="243" t="str">
        <f>H216</f>
        <v>Partial Eskom &amp; Mun Supplied</v>
      </c>
      <c r="C216" s="243"/>
      <c r="D216" s="243"/>
      <c r="E216" s="715"/>
      <c r="F216" s="200"/>
      <c r="G216" s="165" t="s">
        <v>0</v>
      </c>
      <c r="H216" s="203" t="s">
        <v>578</v>
      </c>
      <c r="I216" s="210">
        <v>150000</v>
      </c>
      <c r="J216" s="211">
        <v>100000</v>
      </c>
      <c r="K216" s="173">
        <f t="shared" ref="K216:K221" si="304">IF(J216&gt;I216,"0",SUM(I216-J216))</f>
        <v>50000</v>
      </c>
      <c r="L216" s="137">
        <f t="shared" si="290"/>
        <v>0.66666666666666663</v>
      </c>
      <c r="M216" s="119">
        <v>150000</v>
      </c>
      <c r="N216" s="123">
        <v>100000</v>
      </c>
      <c r="O216" s="136">
        <f t="shared" ref="O216:O221" si="305">IF(N216&gt;M216,"0",SUM(M216-N216))</f>
        <v>50000</v>
      </c>
      <c r="P216" s="137">
        <f t="shared" si="291"/>
        <v>0.66666666666666663</v>
      </c>
      <c r="Q216" s="107">
        <v>150000</v>
      </c>
      <c r="R216" s="107">
        <v>100000</v>
      </c>
      <c r="S216" s="136">
        <f t="shared" ref="S216:S221" si="306">IF(R216&gt;Q216,"0",SUM(Q216-R216))</f>
        <v>50000</v>
      </c>
      <c r="T216" s="189">
        <f t="shared" si="292"/>
        <v>0.66666666666666663</v>
      </c>
      <c r="U216" s="217"/>
      <c r="V216" s="217"/>
      <c r="W216" s="217"/>
      <c r="X216" s="217"/>
      <c r="Y216" s="217"/>
      <c r="Z216" s="167">
        <f t="shared" si="293"/>
        <v>0.66666666666666663</v>
      </c>
      <c r="AA216" s="157"/>
      <c r="AB216" s="122">
        <v>150000</v>
      </c>
      <c r="AC216" s="123">
        <v>100000</v>
      </c>
      <c r="AD216" s="136">
        <f t="shared" ref="AD216:AD221" si="307">IF(AC216&gt;AB216,"0",SUM(AB216-AC216))</f>
        <v>50000</v>
      </c>
      <c r="AE216" s="137">
        <f t="shared" si="294"/>
        <v>0.66666666666666663</v>
      </c>
      <c r="AF216" s="119">
        <v>150000</v>
      </c>
      <c r="AG216" s="123">
        <v>100000</v>
      </c>
      <c r="AH216" s="136">
        <f t="shared" ref="AH216:AH221" si="308">IF(AG216&gt;AF216,"0",SUM(AF216-AG216))</f>
        <v>50000</v>
      </c>
      <c r="AI216" s="137">
        <f t="shared" si="295"/>
        <v>0.66666666666666663</v>
      </c>
      <c r="AJ216" s="107">
        <v>150000</v>
      </c>
      <c r="AK216" s="107">
        <v>100000</v>
      </c>
      <c r="AL216" s="136">
        <f t="shared" ref="AL216:AL221" si="309">IF(AK216&gt;AJ216,"0",SUM(AJ216-AK216))</f>
        <v>50000</v>
      </c>
      <c r="AM216" s="137">
        <f t="shared" si="296"/>
        <v>0.66666666666666663</v>
      </c>
      <c r="AN216" s="137"/>
      <c r="AO216" s="137"/>
      <c r="AP216" s="137"/>
      <c r="AQ216" s="137"/>
      <c r="AR216" s="137"/>
      <c r="AS216" s="143">
        <f t="shared" si="297"/>
        <v>0.66666666666666663</v>
      </c>
      <c r="AT216" s="109"/>
      <c r="AU216" s="122">
        <v>150000</v>
      </c>
      <c r="AV216" s="123">
        <v>100000</v>
      </c>
      <c r="AW216" s="136">
        <f t="shared" ref="AW216:AW221" si="310">IF(AV216&gt;AU216,"0",SUM(AU216-AV216))</f>
        <v>50000</v>
      </c>
      <c r="AX216" s="137">
        <f t="shared" si="298"/>
        <v>0.66666666666666663</v>
      </c>
      <c r="AY216" s="119">
        <v>150000</v>
      </c>
      <c r="AZ216" s="123">
        <v>100000</v>
      </c>
      <c r="BA216" s="136">
        <f t="shared" ref="BA216:BA221" si="311">IF(AZ216&gt;AY216,"0",SUM(AY216-AZ216))</f>
        <v>50000</v>
      </c>
      <c r="BB216" s="137">
        <f t="shared" si="299"/>
        <v>0.66666666666666663</v>
      </c>
      <c r="BC216" s="107">
        <v>150000</v>
      </c>
      <c r="BD216" s="107">
        <v>100000</v>
      </c>
      <c r="BE216" s="136">
        <f t="shared" ref="BE216:BE221" si="312">IF(BD216&gt;BC216,"0",SUM(BC216-BD216))</f>
        <v>50000</v>
      </c>
      <c r="BF216" s="137">
        <f t="shared" si="300"/>
        <v>0.66666666666666663</v>
      </c>
      <c r="BG216" s="143">
        <f t="shared" ref="BG216:BG221" si="313">(AV216+AZ216+BD216)/(AU216+AY216+BC216)</f>
        <v>0.66666666666666663</v>
      </c>
      <c r="BH216" s="109"/>
      <c r="BI216" s="122">
        <v>150000</v>
      </c>
      <c r="BJ216" s="123">
        <v>100000</v>
      </c>
      <c r="BK216" s="136">
        <f t="shared" ref="BK216:BK221" si="314">IF(BJ216&gt;BI216,"0",SUM(BI216-BJ216))</f>
        <v>50000</v>
      </c>
      <c r="BL216" s="137">
        <f t="shared" si="301"/>
        <v>0.66666666666666663</v>
      </c>
      <c r="BM216" s="119">
        <v>150000</v>
      </c>
      <c r="BN216" s="123">
        <v>100000</v>
      </c>
      <c r="BO216" s="136">
        <f t="shared" ref="BO216:BO221" si="315">IF(BN216&gt;BM216,"0",SUM(BM216-BN216))</f>
        <v>50000</v>
      </c>
      <c r="BP216" s="137">
        <f t="shared" si="302"/>
        <v>0.66666666666666663</v>
      </c>
      <c r="BQ216" s="107">
        <v>150000</v>
      </c>
      <c r="BR216" s="107">
        <v>100000</v>
      </c>
      <c r="BS216" s="136">
        <f t="shared" ref="BS216:BS221" si="316">IF(BR216&gt;BQ216,"0",SUM(BQ216-BR216))</f>
        <v>50000</v>
      </c>
      <c r="BT216" s="137">
        <f t="shared" si="303"/>
        <v>0.66666666666666663</v>
      </c>
      <c r="BU216" s="143">
        <f t="shared" ref="BU216:BU221" si="317">(BJ216+BN216+BR216)/(BI216+BM216+BQ216)</f>
        <v>0.66666666666666663</v>
      </c>
      <c r="BV216" s="108"/>
    </row>
    <row r="217" spans="1:74" ht="15.6" outlineLevel="1" x14ac:dyDescent="0.3">
      <c r="B217" s="243" t="str">
        <f>H216</f>
        <v>Partial Eskom &amp; Mun Supplied</v>
      </c>
      <c r="C217" s="243"/>
      <c r="D217" s="243"/>
      <c r="E217" s="715"/>
      <c r="F217" s="200"/>
      <c r="G217" s="165" t="s">
        <v>4</v>
      </c>
      <c r="H217" s="204"/>
      <c r="I217" s="210">
        <v>150000</v>
      </c>
      <c r="J217" s="211">
        <v>100000</v>
      </c>
      <c r="K217" s="173">
        <f t="shared" si="304"/>
        <v>50000</v>
      </c>
      <c r="L217" s="137">
        <f t="shared" si="290"/>
        <v>0.66666666666666663</v>
      </c>
      <c r="M217" s="119">
        <v>150000</v>
      </c>
      <c r="N217" s="123">
        <v>100000</v>
      </c>
      <c r="O217" s="136">
        <f t="shared" si="305"/>
        <v>50000</v>
      </c>
      <c r="P217" s="137">
        <f t="shared" si="291"/>
        <v>0.66666666666666663</v>
      </c>
      <c r="Q217" s="107">
        <v>150000</v>
      </c>
      <c r="R217" s="107">
        <v>100000</v>
      </c>
      <c r="S217" s="136">
        <f t="shared" si="306"/>
        <v>50000</v>
      </c>
      <c r="T217" s="189">
        <f t="shared" si="292"/>
        <v>0.66666666666666663</v>
      </c>
      <c r="U217" s="217"/>
      <c r="V217" s="217"/>
      <c r="W217" s="217"/>
      <c r="X217" s="217"/>
      <c r="Y217" s="217"/>
      <c r="Z217" s="167">
        <f t="shared" si="293"/>
        <v>0.66666666666666663</v>
      </c>
      <c r="AA217" s="157"/>
      <c r="AB217" s="122">
        <v>150000</v>
      </c>
      <c r="AC217" s="123">
        <v>100000</v>
      </c>
      <c r="AD217" s="136">
        <f t="shared" si="307"/>
        <v>50000</v>
      </c>
      <c r="AE217" s="137">
        <f t="shared" si="294"/>
        <v>0.66666666666666663</v>
      </c>
      <c r="AF217" s="119">
        <v>150000</v>
      </c>
      <c r="AG217" s="123">
        <v>100000</v>
      </c>
      <c r="AH217" s="136">
        <f t="shared" si="308"/>
        <v>50000</v>
      </c>
      <c r="AI217" s="137">
        <f t="shared" si="295"/>
        <v>0.66666666666666663</v>
      </c>
      <c r="AJ217" s="107">
        <v>150000</v>
      </c>
      <c r="AK217" s="107">
        <v>100000</v>
      </c>
      <c r="AL217" s="136">
        <f t="shared" si="309"/>
        <v>50000</v>
      </c>
      <c r="AM217" s="137">
        <f t="shared" si="296"/>
        <v>0.66666666666666663</v>
      </c>
      <c r="AN217" s="137"/>
      <c r="AO217" s="137"/>
      <c r="AP217" s="137"/>
      <c r="AQ217" s="137"/>
      <c r="AR217" s="137"/>
      <c r="AS217" s="143">
        <f t="shared" si="297"/>
        <v>0.66666666666666663</v>
      </c>
      <c r="AT217" s="109"/>
      <c r="AU217" s="122">
        <v>150000</v>
      </c>
      <c r="AV217" s="123">
        <v>100000</v>
      </c>
      <c r="AW217" s="136">
        <f t="shared" si="310"/>
        <v>50000</v>
      </c>
      <c r="AX217" s="137">
        <f t="shared" si="298"/>
        <v>0.66666666666666663</v>
      </c>
      <c r="AY217" s="119">
        <v>150000</v>
      </c>
      <c r="AZ217" s="123">
        <v>100000</v>
      </c>
      <c r="BA217" s="136">
        <f t="shared" si="311"/>
        <v>50000</v>
      </c>
      <c r="BB217" s="137">
        <f t="shared" si="299"/>
        <v>0.66666666666666663</v>
      </c>
      <c r="BC217" s="107">
        <v>150000</v>
      </c>
      <c r="BD217" s="107">
        <v>100000</v>
      </c>
      <c r="BE217" s="136">
        <f t="shared" si="312"/>
        <v>50000</v>
      </c>
      <c r="BF217" s="137">
        <f t="shared" si="300"/>
        <v>0.66666666666666663</v>
      </c>
      <c r="BG217" s="143">
        <f t="shared" si="313"/>
        <v>0.66666666666666663</v>
      </c>
      <c r="BH217" s="109"/>
      <c r="BI217" s="122">
        <v>150000</v>
      </c>
      <c r="BJ217" s="123">
        <v>100000</v>
      </c>
      <c r="BK217" s="136">
        <f t="shared" si="314"/>
        <v>50000</v>
      </c>
      <c r="BL217" s="137">
        <f t="shared" si="301"/>
        <v>0.66666666666666663</v>
      </c>
      <c r="BM217" s="119">
        <v>150000</v>
      </c>
      <c r="BN217" s="123">
        <v>100000</v>
      </c>
      <c r="BO217" s="136">
        <f t="shared" si="315"/>
        <v>50000</v>
      </c>
      <c r="BP217" s="137">
        <f t="shared" si="302"/>
        <v>0.66666666666666663</v>
      </c>
      <c r="BQ217" s="107">
        <v>150000</v>
      </c>
      <c r="BR217" s="107">
        <v>100000</v>
      </c>
      <c r="BS217" s="136">
        <f t="shared" si="316"/>
        <v>50000</v>
      </c>
      <c r="BT217" s="137">
        <f t="shared" si="303"/>
        <v>0.66666666666666663</v>
      </c>
      <c r="BU217" s="143">
        <f t="shared" si="317"/>
        <v>0.66666666666666663</v>
      </c>
      <c r="BV217" s="108"/>
    </row>
    <row r="218" spans="1:74" ht="15.6" outlineLevel="1" x14ac:dyDescent="0.3">
      <c r="B218" s="243" t="str">
        <f>H216</f>
        <v>Partial Eskom &amp; Mun Supplied</v>
      </c>
      <c r="C218" s="243"/>
      <c r="D218" s="243"/>
      <c r="E218" s="715"/>
      <c r="F218" s="200"/>
      <c r="G218" s="165" t="s">
        <v>2</v>
      </c>
      <c r="H218" s="204"/>
      <c r="I218" s="210">
        <v>150000</v>
      </c>
      <c r="J218" s="211">
        <v>100000</v>
      </c>
      <c r="K218" s="173">
        <f t="shared" si="304"/>
        <v>50000</v>
      </c>
      <c r="L218" s="137">
        <f t="shared" si="290"/>
        <v>0.66666666666666663</v>
      </c>
      <c r="M218" s="119">
        <v>150000</v>
      </c>
      <c r="N218" s="123">
        <v>100000</v>
      </c>
      <c r="O218" s="136">
        <f t="shared" si="305"/>
        <v>50000</v>
      </c>
      <c r="P218" s="137">
        <f t="shared" si="291"/>
        <v>0.66666666666666663</v>
      </c>
      <c r="Q218" s="107">
        <v>150000</v>
      </c>
      <c r="R218" s="107">
        <v>100000</v>
      </c>
      <c r="S218" s="136">
        <f t="shared" si="306"/>
        <v>50000</v>
      </c>
      <c r="T218" s="189">
        <f t="shared" si="292"/>
        <v>0.66666666666666663</v>
      </c>
      <c r="U218" s="217"/>
      <c r="V218" s="217"/>
      <c r="W218" s="217"/>
      <c r="X218" s="217"/>
      <c r="Y218" s="217"/>
      <c r="Z218" s="167">
        <f t="shared" si="293"/>
        <v>0.66666666666666663</v>
      </c>
      <c r="AA218" s="157"/>
      <c r="AB218" s="122">
        <v>150000</v>
      </c>
      <c r="AC218" s="123">
        <v>100000</v>
      </c>
      <c r="AD218" s="136">
        <f t="shared" si="307"/>
        <v>50000</v>
      </c>
      <c r="AE218" s="137">
        <f t="shared" si="294"/>
        <v>0.66666666666666663</v>
      </c>
      <c r="AF218" s="119">
        <v>150000</v>
      </c>
      <c r="AG218" s="123">
        <v>100000</v>
      </c>
      <c r="AH218" s="136">
        <f t="shared" si="308"/>
        <v>50000</v>
      </c>
      <c r="AI218" s="137">
        <f t="shared" si="295"/>
        <v>0.66666666666666663</v>
      </c>
      <c r="AJ218" s="107">
        <v>150000</v>
      </c>
      <c r="AK218" s="107">
        <v>100000</v>
      </c>
      <c r="AL218" s="136">
        <f t="shared" si="309"/>
        <v>50000</v>
      </c>
      <c r="AM218" s="137">
        <f t="shared" si="296"/>
        <v>0.66666666666666663</v>
      </c>
      <c r="AN218" s="137"/>
      <c r="AO218" s="137"/>
      <c r="AP218" s="137"/>
      <c r="AQ218" s="137"/>
      <c r="AR218" s="137"/>
      <c r="AS218" s="143">
        <f t="shared" si="297"/>
        <v>0.66666666666666663</v>
      </c>
      <c r="AT218" s="109"/>
      <c r="AU218" s="122">
        <v>150000</v>
      </c>
      <c r="AV218" s="123">
        <v>100000</v>
      </c>
      <c r="AW218" s="136">
        <f t="shared" si="310"/>
        <v>50000</v>
      </c>
      <c r="AX218" s="137">
        <f t="shared" si="298"/>
        <v>0.66666666666666663</v>
      </c>
      <c r="AY218" s="119">
        <v>150000</v>
      </c>
      <c r="AZ218" s="123">
        <v>100000</v>
      </c>
      <c r="BA218" s="136">
        <f t="shared" si="311"/>
        <v>50000</v>
      </c>
      <c r="BB218" s="137">
        <f t="shared" si="299"/>
        <v>0.66666666666666663</v>
      </c>
      <c r="BC218" s="107">
        <v>150000</v>
      </c>
      <c r="BD218" s="107">
        <v>100000</v>
      </c>
      <c r="BE218" s="136">
        <f t="shared" si="312"/>
        <v>50000</v>
      </c>
      <c r="BF218" s="137">
        <f t="shared" si="300"/>
        <v>0.66666666666666663</v>
      </c>
      <c r="BG218" s="143">
        <f t="shared" si="313"/>
        <v>0.66666666666666663</v>
      </c>
      <c r="BH218" s="109"/>
      <c r="BI218" s="122">
        <v>150000</v>
      </c>
      <c r="BJ218" s="123">
        <v>100000</v>
      </c>
      <c r="BK218" s="136">
        <f t="shared" si="314"/>
        <v>50000</v>
      </c>
      <c r="BL218" s="137">
        <f t="shared" si="301"/>
        <v>0.66666666666666663</v>
      </c>
      <c r="BM218" s="119">
        <v>150000</v>
      </c>
      <c r="BN218" s="123">
        <v>100000</v>
      </c>
      <c r="BO218" s="136">
        <f t="shared" si="315"/>
        <v>50000</v>
      </c>
      <c r="BP218" s="137">
        <f t="shared" si="302"/>
        <v>0.66666666666666663</v>
      </c>
      <c r="BQ218" s="107">
        <v>150000</v>
      </c>
      <c r="BR218" s="107">
        <v>100000</v>
      </c>
      <c r="BS218" s="136">
        <f t="shared" si="316"/>
        <v>50000</v>
      </c>
      <c r="BT218" s="137">
        <f t="shared" si="303"/>
        <v>0.66666666666666663</v>
      </c>
      <c r="BU218" s="143">
        <f t="shared" si="317"/>
        <v>0.66666666666666663</v>
      </c>
      <c r="BV218" s="108"/>
    </row>
    <row r="219" spans="1:74" ht="15.6" outlineLevel="1" x14ac:dyDescent="0.3">
      <c r="B219" s="243" t="str">
        <f>H216</f>
        <v>Partial Eskom &amp; Mun Supplied</v>
      </c>
      <c r="C219" s="243"/>
      <c r="D219" s="243"/>
      <c r="E219" s="715"/>
      <c r="F219" s="200"/>
      <c r="G219" s="165" t="s">
        <v>21</v>
      </c>
      <c r="H219" s="204"/>
      <c r="I219" s="210">
        <v>150000</v>
      </c>
      <c r="J219" s="211">
        <v>100000</v>
      </c>
      <c r="K219" s="173">
        <f t="shared" si="304"/>
        <v>50000</v>
      </c>
      <c r="L219" s="137">
        <f t="shared" si="290"/>
        <v>0.66666666666666663</v>
      </c>
      <c r="M219" s="119">
        <v>150000</v>
      </c>
      <c r="N219" s="123">
        <v>100000</v>
      </c>
      <c r="O219" s="136">
        <f t="shared" si="305"/>
        <v>50000</v>
      </c>
      <c r="P219" s="137">
        <f t="shared" si="291"/>
        <v>0.66666666666666663</v>
      </c>
      <c r="Q219" s="107">
        <v>150000</v>
      </c>
      <c r="R219" s="107">
        <v>100000</v>
      </c>
      <c r="S219" s="136">
        <f t="shared" si="306"/>
        <v>50000</v>
      </c>
      <c r="T219" s="189">
        <f t="shared" si="292"/>
        <v>0.66666666666666663</v>
      </c>
      <c r="U219" s="217"/>
      <c r="V219" s="217"/>
      <c r="W219" s="217"/>
      <c r="X219" s="217"/>
      <c r="Y219" s="217"/>
      <c r="Z219" s="167">
        <f t="shared" si="293"/>
        <v>0.66666666666666663</v>
      </c>
      <c r="AA219" s="157"/>
      <c r="AB219" s="122">
        <v>150000</v>
      </c>
      <c r="AC219" s="123">
        <v>100000</v>
      </c>
      <c r="AD219" s="136">
        <f t="shared" si="307"/>
        <v>50000</v>
      </c>
      <c r="AE219" s="137">
        <f t="shared" si="294"/>
        <v>0.66666666666666663</v>
      </c>
      <c r="AF219" s="119">
        <v>150000</v>
      </c>
      <c r="AG219" s="123">
        <v>100000</v>
      </c>
      <c r="AH219" s="136">
        <f t="shared" si="308"/>
        <v>50000</v>
      </c>
      <c r="AI219" s="137">
        <f t="shared" si="295"/>
        <v>0.66666666666666663</v>
      </c>
      <c r="AJ219" s="107">
        <v>150000</v>
      </c>
      <c r="AK219" s="107">
        <v>100000</v>
      </c>
      <c r="AL219" s="136">
        <f t="shared" si="309"/>
        <v>50000</v>
      </c>
      <c r="AM219" s="137">
        <f t="shared" si="296"/>
        <v>0.66666666666666663</v>
      </c>
      <c r="AN219" s="137"/>
      <c r="AO219" s="137"/>
      <c r="AP219" s="137"/>
      <c r="AQ219" s="137"/>
      <c r="AR219" s="137"/>
      <c r="AS219" s="143">
        <f t="shared" si="297"/>
        <v>0.66666666666666663</v>
      </c>
      <c r="AT219" s="109"/>
      <c r="AU219" s="122">
        <v>150000</v>
      </c>
      <c r="AV219" s="123">
        <v>100000</v>
      </c>
      <c r="AW219" s="136">
        <f t="shared" si="310"/>
        <v>50000</v>
      </c>
      <c r="AX219" s="137">
        <f t="shared" si="298"/>
        <v>0.66666666666666663</v>
      </c>
      <c r="AY219" s="119">
        <v>150000</v>
      </c>
      <c r="AZ219" s="123">
        <v>100000</v>
      </c>
      <c r="BA219" s="136">
        <f t="shared" si="311"/>
        <v>50000</v>
      </c>
      <c r="BB219" s="137">
        <f t="shared" si="299"/>
        <v>0.66666666666666663</v>
      </c>
      <c r="BC219" s="107">
        <v>150000</v>
      </c>
      <c r="BD219" s="107">
        <v>100000</v>
      </c>
      <c r="BE219" s="136">
        <f t="shared" si="312"/>
        <v>50000</v>
      </c>
      <c r="BF219" s="137">
        <f t="shared" si="300"/>
        <v>0.66666666666666663</v>
      </c>
      <c r="BG219" s="143">
        <f t="shared" si="313"/>
        <v>0.66666666666666663</v>
      </c>
      <c r="BH219" s="109"/>
      <c r="BI219" s="122">
        <v>150000</v>
      </c>
      <c r="BJ219" s="123">
        <v>100000</v>
      </c>
      <c r="BK219" s="136">
        <f t="shared" si="314"/>
        <v>50000</v>
      </c>
      <c r="BL219" s="137">
        <f t="shared" si="301"/>
        <v>0.66666666666666663</v>
      </c>
      <c r="BM219" s="119">
        <v>150000</v>
      </c>
      <c r="BN219" s="123">
        <v>100000</v>
      </c>
      <c r="BO219" s="136">
        <f t="shared" si="315"/>
        <v>50000</v>
      </c>
      <c r="BP219" s="137">
        <f t="shared" si="302"/>
        <v>0.66666666666666663</v>
      </c>
      <c r="BQ219" s="107">
        <v>150000</v>
      </c>
      <c r="BR219" s="107">
        <v>100000</v>
      </c>
      <c r="BS219" s="136">
        <f t="shared" si="316"/>
        <v>50000</v>
      </c>
      <c r="BT219" s="137">
        <f t="shared" si="303"/>
        <v>0.66666666666666663</v>
      </c>
      <c r="BU219" s="143">
        <f t="shared" si="317"/>
        <v>0.66666666666666663</v>
      </c>
      <c r="BV219" s="108"/>
    </row>
    <row r="220" spans="1:74" ht="15.6" outlineLevel="1" x14ac:dyDescent="0.3">
      <c r="B220" s="243" t="str">
        <f>H216</f>
        <v>Partial Eskom &amp; Mun Supplied</v>
      </c>
      <c r="C220" s="243"/>
      <c r="D220" s="243"/>
      <c r="E220" s="715"/>
      <c r="F220" s="200"/>
      <c r="G220" s="165" t="s">
        <v>3</v>
      </c>
      <c r="H220" s="204"/>
      <c r="I220" s="210">
        <v>150000</v>
      </c>
      <c r="J220" s="211">
        <v>100000</v>
      </c>
      <c r="K220" s="173">
        <f t="shared" si="304"/>
        <v>50000</v>
      </c>
      <c r="L220" s="137">
        <f t="shared" si="290"/>
        <v>0.66666666666666663</v>
      </c>
      <c r="M220" s="119">
        <v>150000</v>
      </c>
      <c r="N220" s="123">
        <v>100000</v>
      </c>
      <c r="O220" s="136">
        <f t="shared" si="305"/>
        <v>50000</v>
      </c>
      <c r="P220" s="137">
        <f t="shared" si="291"/>
        <v>0.66666666666666663</v>
      </c>
      <c r="Q220" s="107">
        <v>150000</v>
      </c>
      <c r="R220" s="107">
        <v>100000</v>
      </c>
      <c r="S220" s="136">
        <f t="shared" si="306"/>
        <v>50000</v>
      </c>
      <c r="T220" s="189">
        <f t="shared" si="292"/>
        <v>0.66666666666666663</v>
      </c>
      <c r="U220" s="217"/>
      <c r="V220" s="217"/>
      <c r="W220" s="217"/>
      <c r="X220" s="217"/>
      <c r="Y220" s="217"/>
      <c r="Z220" s="167">
        <f t="shared" si="293"/>
        <v>0.66666666666666663</v>
      </c>
      <c r="AA220" s="157"/>
      <c r="AB220" s="122">
        <v>150000</v>
      </c>
      <c r="AC220" s="123">
        <v>100000</v>
      </c>
      <c r="AD220" s="136">
        <f t="shared" si="307"/>
        <v>50000</v>
      </c>
      <c r="AE220" s="137">
        <f t="shared" si="294"/>
        <v>0.66666666666666663</v>
      </c>
      <c r="AF220" s="119">
        <v>150000</v>
      </c>
      <c r="AG220" s="123">
        <v>100000</v>
      </c>
      <c r="AH220" s="136">
        <f t="shared" si="308"/>
        <v>50000</v>
      </c>
      <c r="AI220" s="137">
        <f t="shared" si="295"/>
        <v>0.66666666666666663</v>
      </c>
      <c r="AJ220" s="107">
        <v>150000</v>
      </c>
      <c r="AK220" s="107">
        <v>100000</v>
      </c>
      <c r="AL220" s="136">
        <f t="shared" si="309"/>
        <v>50000</v>
      </c>
      <c r="AM220" s="137">
        <f t="shared" si="296"/>
        <v>0.66666666666666663</v>
      </c>
      <c r="AN220" s="137"/>
      <c r="AO220" s="137"/>
      <c r="AP220" s="137"/>
      <c r="AQ220" s="137"/>
      <c r="AR220" s="137"/>
      <c r="AS220" s="143">
        <f t="shared" si="297"/>
        <v>0.66666666666666663</v>
      </c>
      <c r="AT220" s="109"/>
      <c r="AU220" s="122">
        <v>150000</v>
      </c>
      <c r="AV220" s="123">
        <v>100000</v>
      </c>
      <c r="AW220" s="136">
        <f t="shared" si="310"/>
        <v>50000</v>
      </c>
      <c r="AX220" s="137">
        <f t="shared" si="298"/>
        <v>0.66666666666666663</v>
      </c>
      <c r="AY220" s="119">
        <v>150000</v>
      </c>
      <c r="AZ220" s="123">
        <v>100000</v>
      </c>
      <c r="BA220" s="136">
        <f t="shared" si="311"/>
        <v>50000</v>
      </c>
      <c r="BB220" s="137">
        <f t="shared" si="299"/>
        <v>0.66666666666666663</v>
      </c>
      <c r="BC220" s="107">
        <v>150000</v>
      </c>
      <c r="BD220" s="107">
        <v>100000</v>
      </c>
      <c r="BE220" s="136">
        <f t="shared" si="312"/>
        <v>50000</v>
      </c>
      <c r="BF220" s="137">
        <f t="shared" si="300"/>
        <v>0.66666666666666663</v>
      </c>
      <c r="BG220" s="143">
        <f t="shared" si="313"/>
        <v>0.66666666666666663</v>
      </c>
      <c r="BH220" s="109"/>
      <c r="BI220" s="122">
        <v>150000</v>
      </c>
      <c r="BJ220" s="123">
        <v>100000</v>
      </c>
      <c r="BK220" s="136">
        <f t="shared" si="314"/>
        <v>50000</v>
      </c>
      <c r="BL220" s="137">
        <f t="shared" si="301"/>
        <v>0.66666666666666663</v>
      </c>
      <c r="BM220" s="119">
        <v>150000</v>
      </c>
      <c r="BN220" s="123">
        <v>100000</v>
      </c>
      <c r="BO220" s="136">
        <f t="shared" si="315"/>
        <v>50000</v>
      </c>
      <c r="BP220" s="137">
        <f t="shared" si="302"/>
        <v>0.66666666666666663</v>
      </c>
      <c r="BQ220" s="107">
        <v>150000</v>
      </c>
      <c r="BR220" s="107">
        <v>100000</v>
      </c>
      <c r="BS220" s="136">
        <f t="shared" si="316"/>
        <v>50000</v>
      </c>
      <c r="BT220" s="137">
        <f t="shared" si="303"/>
        <v>0.66666666666666663</v>
      </c>
      <c r="BU220" s="143">
        <f t="shared" si="317"/>
        <v>0.66666666666666663</v>
      </c>
      <c r="BV220" s="108"/>
    </row>
    <row r="221" spans="1:74" ht="15.6" outlineLevel="1" x14ac:dyDescent="0.3">
      <c r="B221" s="243" t="str">
        <f>H216</f>
        <v>Partial Eskom &amp; Mun Supplied</v>
      </c>
      <c r="C221" s="243"/>
      <c r="D221" s="243"/>
      <c r="E221" s="715"/>
      <c r="F221" s="200"/>
      <c r="G221" s="165" t="s">
        <v>1</v>
      </c>
      <c r="H221" s="205"/>
      <c r="I221" s="212">
        <v>150000</v>
      </c>
      <c r="J221" s="213">
        <v>100000</v>
      </c>
      <c r="K221" s="174">
        <f t="shared" si="304"/>
        <v>50000</v>
      </c>
      <c r="L221" s="139">
        <f t="shared" si="290"/>
        <v>0.66666666666666663</v>
      </c>
      <c r="M221" s="127">
        <v>150000</v>
      </c>
      <c r="N221" s="125">
        <v>100000</v>
      </c>
      <c r="O221" s="138">
        <f t="shared" si="305"/>
        <v>50000</v>
      </c>
      <c r="P221" s="139">
        <f t="shared" si="291"/>
        <v>0.66666666666666663</v>
      </c>
      <c r="Q221" s="140">
        <v>150000</v>
      </c>
      <c r="R221" s="140">
        <v>100000</v>
      </c>
      <c r="S221" s="138">
        <f t="shared" si="306"/>
        <v>50000</v>
      </c>
      <c r="T221" s="186">
        <f t="shared" si="292"/>
        <v>0.66666666666666663</v>
      </c>
      <c r="U221" s="218"/>
      <c r="V221" s="218"/>
      <c r="W221" s="218"/>
      <c r="X221" s="218"/>
      <c r="Y221" s="218"/>
      <c r="Z221" s="168">
        <f t="shared" si="293"/>
        <v>0.66666666666666663</v>
      </c>
      <c r="AA221" s="157"/>
      <c r="AB221" s="124">
        <v>150000</v>
      </c>
      <c r="AC221" s="125">
        <v>100000</v>
      </c>
      <c r="AD221" s="138">
        <f t="shared" si="307"/>
        <v>50000</v>
      </c>
      <c r="AE221" s="139">
        <f t="shared" si="294"/>
        <v>0.66666666666666663</v>
      </c>
      <c r="AF221" s="127">
        <v>150000</v>
      </c>
      <c r="AG221" s="125">
        <v>100000</v>
      </c>
      <c r="AH221" s="138">
        <f t="shared" si="308"/>
        <v>50000</v>
      </c>
      <c r="AI221" s="139">
        <f t="shared" si="295"/>
        <v>0.66666666666666663</v>
      </c>
      <c r="AJ221" s="140">
        <v>150000</v>
      </c>
      <c r="AK221" s="140">
        <v>100000</v>
      </c>
      <c r="AL221" s="138">
        <f t="shared" si="309"/>
        <v>50000</v>
      </c>
      <c r="AM221" s="139">
        <f t="shared" si="296"/>
        <v>0.66666666666666663</v>
      </c>
      <c r="AN221" s="218"/>
      <c r="AO221" s="218"/>
      <c r="AP221" s="218"/>
      <c r="AQ221" s="218"/>
      <c r="AR221" s="218"/>
      <c r="AS221" s="144">
        <f t="shared" si="297"/>
        <v>0.66666666666666663</v>
      </c>
      <c r="AT221" s="141"/>
      <c r="AU221" s="124">
        <v>150000</v>
      </c>
      <c r="AV221" s="125">
        <v>100000</v>
      </c>
      <c r="AW221" s="138">
        <f t="shared" si="310"/>
        <v>50000</v>
      </c>
      <c r="AX221" s="139">
        <f t="shared" si="298"/>
        <v>0.66666666666666663</v>
      </c>
      <c r="AY221" s="127">
        <v>150000</v>
      </c>
      <c r="AZ221" s="125">
        <v>100000</v>
      </c>
      <c r="BA221" s="138">
        <f t="shared" si="311"/>
        <v>50000</v>
      </c>
      <c r="BB221" s="139">
        <f t="shared" si="299"/>
        <v>0.66666666666666663</v>
      </c>
      <c r="BC221" s="140">
        <v>150000</v>
      </c>
      <c r="BD221" s="140">
        <v>100000</v>
      </c>
      <c r="BE221" s="138">
        <f t="shared" si="312"/>
        <v>50000</v>
      </c>
      <c r="BF221" s="139">
        <f t="shared" si="300"/>
        <v>0.66666666666666663</v>
      </c>
      <c r="BG221" s="144">
        <f t="shared" si="313"/>
        <v>0.66666666666666663</v>
      </c>
      <c r="BH221" s="141"/>
      <c r="BI221" s="124">
        <v>150000</v>
      </c>
      <c r="BJ221" s="125">
        <v>100000</v>
      </c>
      <c r="BK221" s="138">
        <f t="shared" si="314"/>
        <v>50000</v>
      </c>
      <c r="BL221" s="139">
        <f t="shared" si="301"/>
        <v>0.66666666666666663</v>
      </c>
      <c r="BM221" s="127">
        <v>150000</v>
      </c>
      <c r="BN221" s="125">
        <v>100000</v>
      </c>
      <c r="BO221" s="138">
        <f t="shared" si="315"/>
        <v>50000</v>
      </c>
      <c r="BP221" s="139">
        <f t="shared" si="302"/>
        <v>0.66666666666666663</v>
      </c>
      <c r="BQ221" s="140">
        <v>150000</v>
      </c>
      <c r="BR221" s="140">
        <v>100000</v>
      </c>
      <c r="BS221" s="138">
        <f t="shared" si="316"/>
        <v>50000</v>
      </c>
      <c r="BT221" s="139">
        <f t="shared" si="303"/>
        <v>0.66666666666666663</v>
      </c>
      <c r="BU221" s="144">
        <f t="shared" si="317"/>
        <v>0.66666666666666663</v>
      </c>
      <c r="BV221" s="108"/>
    </row>
    <row r="222" spans="1:74" s="114" customFormat="1" ht="15.6" x14ac:dyDescent="0.3">
      <c r="A222" s="249"/>
      <c r="B222" s="243" t="str">
        <f>H224</f>
        <v>Select</v>
      </c>
      <c r="C222" s="247"/>
      <c r="D222" s="247"/>
      <c r="E222" s="714"/>
      <c r="F222" s="201"/>
      <c r="G222" s="165" t="s">
        <v>653</v>
      </c>
      <c r="H222" s="128"/>
      <c r="I222" s="705" t="s">
        <v>655</v>
      </c>
      <c r="J222" s="706"/>
      <c r="K222" s="707"/>
      <c r="L222" s="707"/>
      <c r="M222" s="706"/>
      <c r="N222" s="706"/>
      <c r="O222" s="706"/>
      <c r="P222" s="706"/>
      <c r="Q222" s="706"/>
      <c r="R222" s="706"/>
      <c r="S222" s="706"/>
      <c r="T222" s="708"/>
      <c r="U222" s="117"/>
      <c r="V222" s="117"/>
      <c r="W222" s="117"/>
      <c r="X222" s="117"/>
      <c r="Y222" s="117"/>
      <c r="Z222" s="169"/>
      <c r="AA222" s="157"/>
      <c r="AB222" s="116"/>
      <c r="AC222" s="116"/>
      <c r="AD222" s="116"/>
      <c r="AE222" s="117"/>
      <c r="AF222" s="116"/>
      <c r="AG222" s="116"/>
      <c r="AH222" s="116"/>
      <c r="AI222" s="117"/>
      <c r="AJ222" s="116"/>
      <c r="AK222" s="116"/>
      <c r="AL222" s="116"/>
      <c r="AM222" s="117"/>
      <c r="AN222" s="117"/>
      <c r="AO222" s="117"/>
      <c r="AP222" s="117"/>
      <c r="AQ222" s="117"/>
      <c r="AR222" s="117"/>
      <c r="AS222" s="117"/>
      <c r="AT222" s="110"/>
      <c r="AU222" s="116"/>
      <c r="AV222" s="116"/>
      <c r="AW222" s="116"/>
      <c r="AX222" s="117"/>
      <c r="AY222" s="116"/>
      <c r="AZ222" s="116"/>
      <c r="BA222" s="116"/>
      <c r="BB222" s="117"/>
      <c r="BC222" s="116"/>
      <c r="BD222" s="116"/>
      <c r="BE222" s="116"/>
      <c r="BF222" s="117"/>
      <c r="BG222" s="117"/>
      <c r="BH222" s="110"/>
      <c r="BI222" s="116"/>
      <c r="BJ222" s="116"/>
      <c r="BK222" s="116"/>
      <c r="BL222" s="117"/>
      <c r="BM222" s="116"/>
      <c r="BN222" s="116"/>
      <c r="BO222" s="116"/>
      <c r="BP222" s="117"/>
      <c r="BQ222" s="116"/>
      <c r="BR222" s="116"/>
      <c r="BS222" s="116"/>
      <c r="BT222" s="117"/>
      <c r="BU222" s="118"/>
      <c r="BV222" s="108"/>
    </row>
    <row r="223" spans="1:74" ht="15.6" outlineLevel="1" x14ac:dyDescent="0.3">
      <c r="B223" s="243" t="str">
        <f>H224</f>
        <v>Select</v>
      </c>
      <c r="C223" s="243"/>
      <c r="D223" s="243"/>
      <c r="E223" s="715"/>
      <c r="F223" s="200"/>
      <c r="G223" s="165" t="s">
        <v>7</v>
      </c>
      <c r="H223" s="204"/>
      <c r="I223" s="187"/>
      <c r="J223" s="121"/>
      <c r="K223" s="132">
        <f t="shared" ref="K223:K229" si="318">IF(J223&gt;I223,"0",SUM(I223-J223))</f>
        <v>0</v>
      </c>
      <c r="L223" s="133" t="e">
        <f t="shared" ref="L223:L229" si="319">J223/I223</f>
        <v>#DIV/0!</v>
      </c>
      <c r="M223" s="126">
        <v>150000</v>
      </c>
      <c r="N223" s="121">
        <v>100000</v>
      </c>
      <c r="O223" s="132">
        <f t="shared" ref="O223:O229" si="320">IF(N223&gt;M223,"0",SUM(M223-N223))</f>
        <v>50000</v>
      </c>
      <c r="P223" s="133">
        <f t="shared" ref="P223:P229" si="321">N223/M223</f>
        <v>0.66666666666666663</v>
      </c>
      <c r="Q223" s="134">
        <v>150000</v>
      </c>
      <c r="R223" s="134">
        <v>100000</v>
      </c>
      <c r="S223" s="132">
        <f t="shared" ref="S223:S229" si="322">IF(R223&gt;Q223,"0",SUM(Q223-R223))</f>
        <v>50000</v>
      </c>
      <c r="T223" s="188">
        <f t="shared" ref="T223:T229" si="323">R223/Q223</f>
        <v>0.66666666666666663</v>
      </c>
      <c r="U223" s="219"/>
      <c r="V223" s="219"/>
      <c r="W223" s="219"/>
      <c r="X223" s="219"/>
      <c r="Y223" s="219"/>
      <c r="Z223" s="166">
        <f t="shared" ref="Z223:Z229" si="324">(J223+N223+R223)/(I223+M223+Q223)</f>
        <v>0.66666666666666663</v>
      </c>
      <c r="AA223" s="157"/>
      <c r="AB223" s="120">
        <v>150000</v>
      </c>
      <c r="AC223" s="121">
        <v>100000</v>
      </c>
      <c r="AD223" s="132">
        <f t="shared" ref="AD223:AD229" si="325">IF(AC223&gt;AB223,"0",SUM(AB223-AC223))</f>
        <v>50000</v>
      </c>
      <c r="AE223" s="133">
        <f t="shared" ref="AE223:AE229" si="326">AC223/AB223</f>
        <v>0.66666666666666663</v>
      </c>
      <c r="AF223" s="126">
        <v>150000</v>
      </c>
      <c r="AG223" s="121">
        <v>100000</v>
      </c>
      <c r="AH223" s="132">
        <f t="shared" ref="AH223:AH229" si="327">IF(AG223&gt;AF223,"0",SUM(AF223-AG223))</f>
        <v>50000</v>
      </c>
      <c r="AI223" s="133">
        <f t="shared" ref="AI223:AI229" si="328">AG223/AF223</f>
        <v>0.66666666666666663</v>
      </c>
      <c r="AJ223" s="134">
        <v>150000</v>
      </c>
      <c r="AK223" s="134">
        <v>100000</v>
      </c>
      <c r="AL223" s="132">
        <f t="shared" ref="AL223:AL229" si="329">IF(AK223&gt;AJ223,"0",SUM(AJ223-AK223))</f>
        <v>50000</v>
      </c>
      <c r="AM223" s="133">
        <f t="shared" ref="AM223:AM229" si="330">AK223/AJ223</f>
        <v>0.66666666666666663</v>
      </c>
      <c r="AN223" s="219"/>
      <c r="AO223" s="219"/>
      <c r="AP223" s="219"/>
      <c r="AQ223" s="219"/>
      <c r="AR223" s="219"/>
      <c r="AS223" s="142">
        <f t="shared" ref="AS223:AS229" si="331">(AC223+AG223+AK223)/(AB223+AF223+AJ223)</f>
        <v>0.66666666666666663</v>
      </c>
      <c r="AT223" s="135"/>
      <c r="AU223" s="120">
        <v>150000</v>
      </c>
      <c r="AV223" s="121">
        <v>100000</v>
      </c>
      <c r="AW223" s="132">
        <f t="shared" ref="AW223:AW229" si="332">IF(AV223&gt;AU223,"0",SUM(AU223-AV223))</f>
        <v>50000</v>
      </c>
      <c r="AX223" s="133">
        <f t="shared" ref="AX223:AX229" si="333">AV223/AU223</f>
        <v>0.66666666666666663</v>
      </c>
      <c r="AY223" s="126">
        <v>150000</v>
      </c>
      <c r="AZ223" s="121">
        <v>100000</v>
      </c>
      <c r="BA223" s="132">
        <f t="shared" ref="BA223:BA229" si="334">IF(AZ223&gt;AY223,"0",SUM(AY223-AZ223))</f>
        <v>50000</v>
      </c>
      <c r="BB223" s="133">
        <f t="shared" ref="BB223:BB229" si="335">AZ223/AY223</f>
        <v>0.66666666666666663</v>
      </c>
      <c r="BC223" s="134">
        <v>150000</v>
      </c>
      <c r="BD223" s="134">
        <v>100000</v>
      </c>
      <c r="BE223" s="132">
        <f t="shared" ref="BE223:BE229" si="336">IF(BD223&gt;BC223,"0",SUM(BC223-BD223))</f>
        <v>50000</v>
      </c>
      <c r="BF223" s="133">
        <f t="shared" ref="BF223:BF229" si="337">BD223/BC223</f>
        <v>0.66666666666666663</v>
      </c>
      <c r="BG223" s="142">
        <f t="shared" ref="BG223:BG229" si="338">(AV223+AZ223+BD223)/(AU223+AY223+BC223)</f>
        <v>0.66666666666666663</v>
      </c>
      <c r="BH223" s="135"/>
      <c r="BI223" s="120">
        <v>150000</v>
      </c>
      <c r="BJ223" s="121">
        <v>100000</v>
      </c>
      <c r="BK223" s="132">
        <f t="shared" ref="BK223:BK229" si="339">IF(BJ223&gt;BI223,"0",SUM(BI223-BJ223))</f>
        <v>50000</v>
      </c>
      <c r="BL223" s="133">
        <f t="shared" ref="BL223:BL229" si="340">BJ223/BI223</f>
        <v>0.66666666666666663</v>
      </c>
      <c r="BM223" s="126">
        <v>150000</v>
      </c>
      <c r="BN223" s="121">
        <v>100000</v>
      </c>
      <c r="BO223" s="132">
        <f t="shared" ref="BO223:BO229" si="341">IF(BN223&gt;BM223,"0",SUM(BM223-BN223))</f>
        <v>50000</v>
      </c>
      <c r="BP223" s="133">
        <f t="shared" ref="BP223:BP229" si="342">BN223/BM223</f>
        <v>0.66666666666666663</v>
      </c>
      <c r="BQ223" s="134">
        <v>150000</v>
      </c>
      <c r="BR223" s="134">
        <v>100000</v>
      </c>
      <c r="BS223" s="132">
        <f t="shared" ref="BS223:BS229" si="343">IF(BR223&gt;BQ223,"0",SUM(BQ223-BR223))</f>
        <v>50000</v>
      </c>
      <c r="BT223" s="133">
        <f t="shared" ref="BT223:BT229" si="344">BR223/BQ223</f>
        <v>0.66666666666666663</v>
      </c>
      <c r="BU223" s="142">
        <f t="shared" ref="BU223:BU229" si="345">(BJ223+BN223+BR223)/(BI223+BM223+BQ223)</f>
        <v>0.66666666666666663</v>
      </c>
      <c r="BV223" s="108"/>
    </row>
    <row r="224" spans="1:74" ht="24" customHeight="1" outlineLevel="1" x14ac:dyDescent="0.3">
      <c r="B224" s="243" t="str">
        <f>H224</f>
        <v>Select</v>
      </c>
      <c r="C224" s="243"/>
      <c r="D224" s="243"/>
      <c r="E224" s="715"/>
      <c r="F224" s="200"/>
      <c r="G224" s="165" t="s">
        <v>0</v>
      </c>
      <c r="H224" s="203" t="s">
        <v>580</v>
      </c>
      <c r="I224" s="158"/>
      <c r="J224" s="123"/>
      <c r="K224" s="136">
        <f t="shared" si="318"/>
        <v>0</v>
      </c>
      <c r="L224" s="137" t="e">
        <f t="shared" si="319"/>
        <v>#DIV/0!</v>
      </c>
      <c r="M224" s="119">
        <v>150000</v>
      </c>
      <c r="N224" s="123">
        <v>100000</v>
      </c>
      <c r="O224" s="136">
        <f t="shared" si="320"/>
        <v>50000</v>
      </c>
      <c r="P224" s="137">
        <f t="shared" si="321"/>
        <v>0.66666666666666663</v>
      </c>
      <c r="Q224" s="107">
        <v>150000</v>
      </c>
      <c r="R224" s="107">
        <v>100000</v>
      </c>
      <c r="S224" s="136">
        <f t="shared" si="322"/>
        <v>50000</v>
      </c>
      <c r="T224" s="189">
        <f t="shared" si="323"/>
        <v>0.66666666666666663</v>
      </c>
      <c r="U224" s="217"/>
      <c r="V224" s="217"/>
      <c r="W224" s="217"/>
      <c r="X224" s="217"/>
      <c r="Y224" s="217"/>
      <c r="Z224" s="167">
        <f t="shared" si="324"/>
        <v>0.66666666666666663</v>
      </c>
      <c r="AA224" s="157"/>
      <c r="AB224" s="122">
        <v>150000</v>
      </c>
      <c r="AC224" s="123">
        <v>100000</v>
      </c>
      <c r="AD224" s="136">
        <f t="shared" si="325"/>
        <v>50000</v>
      </c>
      <c r="AE224" s="137">
        <f t="shared" si="326"/>
        <v>0.66666666666666663</v>
      </c>
      <c r="AF224" s="119">
        <v>150000</v>
      </c>
      <c r="AG224" s="123">
        <v>100000</v>
      </c>
      <c r="AH224" s="136">
        <f t="shared" si="327"/>
        <v>50000</v>
      </c>
      <c r="AI224" s="137">
        <f t="shared" si="328"/>
        <v>0.66666666666666663</v>
      </c>
      <c r="AJ224" s="107">
        <v>150000</v>
      </c>
      <c r="AK224" s="107">
        <v>100000</v>
      </c>
      <c r="AL224" s="136">
        <f t="shared" si="329"/>
        <v>50000</v>
      </c>
      <c r="AM224" s="137">
        <f t="shared" si="330"/>
        <v>0.66666666666666663</v>
      </c>
      <c r="AN224" s="137"/>
      <c r="AO224" s="137"/>
      <c r="AP224" s="137"/>
      <c r="AQ224" s="137"/>
      <c r="AR224" s="137"/>
      <c r="AS224" s="143">
        <f t="shared" si="331"/>
        <v>0.66666666666666663</v>
      </c>
      <c r="AT224" s="109"/>
      <c r="AU224" s="122">
        <v>150000</v>
      </c>
      <c r="AV224" s="123">
        <v>100000</v>
      </c>
      <c r="AW224" s="136">
        <f t="shared" si="332"/>
        <v>50000</v>
      </c>
      <c r="AX224" s="137">
        <f t="shared" si="333"/>
        <v>0.66666666666666663</v>
      </c>
      <c r="AY224" s="119">
        <v>150000</v>
      </c>
      <c r="AZ224" s="123">
        <v>100000</v>
      </c>
      <c r="BA224" s="136">
        <f t="shared" si="334"/>
        <v>50000</v>
      </c>
      <c r="BB224" s="137">
        <f t="shared" si="335"/>
        <v>0.66666666666666663</v>
      </c>
      <c r="BC224" s="107">
        <v>150000</v>
      </c>
      <c r="BD224" s="107">
        <v>100000</v>
      </c>
      <c r="BE224" s="136">
        <f t="shared" si="336"/>
        <v>50000</v>
      </c>
      <c r="BF224" s="137">
        <f t="shared" si="337"/>
        <v>0.66666666666666663</v>
      </c>
      <c r="BG224" s="143">
        <f t="shared" si="338"/>
        <v>0.66666666666666663</v>
      </c>
      <c r="BH224" s="109"/>
      <c r="BI224" s="122">
        <v>150000</v>
      </c>
      <c r="BJ224" s="123">
        <v>100000</v>
      </c>
      <c r="BK224" s="136">
        <f t="shared" si="339"/>
        <v>50000</v>
      </c>
      <c r="BL224" s="137">
        <f t="shared" si="340"/>
        <v>0.66666666666666663</v>
      </c>
      <c r="BM224" s="119">
        <v>150000</v>
      </c>
      <c r="BN224" s="123">
        <v>100000</v>
      </c>
      <c r="BO224" s="136">
        <f t="shared" si="341"/>
        <v>50000</v>
      </c>
      <c r="BP224" s="137">
        <f t="shared" si="342"/>
        <v>0.66666666666666663</v>
      </c>
      <c r="BQ224" s="107">
        <v>150000</v>
      </c>
      <c r="BR224" s="107">
        <v>100000</v>
      </c>
      <c r="BS224" s="136">
        <f t="shared" si="343"/>
        <v>50000</v>
      </c>
      <c r="BT224" s="137">
        <f t="shared" si="344"/>
        <v>0.66666666666666663</v>
      </c>
      <c r="BU224" s="143">
        <f t="shared" si="345"/>
        <v>0.66666666666666663</v>
      </c>
      <c r="BV224" s="108"/>
    </row>
    <row r="225" spans="1:74" ht="15.6" outlineLevel="1" x14ac:dyDescent="0.3">
      <c r="B225" s="243" t="str">
        <f>H224</f>
        <v>Select</v>
      </c>
      <c r="C225" s="243"/>
      <c r="D225" s="243"/>
      <c r="E225" s="715"/>
      <c r="F225" s="200"/>
      <c r="G225" s="165" t="s">
        <v>4</v>
      </c>
      <c r="H225" s="204"/>
      <c r="I225" s="158">
        <v>150000</v>
      </c>
      <c r="J225" s="123">
        <v>100000</v>
      </c>
      <c r="K225" s="136">
        <f t="shared" si="318"/>
        <v>50000</v>
      </c>
      <c r="L225" s="137">
        <f t="shared" si="319"/>
        <v>0.66666666666666663</v>
      </c>
      <c r="M225" s="119">
        <v>150000</v>
      </c>
      <c r="N225" s="123">
        <v>100000</v>
      </c>
      <c r="O225" s="136">
        <f t="shared" si="320"/>
        <v>50000</v>
      </c>
      <c r="P225" s="137">
        <f t="shared" si="321"/>
        <v>0.66666666666666663</v>
      </c>
      <c r="Q225" s="107">
        <v>150000</v>
      </c>
      <c r="R225" s="107">
        <v>100000</v>
      </c>
      <c r="S225" s="136">
        <f t="shared" si="322"/>
        <v>50000</v>
      </c>
      <c r="T225" s="189">
        <f t="shared" si="323"/>
        <v>0.66666666666666663</v>
      </c>
      <c r="U225" s="217"/>
      <c r="V225" s="217"/>
      <c r="W225" s="217"/>
      <c r="X225" s="217"/>
      <c r="Y225" s="217"/>
      <c r="Z225" s="167">
        <f t="shared" si="324"/>
        <v>0.66666666666666663</v>
      </c>
      <c r="AA225" s="157"/>
      <c r="AB225" s="122">
        <v>150000</v>
      </c>
      <c r="AC225" s="123">
        <v>100000</v>
      </c>
      <c r="AD225" s="136">
        <f t="shared" si="325"/>
        <v>50000</v>
      </c>
      <c r="AE225" s="137">
        <f t="shared" si="326"/>
        <v>0.66666666666666663</v>
      </c>
      <c r="AF225" s="119">
        <v>150000</v>
      </c>
      <c r="AG225" s="123">
        <v>100000</v>
      </c>
      <c r="AH225" s="136">
        <f t="shared" si="327"/>
        <v>50000</v>
      </c>
      <c r="AI225" s="137">
        <f t="shared" si="328"/>
        <v>0.66666666666666663</v>
      </c>
      <c r="AJ225" s="107">
        <v>150000</v>
      </c>
      <c r="AK225" s="107">
        <v>100000</v>
      </c>
      <c r="AL225" s="136">
        <f t="shared" si="329"/>
        <v>50000</v>
      </c>
      <c r="AM225" s="137">
        <f t="shared" si="330"/>
        <v>0.66666666666666663</v>
      </c>
      <c r="AN225" s="137"/>
      <c r="AO225" s="137"/>
      <c r="AP225" s="137"/>
      <c r="AQ225" s="137"/>
      <c r="AR225" s="137"/>
      <c r="AS225" s="143">
        <f t="shared" si="331"/>
        <v>0.66666666666666663</v>
      </c>
      <c r="AT225" s="109"/>
      <c r="AU225" s="122">
        <v>150000</v>
      </c>
      <c r="AV225" s="123">
        <v>100000</v>
      </c>
      <c r="AW225" s="136">
        <f t="shared" si="332"/>
        <v>50000</v>
      </c>
      <c r="AX225" s="137">
        <f t="shared" si="333"/>
        <v>0.66666666666666663</v>
      </c>
      <c r="AY225" s="119">
        <v>150000</v>
      </c>
      <c r="AZ225" s="123">
        <v>100000</v>
      </c>
      <c r="BA225" s="136">
        <f t="shared" si="334"/>
        <v>50000</v>
      </c>
      <c r="BB225" s="137">
        <f t="shared" si="335"/>
        <v>0.66666666666666663</v>
      </c>
      <c r="BC225" s="107">
        <v>150000</v>
      </c>
      <c r="BD225" s="107">
        <v>100000</v>
      </c>
      <c r="BE225" s="136">
        <f t="shared" si="336"/>
        <v>50000</v>
      </c>
      <c r="BF225" s="137">
        <f t="shared" si="337"/>
        <v>0.66666666666666663</v>
      </c>
      <c r="BG225" s="143">
        <f t="shared" si="338"/>
        <v>0.66666666666666663</v>
      </c>
      <c r="BH225" s="109"/>
      <c r="BI225" s="122">
        <v>150000</v>
      </c>
      <c r="BJ225" s="123">
        <v>100000</v>
      </c>
      <c r="BK225" s="136">
        <f t="shared" si="339"/>
        <v>50000</v>
      </c>
      <c r="BL225" s="137">
        <f t="shared" si="340"/>
        <v>0.66666666666666663</v>
      </c>
      <c r="BM225" s="119">
        <v>150000</v>
      </c>
      <c r="BN225" s="123">
        <v>100000</v>
      </c>
      <c r="BO225" s="136">
        <f t="shared" si="341"/>
        <v>50000</v>
      </c>
      <c r="BP225" s="137">
        <f t="shared" si="342"/>
        <v>0.66666666666666663</v>
      </c>
      <c r="BQ225" s="107">
        <v>150000</v>
      </c>
      <c r="BR225" s="107">
        <v>100000</v>
      </c>
      <c r="BS225" s="136">
        <f t="shared" si="343"/>
        <v>50000</v>
      </c>
      <c r="BT225" s="137">
        <f t="shared" si="344"/>
        <v>0.66666666666666663</v>
      </c>
      <c r="BU225" s="143">
        <f t="shared" si="345"/>
        <v>0.66666666666666663</v>
      </c>
      <c r="BV225" s="108"/>
    </row>
    <row r="226" spans="1:74" ht="15.6" outlineLevel="1" x14ac:dyDescent="0.3">
      <c r="B226" s="243" t="str">
        <f>H224</f>
        <v>Select</v>
      </c>
      <c r="C226" s="243"/>
      <c r="D226" s="243"/>
      <c r="E226" s="715"/>
      <c r="F226" s="200"/>
      <c r="G226" s="165" t="s">
        <v>2</v>
      </c>
      <c r="H226" s="204"/>
      <c r="I226" s="158">
        <v>150000</v>
      </c>
      <c r="J226" s="123">
        <v>100000</v>
      </c>
      <c r="K226" s="136">
        <f t="shared" si="318"/>
        <v>50000</v>
      </c>
      <c r="L226" s="137">
        <f t="shared" si="319"/>
        <v>0.66666666666666663</v>
      </c>
      <c r="M226" s="119">
        <v>150000</v>
      </c>
      <c r="N226" s="123">
        <v>100000</v>
      </c>
      <c r="O226" s="136">
        <f t="shared" si="320"/>
        <v>50000</v>
      </c>
      <c r="P226" s="137">
        <f t="shared" si="321"/>
        <v>0.66666666666666663</v>
      </c>
      <c r="Q226" s="107">
        <v>150000</v>
      </c>
      <c r="R226" s="107">
        <v>100000</v>
      </c>
      <c r="S226" s="136">
        <f t="shared" si="322"/>
        <v>50000</v>
      </c>
      <c r="T226" s="189">
        <f t="shared" si="323"/>
        <v>0.66666666666666663</v>
      </c>
      <c r="U226" s="217"/>
      <c r="V226" s="217"/>
      <c r="W226" s="217"/>
      <c r="X226" s="217"/>
      <c r="Y226" s="217"/>
      <c r="Z226" s="167">
        <f t="shared" si="324"/>
        <v>0.66666666666666663</v>
      </c>
      <c r="AA226" s="157"/>
      <c r="AB226" s="122">
        <v>150000</v>
      </c>
      <c r="AC226" s="123">
        <v>100000</v>
      </c>
      <c r="AD226" s="136">
        <f t="shared" si="325"/>
        <v>50000</v>
      </c>
      <c r="AE226" s="137">
        <f t="shared" si="326"/>
        <v>0.66666666666666663</v>
      </c>
      <c r="AF226" s="119">
        <v>150000</v>
      </c>
      <c r="AG226" s="123">
        <v>100000</v>
      </c>
      <c r="AH226" s="136">
        <f t="shared" si="327"/>
        <v>50000</v>
      </c>
      <c r="AI226" s="137">
        <f t="shared" si="328"/>
        <v>0.66666666666666663</v>
      </c>
      <c r="AJ226" s="107">
        <v>150000</v>
      </c>
      <c r="AK226" s="107">
        <v>100000</v>
      </c>
      <c r="AL226" s="136">
        <f t="shared" si="329"/>
        <v>50000</v>
      </c>
      <c r="AM226" s="137">
        <f t="shared" si="330"/>
        <v>0.66666666666666663</v>
      </c>
      <c r="AN226" s="137"/>
      <c r="AO226" s="137"/>
      <c r="AP226" s="137"/>
      <c r="AQ226" s="137"/>
      <c r="AR226" s="137"/>
      <c r="AS226" s="143">
        <f t="shared" si="331"/>
        <v>0.66666666666666663</v>
      </c>
      <c r="AT226" s="109"/>
      <c r="AU226" s="122">
        <v>150000</v>
      </c>
      <c r="AV226" s="123">
        <v>100000</v>
      </c>
      <c r="AW226" s="136">
        <f t="shared" si="332"/>
        <v>50000</v>
      </c>
      <c r="AX226" s="137">
        <f t="shared" si="333"/>
        <v>0.66666666666666663</v>
      </c>
      <c r="AY226" s="119">
        <v>150000</v>
      </c>
      <c r="AZ226" s="123">
        <v>100000</v>
      </c>
      <c r="BA226" s="136">
        <f t="shared" si="334"/>
        <v>50000</v>
      </c>
      <c r="BB226" s="137">
        <f t="shared" si="335"/>
        <v>0.66666666666666663</v>
      </c>
      <c r="BC226" s="107">
        <v>150000</v>
      </c>
      <c r="BD226" s="107">
        <v>100000</v>
      </c>
      <c r="BE226" s="136">
        <f t="shared" si="336"/>
        <v>50000</v>
      </c>
      <c r="BF226" s="137">
        <f t="shared" si="337"/>
        <v>0.66666666666666663</v>
      </c>
      <c r="BG226" s="143">
        <f t="shared" si="338"/>
        <v>0.66666666666666663</v>
      </c>
      <c r="BH226" s="109"/>
      <c r="BI226" s="122">
        <v>150000</v>
      </c>
      <c r="BJ226" s="123">
        <v>100000</v>
      </c>
      <c r="BK226" s="136">
        <f t="shared" si="339"/>
        <v>50000</v>
      </c>
      <c r="BL226" s="137">
        <f t="shared" si="340"/>
        <v>0.66666666666666663</v>
      </c>
      <c r="BM226" s="119">
        <v>150000</v>
      </c>
      <c r="BN226" s="123">
        <v>100000</v>
      </c>
      <c r="BO226" s="136">
        <f t="shared" si="341"/>
        <v>50000</v>
      </c>
      <c r="BP226" s="137">
        <f t="shared" si="342"/>
        <v>0.66666666666666663</v>
      </c>
      <c r="BQ226" s="107">
        <v>150000</v>
      </c>
      <c r="BR226" s="107">
        <v>100000</v>
      </c>
      <c r="BS226" s="136">
        <f t="shared" si="343"/>
        <v>50000</v>
      </c>
      <c r="BT226" s="137">
        <f t="shared" si="344"/>
        <v>0.66666666666666663</v>
      </c>
      <c r="BU226" s="143">
        <f t="shared" si="345"/>
        <v>0.66666666666666663</v>
      </c>
      <c r="BV226" s="108"/>
    </row>
    <row r="227" spans="1:74" ht="15.6" outlineLevel="1" x14ac:dyDescent="0.3">
      <c r="B227" s="243" t="str">
        <f>H224</f>
        <v>Select</v>
      </c>
      <c r="C227" s="243"/>
      <c r="D227" s="243"/>
      <c r="E227" s="715"/>
      <c r="F227" s="200"/>
      <c r="G227" s="165" t="s">
        <v>21</v>
      </c>
      <c r="H227" s="204"/>
      <c r="I227" s="158"/>
      <c r="J227" s="123"/>
      <c r="K227" s="136">
        <f t="shared" si="318"/>
        <v>0</v>
      </c>
      <c r="L227" s="137" t="e">
        <f t="shared" si="319"/>
        <v>#DIV/0!</v>
      </c>
      <c r="M227" s="119">
        <v>150000</v>
      </c>
      <c r="N227" s="123">
        <v>100000</v>
      </c>
      <c r="O227" s="136">
        <f t="shared" si="320"/>
        <v>50000</v>
      </c>
      <c r="P227" s="137">
        <f t="shared" si="321"/>
        <v>0.66666666666666663</v>
      </c>
      <c r="Q227" s="107">
        <v>150000</v>
      </c>
      <c r="R227" s="107">
        <v>100000</v>
      </c>
      <c r="S227" s="136">
        <f t="shared" si="322"/>
        <v>50000</v>
      </c>
      <c r="T227" s="189">
        <f t="shared" si="323"/>
        <v>0.66666666666666663</v>
      </c>
      <c r="U227" s="217"/>
      <c r="V227" s="217"/>
      <c r="W227" s="217"/>
      <c r="X227" s="217"/>
      <c r="Y227" s="217"/>
      <c r="Z227" s="167">
        <f t="shared" si="324"/>
        <v>0.66666666666666663</v>
      </c>
      <c r="AA227" s="157"/>
      <c r="AB227" s="122">
        <v>150000</v>
      </c>
      <c r="AC227" s="123">
        <v>100000</v>
      </c>
      <c r="AD227" s="136">
        <f t="shared" si="325"/>
        <v>50000</v>
      </c>
      <c r="AE227" s="137">
        <f t="shared" si="326"/>
        <v>0.66666666666666663</v>
      </c>
      <c r="AF227" s="119">
        <v>150000</v>
      </c>
      <c r="AG227" s="123">
        <v>100000</v>
      </c>
      <c r="AH227" s="136">
        <f t="shared" si="327"/>
        <v>50000</v>
      </c>
      <c r="AI227" s="137">
        <f t="shared" si="328"/>
        <v>0.66666666666666663</v>
      </c>
      <c r="AJ227" s="107">
        <v>150000</v>
      </c>
      <c r="AK227" s="107">
        <v>100000</v>
      </c>
      <c r="AL227" s="136">
        <f t="shared" si="329"/>
        <v>50000</v>
      </c>
      <c r="AM227" s="137">
        <f t="shared" si="330"/>
        <v>0.66666666666666663</v>
      </c>
      <c r="AN227" s="137"/>
      <c r="AO227" s="137"/>
      <c r="AP227" s="137"/>
      <c r="AQ227" s="137"/>
      <c r="AR227" s="137"/>
      <c r="AS227" s="143">
        <f t="shared" si="331"/>
        <v>0.66666666666666663</v>
      </c>
      <c r="AT227" s="109"/>
      <c r="AU227" s="122">
        <v>150000</v>
      </c>
      <c r="AV227" s="123">
        <v>100000</v>
      </c>
      <c r="AW227" s="136">
        <f t="shared" si="332"/>
        <v>50000</v>
      </c>
      <c r="AX227" s="137">
        <f t="shared" si="333"/>
        <v>0.66666666666666663</v>
      </c>
      <c r="AY227" s="119">
        <v>150000</v>
      </c>
      <c r="AZ227" s="123">
        <v>100000</v>
      </c>
      <c r="BA227" s="136">
        <f t="shared" si="334"/>
        <v>50000</v>
      </c>
      <c r="BB227" s="137">
        <f t="shared" si="335"/>
        <v>0.66666666666666663</v>
      </c>
      <c r="BC227" s="107">
        <v>150000</v>
      </c>
      <c r="BD227" s="107">
        <v>100000</v>
      </c>
      <c r="BE227" s="136">
        <f t="shared" si="336"/>
        <v>50000</v>
      </c>
      <c r="BF227" s="137">
        <f t="shared" si="337"/>
        <v>0.66666666666666663</v>
      </c>
      <c r="BG227" s="143">
        <f t="shared" si="338"/>
        <v>0.66666666666666663</v>
      </c>
      <c r="BH227" s="109"/>
      <c r="BI227" s="122">
        <v>150000</v>
      </c>
      <c r="BJ227" s="123">
        <v>100000</v>
      </c>
      <c r="BK227" s="136">
        <f t="shared" si="339"/>
        <v>50000</v>
      </c>
      <c r="BL227" s="137">
        <f t="shared" si="340"/>
        <v>0.66666666666666663</v>
      </c>
      <c r="BM227" s="119">
        <v>150000</v>
      </c>
      <c r="BN227" s="123">
        <v>100000</v>
      </c>
      <c r="BO227" s="136">
        <f t="shared" si="341"/>
        <v>50000</v>
      </c>
      <c r="BP227" s="137">
        <f t="shared" si="342"/>
        <v>0.66666666666666663</v>
      </c>
      <c r="BQ227" s="107">
        <v>150000</v>
      </c>
      <c r="BR227" s="107">
        <v>100000</v>
      </c>
      <c r="BS227" s="136">
        <f t="shared" si="343"/>
        <v>50000</v>
      </c>
      <c r="BT227" s="137">
        <f t="shared" si="344"/>
        <v>0.66666666666666663</v>
      </c>
      <c r="BU227" s="143">
        <f t="shared" si="345"/>
        <v>0.66666666666666663</v>
      </c>
      <c r="BV227" s="108"/>
    </row>
    <row r="228" spans="1:74" ht="15.6" outlineLevel="1" x14ac:dyDescent="0.3">
      <c r="B228" s="243" t="str">
        <f>H224</f>
        <v>Select</v>
      </c>
      <c r="C228" s="243"/>
      <c r="D228" s="243"/>
      <c r="E228" s="715"/>
      <c r="F228" s="200"/>
      <c r="G228" s="165" t="s">
        <v>3</v>
      </c>
      <c r="H228" s="204"/>
      <c r="I228" s="158">
        <v>150000</v>
      </c>
      <c r="J228" s="123">
        <v>100000</v>
      </c>
      <c r="K228" s="136">
        <f t="shared" si="318"/>
        <v>50000</v>
      </c>
      <c r="L228" s="137">
        <f t="shared" si="319"/>
        <v>0.66666666666666663</v>
      </c>
      <c r="M228" s="119">
        <v>150000</v>
      </c>
      <c r="N228" s="123">
        <v>100000</v>
      </c>
      <c r="O228" s="136">
        <f t="shared" si="320"/>
        <v>50000</v>
      </c>
      <c r="P228" s="137">
        <f t="shared" si="321"/>
        <v>0.66666666666666663</v>
      </c>
      <c r="Q228" s="107">
        <v>150000</v>
      </c>
      <c r="R228" s="107">
        <v>100000</v>
      </c>
      <c r="S228" s="136">
        <f t="shared" si="322"/>
        <v>50000</v>
      </c>
      <c r="T228" s="189">
        <f t="shared" si="323"/>
        <v>0.66666666666666663</v>
      </c>
      <c r="U228" s="217"/>
      <c r="V228" s="217"/>
      <c r="W228" s="217"/>
      <c r="X228" s="217"/>
      <c r="Y228" s="217"/>
      <c r="Z228" s="167">
        <f t="shared" si="324"/>
        <v>0.66666666666666663</v>
      </c>
      <c r="AA228" s="157"/>
      <c r="AB228" s="122">
        <v>150000</v>
      </c>
      <c r="AC228" s="123">
        <v>100000</v>
      </c>
      <c r="AD228" s="136">
        <f t="shared" si="325"/>
        <v>50000</v>
      </c>
      <c r="AE228" s="137">
        <f t="shared" si="326"/>
        <v>0.66666666666666663</v>
      </c>
      <c r="AF228" s="119">
        <v>150000</v>
      </c>
      <c r="AG228" s="123">
        <v>100000</v>
      </c>
      <c r="AH228" s="136">
        <f t="shared" si="327"/>
        <v>50000</v>
      </c>
      <c r="AI228" s="137">
        <f t="shared" si="328"/>
        <v>0.66666666666666663</v>
      </c>
      <c r="AJ228" s="107">
        <v>150000</v>
      </c>
      <c r="AK228" s="107">
        <v>100000</v>
      </c>
      <c r="AL228" s="136">
        <f t="shared" si="329"/>
        <v>50000</v>
      </c>
      <c r="AM228" s="137">
        <f t="shared" si="330"/>
        <v>0.66666666666666663</v>
      </c>
      <c r="AN228" s="137"/>
      <c r="AO228" s="137"/>
      <c r="AP228" s="137"/>
      <c r="AQ228" s="137"/>
      <c r="AR228" s="137"/>
      <c r="AS228" s="143">
        <f t="shared" si="331"/>
        <v>0.66666666666666663</v>
      </c>
      <c r="AT228" s="109"/>
      <c r="AU228" s="122">
        <v>150000</v>
      </c>
      <c r="AV228" s="123">
        <v>100000</v>
      </c>
      <c r="AW228" s="136">
        <f t="shared" si="332"/>
        <v>50000</v>
      </c>
      <c r="AX228" s="137">
        <f t="shared" si="333"/>
        <v>0.66666666666666663</v>
      </c>
      <c r="AY228" s="119">
        <v>150000</v>
      </c>
      <c r="AZ228" s="123">
        <v>100000</v>
      </c>
      <c r="BA228" s="136">
        <f t="shared" si="334"/>
        <v>50000</v>
      </c>
      <c r="BB228" s="137">
        <f t="shared" si="335"/>
        <v>0.66666666666666663</v>
      </c>
      <c r="BC228" s="107">
        <v>150000</v>
      </c>
      <c r="BD228" s="107">
        <v>100000</v>
      </c>
      <c r="BE228" s="136">
        <f t="shared" si="336"/>
        <v>50000</v>
      </c>
      <c r="BF228" s="137">
        <f t="shared" si="337"/>
        <v>0.66666666666666663</v>
      </c>
      <c r="BG228" s="143">
        <f t="shared" si="338"/>
        <v>0.66666666666666663</v>
      </c>
      <c r="BH228" s="109"/>
      <c r="BI228" s="122">
        <v>150000</v>
      </c>
      <c r="BJ228" s="123">
        <v>100000</v>
      </c>
      <c r="BK228" s="136">
        <f t="shared" si="339"/>
        <v>50000</v>
      </c>
      <c r="BL228" s="137">
        <f t="shared" si="340"/>
        <v>0.66666666666666663</v>
      </c>
      <c r="BM228" s="119">
        <v>150000</v>
      </c>
      <c r="BN228" s="123">
        <v>100000</v>
      </c>
      <c r="BO228" s="136">
        <f t="shared" si="341"/>
        <v>50000</v>
      </c>
      <c r="BP228" s="137">
        <f t="shared" si="342"/>
        <v>0.66666666666666663</v>
      </c>
      <c r="BQ228" s="107">
        <v>150000</v>
      </c>
      <c r="BR228" s="107">
        <v>100000</v>
      </c>
      <c r="BS228" s="136">
        <f t="shared" si="343"/>
        <v>50000</v>
      </c>
      <c r="BT228" s="137">
        <f t="shared" si="344"/>
        <v>0.66666666666666663</v>
      </c>
      <c r="BU228" s="143">
        <f t="shared" si="345"/>
        <v>0.66666666666666663</v>
      </c>
      <c r="BV228" s="108"/>
    </row>
    <row r="229" spans="1:74" ht="15.6" outlineLevel="1" x14ac:dyDescent="0.3">
      <c r="B229" s="243" t="str">
        <f>H224</f>
        <v>Select</v>
      </c>
      <c r="C229" s="243"/>
      <c r="D229" s="243"/>
      <c r="E229" s="715"/>
      <c r="F229" s="200"/>
      <c r="G229" s="165" t="s">
        <v>1</v>
      </c>
      <c r="H229" s="205"/>
      <c r="I229" s="185">
        <v>150000</v>
      </c>
      <c r="J229" s="125">
        <v>100000</v>
      </c>
      <c r="K229" s="138">
        <f t="shared" si="318"/>
        <v>50000</v>
      </c>
      <c r="L229" s="139">
        <f t="shared" si="319"/>
        <v>0.66666666666666663</v>
      </c>
      <c r="M229" s="127">
        <v>150000</v>
      </c>
      <c r="N229" s="125">
        <v>100000</v>
      </c>
      <c r="O229" s="138">
        <f t="shared" si="320"/>
        <v>50000</v>
      </c>
      <c r="P229" s="139">
        <f t="shared" si="321"/>
        <v>0.66666666666666663</v>
      </c>
      <c r="Q229" s="140">
        <v>150000</v>
      </c>
      <c r="R229" s="140">
        <v>100000</v>
      </c>
      <c r="S229" s="138">
        <f t="shared" si="322"/>
        <v>50000</v>
      </c>
      <c r="T229" s="186">
        <f t="shared" si="323"/>
        <v>0.66666666666666663</v>
      </c>
      <c r="U229" s="218"/>
      <c r="V229" s="218"/>
      <c r="W229" s="218"/>
      <c r="X229" s="218"/>
      <c r="Y229" s="218"/>
      <c r="Z229" s="168">
        <f t="shared" si="324"/>
        <v>0.66666666666666663</v>
      </c>
      <c r="AA229" s="157"/>
      <c r="AB229" s="124">
        <v>150000</v>
      </c>
      <c r="AC229" s="125">
        <v>100000</v>
      </c>
      <c r="AD229" s="138">
        <f t="shared" si="325"/>
        <v>50000</v>
      </c>
      <c r="AE229" s="139">
        <f t="shared" si="326"/>
        <v>0.66666666666666663</v>
      </c>
      <c r="AF229" s="127">
        <v>150000</v>
      </c>
      <c r="AG229" s="125">
        <v>100000</v>
      </c>
      <c r="AH229" s="138">
        <f t="shared" si="327"/>
        <v>50000</v>
      </c>
      <c r="AI229" s="139">
        <f t="shared" si="328"/>
        <v>0.66666666666666663</v>
      </c>
      <c r="AJ229" s="140">
        <v>150000</v>
      </c>
      <c r="AK229" s="140">
        <v>100000</v>
      </c>
      <c r="AL229" s="138">
        <f t="shared" si="329"/>
        <v>50000</v>
      </c>
      <c r="AM229" s="139">
        <f t="shared" si="330"/>
        <v>0.66666666666666663</v>
      </c>
      <c r="AN229" s="218"/>
      <c r="AO229" s="218"/>
      <c r="AP229" s="218"/>
      <c r="AQ229" s="218"/>
      <c r="AR229" s="218"/>
      <c r="AS229" s="144">
        <f t="shared" si="331"/>
        <v>0.66666666666666663</v>
      </c>
      <c r="AT229" s="141"/>
      <c r="AU229" s="124">
        <v>150000</v>
      </c>
      <c r="AV229" s="125">
        <v>100000</v>
      </c>
      <c r="AW229" s="138">
        <f t="shared" si="332"/>
        <v>50000</v>
      </c>
      <c r="AX229" s="139">
        <f t="shared" si="333"/>
        <v>0.66666666666666663</v>
      </c>
      <c r="AY229" s="127">
        <v>150000</v>
      </c>
      <c r="AZ229" s="125">
        <v>100000</v>
      </c>
      <c r="BA229" s="138">
        <f t="shared" si="334"/>
        <v>50000</v>
      </c>
      <c r="BB229" s="139">
        <f t="shared" si="335"/>
        <v>0.66666666666666663</v>
      </c>
      <c r="BC229" s="140">
        <v>150000</v>
      </c>
      <c r="BD229" s="140">
        <v>100000</v>
      </c>
      <c r="BE229" s="138">
        <f t="shared" si="336"/>
        <v>50000</v>
      </c>
      <c r="BF229" s="139">
        <f t="shared" si="337"/>
        <v>0.66666666666666663</v>
      </c>
      <c r="BG229" s="144">
        <f t="shared" si="338"/>
        <v>0.66666666666666663</v>
      </c>
      <c r="BH229" s="141"/>
      <c r="BI229" s="124">
        <v>150000</v>
      </c>
      <c r="BJ229" s="125">
        <v>100000</v>
      </c>
      <c r="BK229" s="138">
        <f t="shared" si="339"/>
        <v>50000</v>
      </c>
      <c r="BL229" s="139">
        <f t="shared" si="340"/>
        <v>0.66666666666666663</v>
      </c>
      <c r="BM229" s="127">
        <v>150000</v>
      </c>
      <c r="BN229" s="125">
        <v>100000</v>
      </c>
      <c r="BO229" s="138">
        <f t="shared" si="341"/>
        <v>50000</v>
      </c>
      <c r="BP229" s="139">
        <f t="shared" si="342"/>
        <v>0.66666666666666663</v>
      </c>
      <c r="BQ229" s="140">
        <v>150000</v>
      </c>
      <c r="BR229" s="140">
        <v>100000</v>
      </c>
      <c r="BS229" s="138">
        <f t="shared" si="343"/>
        <v>50000</v>
      </c>
      <c r="BT229" s="139">
        <f t="shared" si="344"/>
        <v>0.66666666666666663</v>
      </c>
      <c r="BU229" s="144">
        <f t="shared" si="345"/>
        <v>0.66666666666666663</v>
      </c>
      <c r="BV229" s="108"/>
    </row>
    <row r="230" spans="1:74" s="114" customFormat="1" ht="15.6" x14ac:dyDescent="0.3">
      <c r="A230" s="249"/>
      <c r="B230" s="243" t="str">
        <f>H232</f>
        <v>Partial Eskom &amp; Mun Supplied</v>
      </c>
      <c r="C230" s="247"/>
      <c r="D230" s="247"/>
      <c r="E230" s="714"/>
      <c r="F230" s="201"/>
      <c r="G230" s="165" t="s">
        <v>653</v>
      </c>
      <c r="H230" s="128"/>
      <c r="I230" s="705" t="s">
        <v>655</v>
      </c>
      <c r="J230" s="706"/>
      <c r="K230" s="707"/>
      <c r="L230" s="707"/>
      <c r="M230" s="706"/>
      <c r="N230" s="706"/>
      <c r="O230" s="706"/>
      <c r="P230" s="706"/>
      <c r="Q230" s="706"/>
      <c r="R230" s="706"/>
      <c r="S230" s="706"/>
      <c r="T230" s="708"/>
      <c r="U230" s="117"/>
      <c r="V230" s="117"/>
      <c r="W230" s="117"/>
      <c r="X230" s="117"/>
      <c r="Y230" s="117"/>
      <c r="Z230" s="169"/>
      <c r="AA230" s="157"/>
      <c r="AB230" s="116"/>
      <c r="AC230" s="116"/>
      <c r="AD230" s="116"/>
      <c r="AE230" s="117"/>
      <c r="AF230" s="116"/>
      <c r="AG230" s="116"/>
      <c r="AH230" s="116"/>
      <c r="AI230" s="117"/>
      <c r="AJ230" s="116"/>
      <c r="AK230" s="116"/>
      <c r="AL230" s="116"/>
      <c r="AM230" s="117"/>
      <c r="AN230" s="117"/>
      <c r="AO230" s="117"/>
      <c r="AP230" s="117"/>
      <c r="AQ230" s="117"/>
      <c r="AR230" s="117"/>
      <c r="AS230" s="117"/>
      <c r="AT230" s="110"/>
      <c r="AU230" s="116"/>
      <c r="AV230" s="116"/>
      <c r="AW230" s="116"/>
      <c r="AX230" s="117"/>
      <c r="AY230" s="116"/>
      <c r="AZ230" s="116"/>
      <c r="BA230" s="116"/>
      <c r="BB230" s="117"/>
      <c r="BC230" s="116"/>
      <c r="BD230" s="116"/>
      <c r="BE230" s="116"/>
      <c r="BF230" s="117"/>
      <c r="BG230" s="117"/>
      <c r="BH230" s="110"/>
      <c r="BI230" s="116"/>
      <c r="BJ230" s="116"/>
      <c r="BK230" s="116"/>
      <c r="BL230" s="117"/>
      <c r="BM230" s="116"/>
      <c r="BN230" s="116"/>
      <c r="BO230" s="116"/>
      <c r="BP230" s="117"/>
      <c r="BQ230" s="116"/>
      <c r="BR230" s="116"/>
      <c r="BS230" s="116"/>
      <c r="BT230" s="117"/>
      <c r="BU230" s="118"/>
      <c r="BV230" s="108"/>
    </row>
    <row r="231" spans="1:74" s="114" customFormat="1" ht="15.6" x14ac:dyDescent="0.3">
      <c r="A231" s="249"/>
      <c r="B231" s="243" t="str">
        <f>H232</f>
        <v>Partial Eskom &amp; Mun Supplied</v>
      </c>
      <c r="C231" s="247"/>
      <c r="D231" s="247"/>
      <c r="E231" s="715"/>
      <c r="F231" s="201"/>
      <c r="G231" s="165" t="s">
        <v>7</v>
      </c>
      <c r="H231" s="204"/>
      <c r="I231" s="187"/>
      <c r="J231" s="121"/>
      <c r="K231" s="132">
        <f t="shared" ref="K231:K237" si="346">IF(J231&gt;I231,"0",SUM(I231-J231))</f>
        <v>0</v>
      </c>
      <c r="L231" s="133" t="e">
        <f t="shared" ref="L231:L237" si="347">J231/I231</f>
        <v>#DIV/0!</v>
      </c>
      <c r="M231" s="126">
        <v>150000</v>
      </c>
      <c r="N231" s="121">
        <v>100000</v>
      </c>
      <c r="O231" s="132">
        <f t="shared" ref="O231:O237" si="348">IF(N231&gt;M231,"0",SUM(M231-N231))</f>
        <v>50000</v>
      </c>
      <c r="P231" s="133">
        <f t="shared" ref="P231:P237" si="349">N231/M231</f>
        <v>0.66666666666666663</v>
      </c>
      <c r="Q231" s="134">
        <v>150000</v>
      </c>
      <c r="R231" s="134">
        <v>100000</v>
      </c>
      <c r="S231" s="132">
        <f t="shared" ref="S231:S237" si="350">IF(R231&gt;Q231,"0",SUM(Q231-R231))</f>
        <v>50000</v>
      </c>
      <c r="T231" s="188">
        <f t="shared" ref="T231:T237" si="351">R231/Q231</f>
        <v>0.66666666666666663</v>
      </c>
      <c r="U231" s="219"/>
      <c r="V231" s="219"/>
      <c r="W231" s="219"/>
      <c r="X231" s="219"/>
      <c r="Y231" s="219"/>
      <c r="Z231" s="166">
        <f t="shared" ref="Z231:Z237" si="352">(J231+N231+R231)/(I231+M231+Q231)</f>
        <v>0.66666666666666663</v>
      </c>
      <c r="AA231" s="157"/>
      <c r="AB231" s="120">
        <v>150000</v>
      </c>
      <c r="AC231" s="121">
        <v>100000</v>
      </c>
      <c r="AD231" s="132">
        <f t="shared" ref="AD231:AD237" si="353">IF(AC231&gt;AB231,"0",SUM(AB231-AC231))</f>
        <v>50000</v>
      </c>
      <c r="AE231" s="133">
        <f t="shared" ref="AE231:AE237" si="354">AC231/AB231</f>
        <v>0.66666666666666663</v>
      </c>
      <c r="AF231" s="126">
        <v>150000</v>
      </c>
      <c r="AG231" s="121">
        <v>100000</v>
      </c>
      <c r="AH231" s="132">
        <f t="shared" ref="AH231:AH237" si="355">IF(AG231&gt;AF231,"0",SUM(AF231-AG231))</f>
        <v>50000</v>
      </c>
      <c r="AI231" s="133">
        <f t="shared" ref="AI231:AI237" si="356">AG231/AF231</f>
        <v>0.66666666666666663</v>
      </c>
      <c r="AJ231" s="134">
        <v>150000</v>
      </c>
      <c r="AK231" s="134">
        <v>100000</v>
      </c>
      <c r="AL231" s="132">
        <f t="shared" ref="AL231:AL237" si="357">IF(AK231&gt;AJ231,"0",SUM(AJ231-AK231))</f>
        <v>50000</v>
      </c>
      <c r="AM231" s="133">
        <f t="shared" ref="AM231:AM237" si="358">AK231/AJ231</f>
        <v>0.66666666666666663</v>
      </c>
      <c r="AN231" s="219"/>
      <c r="AO231" s="219"/>
      <c r="AP231" s="219"/>
      <c r="AQ231" s="219"/>
      <c r="AR231" s="219"/>
      <c r="AS231" s="142">
        <f t="shared" ref="AS231:AS237" si="359">(AC231+AG231+AK231)/(AB231+AF231+AJ231)</f>
        <v>0.66666666666666663</v>
      </c>
      <c r="AT231" s="135"/>
      <c r="AU231" s="120">
        <v>150000</v>
      </c>
      <c r="AV231" s="121">
        <v>100000</v>
      </c>
      <c r="AW231" s="132">
        <f t="shared" ref="AW231:AW237" si="360">IF(AV231&gt;AU231,"0",SUM(AU231-AV231))</f>
        <v>50000</v>
      </c>
      <c r="AX231" s="133">
        <f t="shared" ref="AX231:AX237" si="361">AV231/AU231</f>
        <v>0.66666666666666663</v>
      </c>
      <c r="AY231" s="126">
        <v>150000</v>
      </c>
      <c r="AZ231" s="121">
        <v>100000</v>
      </c>
      <c r="BA231" s="132">
        <f t="shared" ref="BA231:BA237" si="362">IF(AZ231&gt;AY231,"0",SUM(AY231-AZ231))</f>
        <v>50000</v>
      </c>
      <c r="BB231" s="133">
        <f t="shared" ref="BB231:BB237" si="363">AZ231/AY231</f>
        <v>0.66666666666666663</v>
      </c>
      <c r="BC231" s="134">
        <v>150000</v>
      </c>
      <c r="BD231" s="134">
        <v>100000</v>
      </c>
      <c r="BE231" s="132">
        <f t="shared" ref="BE231:BE237" si="364">IF(BD231&gt;BC231,"0",SUM(BC231-BD231))</f>
        <v>50000</v>
      </c>
      <c r="BF231" s="133">
        <f t="shared" ref="BF231:BF237" si="365">BD231/BC231</f>
        <v>0.66666666666666663</v>
      </c>
      <c r="BG231" s="142">
        <f t="shared" ref="BG231:BG237" si="366">(AV231+AZ231+BD231)/(AU231+AY231+BC231)</f>
        <v>0.66666666666666663</v>
      </c>
      <c r="BH231" s="135"/>
      <c r="BI231" s="120">
        <v>150000</v>
      </c>
      <c r="BJ231" s="121">
        <v>100000</v>
      </c>
      <c r="BK231" s="132">
        <f t="shared" ref="BK231:BK237" si="367">IF(BJ231&gt;BI231,"0",SUM(BI231-BJ231))</f>
        <v>50000</v>
      </c>
      <c r="BL231" s="133">
        <f t="shared" ref="BL231:BL237" si="368">BJ231/BI231</f>
        <v>0.66666666666666663</v>
      </c>
      <c r="BM231" s="126">
        <v>150000</v>
      </c>
      <c r="BN231" s="121">
        <v>100000</v>
      </c>
      <c r="BO231" s="132">
        <f t="shared" ref="BO231:BO237" si="369">IF(BN231&gt;BM231,"0",SUM(BM231-BN231))</f>
        <v>50000</v>
      </c>
      <c r="BP231" s="133">
        <f t="shared" ref="BP231:BP237" si="370">BN231/BM231</f>
        <v>0.66666666666666663</v>
      </c>
      <c r="BQ231" s="134">
        <v>150000</v>
      </c>
      <c r="BR231" s="134">
        <v>100000</v>
      </c>
      <c r="BS231" s="132">
        <f t="shared" ref="BS231:BS237" si="371">IF(BR231&gt;BQ231,"0",SUM(BQ231-BR231))</f>
        <v>50000</v>
      </c>
      <c r="BT231" s="133">
        <f t="shared" ref="BT231:BT237" si="372">BR231/BQ231</f>
        <v>0.66666666666666663</v>
      </c>
      <c r="BU231" s="142">
        <f t="shared" ref="BU231:BU237" si="373">(BJ231+BN231+BR231)/(BI231+BM231+BQ231)</f>
        <v>0.66666666666666663</v>
      </c>
      <c r="BV231" s="108"/>
    </row>
    <row r="232" spans="1:74" ht="24" customHeight="1" outlineLevel="1" x14ac:dyDescent="0.3">
      <c r="B232" s="243" t="str">
        <f>H232</f>
        <v>Partial Eskom &amp; Mun Supplied</v>
      </c>
      <c r="C232" s="243"/>
      <c r="D232" s="243"/>
      <c r="E232" s="715"/>
      <c r="F232" s="200"/>
      <c r="G232" s="165" t="s">
        <v>0</v>
      </c>
      <c r="H232" s="203" t="s">
        <v>578</v>
      </c>
      <c r="I232" s="158">
        <v>150000</v>
      </c>
      <c r="J232" s="123">
        <v>100000</v>
      </c>
      <c r="K232" s="136">
        <f t="shared" si="346"/>
        <v>50000</v>
      </c>
      <c r="L232" s="137">
        <f t="shared" si="347"/>
        <v>0.66666666666666663</v>
      </c>
      <c r="M232" s="119">
        <v>150000</v>
      </c>
      <c r="N232" s="123">
        <v>100000</v>
      </c>
      <c r="O232" s="136">
        <f t="shared" si="348"/>
        <v>50000</v>
      </c>
      <c r="P232" s="137">
        <f t="shared" si="349"/>
        <v>0.66666666666666663</v>
      </c>
      <c r="Q232" s="107">
        <v>150000</v>
      </c>
      <c r="R232" s="107">
        <v>100000</v>
      </c>
      <c r="S232" s="136">
        <f t="shared" si="350"/>
        <v>50000</v>
      </c>
      <c r="T232" s="189">
        <f t="shared" si="351"/>
        <v>0.66666666666666663</v>
      </c>
      <c r="U232" s="217"/>
      <c r="V232" s="217"/>
      <c r="W232" s="217"/>
      <c r="X232" s="217"/>
      <c r="Y232" s="217"/>
      <c r="Z232" s="167">
        <f t="shared" si="352"/>
        <v>0.66666666666666663</v>
      </c>
      <c r="AA232" s="157"/>
      <c r="AB232" s="122">
        <v>150000</v>
      </c>
      <c r="AC232" s="123">
        <v>100000</v>
      </c>
      <c r="AD232" s="136">
        <f t="shared" si="353"/>
        <v>50000</v>
      </c>
      <c r="AE232" s="137">
        <f t="shared" si="354"/>
        <v>0.66666666666666663</v>
      </c>
      <c r="AF232" s="119">
        <v>150000</v>
      </c>
      <c r="AG232" s="123">
        <v>100000</v>
      </c>
      <c r="AH232" s="136">
        <f t="shared" si="355"/>
        <v>50000</v>
      </c>
      <c r="AI232" s="137">
        <f t="shared" si="356"/>
        <v>0.66666666666666663</v>
      </c>
      <c r="AJ232" s="107">
        <v>150000</v>
      </c>
      <c r="AK232" s="107">
        <v>100000</v>
      </c>
      <c r="AL232" s="136">
        <f t="shared" si="357"/>
        <v>50000</v>
      </c>
      <c r="AM232" s="137">
        <f t="shared" si="358"/>
        <v>0.66666666666666663</v>
      </c>
      <c r="AN232" s="137"/>
      <c r="AO232" s="137"/>
      <c r="AP232" s="137"/>
      <c r="AQ232" s="137"/>
      <c r="AR232" s="137"/>
      <c r="AS232" s="143">
        <f t="shared" si="359"/>
        <v>0.66666666666666663</v>
      </c>
      <c r="AT232" s="109"/>
      <c r="AU232" s="122">
        <v>150000</v>
      </c>
      <c r="AV232" s="123">
        <v>100000</v>
      </c>
      <c r="AW232" s="136">
        <f t="shared" si="360"/>
        <v>50000</v>
      </c>
      <c r="AX232" s="137">
        <f t="shared" si="361"/>
        <v>0.66666666666666663</v>
      </c>
      <c r="AY232" s="119">
        <v>150000</v>
      </c>
      <c r="AZ232" s="123">
        <v>100000</v>
      </c>
      <c r="BA232" s="136">
        <f t="shared" si="362"/>
        <v>50000</v>
      </c>
      <c r="BB232" s="137">
        <f t="shared" si="363"/>
        <v>0.66666666666666663</v>
      </c>
      <c r="BC232" s="107">
        <v>150000</v>
      </c>
      <c r="BD232" s="107">
        <v>100000</v>
      </c>
      <c r="BE232" s="136">
        <f t="shared" si="364"/>
        <v>50000</v>
      </c>
      <c r="BF232" s="137">
        <f t="shared" si="365"/>
        <v>0.66666666666666663</v>
      </c>
      <c r="BG232" s="143">
        <f t="shared" si="366"/>
        <v>0.66666666666666663</v>
      </c>
      <c r="BH232" s="109"/>
      <c r="BI232" s="122">
        <v>150000</v>
      </c>
      <c r="BJ232" s="123">
        <v>100000</v>
      </c>
      <c r="BK232" s="136">
        <f t="shared" si="367"/>
        <v>50000</v>
      </c>
      <c r="BL232" s="137">
        <f t="shared" si="368"/>
        <v>0.66666666666666663</v>
      </c>
      <c r="BM232" s="119">
        <v>150000</v>
      </c>
      <c r="BN232" s="123">
        <v>100000</v>
      </c>
      <c r="BO232" s="136">
        <f t="shared" si="369"/>
        <v>50000</v>
      </c>
      <c r="BP232" s="137">
        <f t="shared" si="370"/>
        <v>0.66666666666666663</v>
      </c>
      <c r="BQ232" s="107">
        <v>150000</v>
      </c>
      <c r="BR232" s="107">
        <v>100000</v>
      </c>
      <c r="BS232" s="136">
        <f t="shared" si="371"/>
        <v>50000</v>
      </c>
      <c r="BT232" s="137">
        <f t="shared" si="372"/>
        <v>0.66666666666666663</v>
      </c>
      <c r="BU232" s="143">
        <f t="shared" si="373"/>
        <v>0.66666666666666663</v>
      </c>
      <c r="BV232" s="108"/>
    </row>
    <row r="233" spans="1:74" ht="15.6" outlineLevel="1" x14ac:dyDescent="0.3">
      <c r="B233" s="243" t="str">
        <f>H232</f>
        <v>Partial Eskom &amp; Mun Supplied</v>
      </c>
      <c r="C233" s="243"/>
      <c r="D233" s="243"/>
      <c r="E233" s="715"/>
      <c r="F233" s="200"/>
      <c r="G233" s="165" t="s">
        <v>4</v>
      </c>
      <c r="H233" s="204"/>
      <c r="I233" s="158">
        <v>150000</v>
      </c>
      <c r="J233" s="123">
        <v>100000</v>
      </c>
      <c r="K233" s="136">
        <f t="shared" si="346"/>
        <v>50000</v>
      </c>
      <c r="L233" s="137">
        <f t="shared" si="347"/>
        <v>0.66666666666666663</v>
      </c>
      <c r="M233" s="119">
        <v>150000</v>
      </c>
      <c r="N233" s="123">
        <v>100000</v>
      </c>
      <c r="O233" s="136">
        <f t="shared" si="348"/>
        <v>50000</v>
      </c>
      <c r="P233" s="137">
        <f t="shared" si="349"/>
        <v>0.66666666666666663</v>
      </c>
      <c r="Q233" s="107">
        <v>150000</v>
      </c>
      <c r="R233" s="107">
        <v>100000</v>
      </c>
      <c r="S233" s="136">
        <f t="shared" si="350"/>
        <v>50000</v>
      </c>
      <c r="T233" s="189">
        <f t="shared" si="351"/>
        <v>0.66666666666666663</v>
      </c>
      <c r="U233" s="217"/>
      <c r="V233" s="217"/>
      <c r="W233" s="217"/>
      <c r="X233" s="217"/>
      <c r="Y233" s="217"/>
      <c r="Z233" s="167">
        <f t="shared" si="352"/>
        <v>0.66666666666666663</v>
      </c>
      <c r="AA233" s="157"/>
      <c r="AB233" s="122">
        <v>150000</v>
      </c>
      <c r="AC233" s="123">
        <v>100000</v>
      </c>
      <c r="AD233" s="136">
        <f t="shared" si="353"/>
        <v>50000</v>
      </c>
      <c r="AE233" s="137">
        <f t="shared" si="354"/>
        <v>0.66666666666666663</v>
      </c>
      <c r="AF233" s="119">
        <v>150000</v>
      </c>
      <c r="AG233" s="123">
        <v>100000</v>
      </c>
      <c r="AH233" s="136">
        <f t="shared" si="355"/>
        <v>50000</v>
      </c>
      <c r="AI233" s="137">
        <f t="shared" si="356"/>
        <v>0.66666666666666663</v>
      </c>
      <c r="AJ233" s="107">
        <v>150000</v>
      </c>
      <c r="AK233" s="107">
        <v>100000</v>
      </c>
      <c r="AL233" s="136">
        <f t="shared" si="357"/>
        <v>50000</v>
      </c>
      <c r="AM233" s="137">
        <f t="shared" si="358"/>
        <v>0.66666666666666663</v>
      </c>
      <c r="AN233" s="137"/>
      <c r="AO233" s="137"/>
      <c r="AP233" s="137"/>
      <c r="AQ233" s="137"/>
      <c r="AR233" s="137"/>
      <c r="AS233" s="143">
        <f t="shared" si="359"/>
        <v>0.66666666666666663</v>
      </c>
      <c r="AT233" s="109"/>
      <c r="AU233" s="122">
        <v>150000</v>
      </c>
      <c r="AV233" s="123">
        <v>100000</v>
      </c>
      <c r="AW233" s="136">
        <f t="shared" si="360"/>
        <v>50000</v>
      </c>
      <c r="AX233" s="137">
        <f t="shared" si="361"/>
        <v>0.66666666666666663</v>
      </c>
      <c r="AY233" s="119">
        <v>150000</v>
      </c>
      <c r="AZ233" s="123">
        <v>100000</v>
      </c>
      <c r="BA233" s="136">
        <f t="shared" si="362"/>
        <v>50000</v>
      </c>
      <c r="BB233" s="137">
        <f t="shared" si="363"/>
        <v>0.66666666666666663</v>
      </c>
      <c r="BC233" s="107">
        <v>150000</v>
      </c>
      <c r="BD233" s="107">
        <v>100000</v>
      </c>
      <c r="BE233" s="136">
        <f t="shared" si="364"/>
        <v>50000</v>
      </c>
      <c r="BF233" s="137">
        <f t="shared" si="365"/>
        <v>0.66666666666666663</v>
      </c>
      <c r="BG233" s="143">
        <f t="shared" si="366"/>
        <v>0.66666666666666663</v>
      </c>
      <c r="BH233" s="109"/>
      <c r="BI233" s="122">
        <v>150000</v>
      </c>
      <c r="BJ233" s="123">
        <v>100000</v>
      </c>
      <c r="BK233" s="136">
        <f t="shared" si="367"/>
        <v>50000</v>
      </c>
      <c r="BL233" s="137">
        <f t="shared" si="368"/>
        <v>0.66666666666666663</v>
      </c>
      <c r="BM233" s="119">
        <v>150000</v>
      </c>
      <c r="BN233" s="123">
        <v>100000</v>
      </c>
      <c r="BO233" s="136">
        <f t="shared" si="369"/>
        <v>50000</v>
      </c>
      <c r="BP233" s="137">
        <f t="shared" si="370"/>
        <v>0.66666666666666663</v>
      </c>
      <c r="BQ233" s="107">
        <v>150000</v>
      </c>
      <c r="BR233" s="107">
        <v>100000</v>
      </c>
      <c r="BS233" s="136">
        <f t="shared" si="371"/>
        <v>50000</v>
      </c>
      <c r="BT233" s="137">
        <f t="shared" si="372"/>
        <v>0.66666666666666663</v>
      </c>
      <c r="BU233" s="143">
        <f t="shared" si="373"/>
        <v>0.66666666666666663</v>
      </c>
      <c r="BV233" s="108"/>
    </row>
    <row r="234" spans="1:74" ht="15.6" outlineLevel="1" x14ac:dyDescent="0.3">
      <c r="B234" s="243" t="str">
        <f>H232</f>
        <v>Partial Eskom &amp; Mun Supplied</v>
      </c>
      <c r="C234" s="243"/>
      <c r="D234" s="243"/>
      <c r="E234" s="715"/>
      <c r="F234" s="200"/>
      <c r="G234" s="165" t="s">
        <v>2</v>
      </c>
      <c r="H234" s="204"/>
      <c r="I234" s="158">
        <v>150000</v>
      </c>
      <c r="J234" s="123">
        <v>100000</v>
      </c>
      <c r="K234" s="136">
        <f t="shared" si="346"/>
        <v>50000</v>
      </c>
      <c r="L234" s="137">
        <f t="shared" si="347"/>
        <v>0.66666666666666663</v>
      </c>
      <c r="M234" s="119">
        <v>150000</v>
      </c>
      <c r="N234" s="123">
        <v>100000</v>
      </c>
      <c r="O234" s="136">
        <f t="shared" si="348"/>
        <v>50000</v>
      </c>
      <c r="P234" s="137">
        <f t="shared" si="349"/>
        <v>0.66666666666666663</v>
      </c>
      <c r="Q234" s="107">
        <v>150000</v>
      </c>
      <c r="R234" s="107">
        <v>100000</v>
      </c>
      <c r="S234" s="136">
        <f t="shared" si="350"/>
        <v>50000</v>
      </c>
      <c r="T234" s="189">
        <f t="shared" si="351"/>
        <v>0.66666666666666663</v>
      </c>
      <c r="U234" s="217"/>
      <c r="V234" s="217"/>
      <c r="W234" s="217"/>
      <c r="X234" s="217"/>
      <c r="Y234" s="217"/>
      <c r="Z234" s="167">
        <f t="shared" si="352"/>
        <v>0.66666666666666663</v>
      </c>
      <c r="AA234" s="157"/>
      <c r="AB234" s="122">
        <v>150000</v>
      </c>
      <c r="AC234" s="123">
        <v>100000</v>
      </c>
      <c r="AD234" s="136">
        <f t="shared" si="353"/>
        <v>50000</v>
      </c>
      <c r="AE234" s="137">
        <f t="shared" si="354"/>
        <v>0.66666666666666663</v>
      </c>
      <c r="AF234" s="119">
        <v>150000</v>
      </c>
      <c r="AG234" s="123">
        <v>100000</v>
      </c>
      <c r="AH234" s="136">
        <f t="shared" si="355"/>
        <v>50000</v>
      </c>
      <c r="AI234" s="137">
        <f t="shared" si="356"/>
        <v>0.66666666666666663</v>
      </c>
      <c r="AJ234" s="107">
        <v>150000</v>
      </c>
      <c r="AK234" s="107">
        <v>100000</v>
      </c>
      <c r="AL234" s="136">
        <f t="shared" si="357"/>
        <v>50000</v>
      </c>
      <c r="AM234" s="137">
        <f t="shared" si="358"/>
        <v>0.66666666666666663</v>
      </c>
      <c r="AN234" s="137"/>
      <c r="AO234" s="137"/>
      <c r="AP234" s="137"/>
      <c r="AQ234" s="137"/>
      <c r="AR234" s="137"/>
      <c r="AS234" s="143">
        <f t="shared" si="359"/>
        <v>0.66666666666666663</v>
      </c>
      <c r="AT234" s="109"/>
      <c r="AU234" s="122">
        <v>150000</v>
      </c>
      <c r="AV234" s="123">
        <v>100000</v>
      </c>
      <c r="AW234" s="136">
        <f t="shared" si="360"/>
        <v>50000</v>
      </c>
      <c r="AX234" s="137">
        <f t="shared" si="361"/>
        <v>0.66666666666666663</v>
      </c>
      <c r="AY234" s="119">
        <v>150000</v>
      </c>
      <c r="AZ234" s="123">
        <v>100000</v>
      </c>
      <c r="BA234" s="136">
        <f t="shared" si="362"/>
        <v>50000</v>
      </c>
      <c r="BB234" s="137">
        <f t="shared" si="363"/>
        <v>0.66666666666666663</v>
      </c>
      <c r="BC234" s="107">
        <v>150000</v>
      </c>
      <c r="BD234" s="107">
        <v>100000</v>
      </c>
      <c r="BE234" s="136">
        <f t="shared" si="364"/>
        <v>50000</v>
      </c>
      <c r="BF234" s="137">
        <f t="shared" si="365"/>
        <v>0.66666666666666663</v>
      </c>
      <c r="BG234" s="143">
        <f t="shared" si="366"/>
        <v>0.66666666666666663</v>
      </c>
      <c r="BH234" s="109"/>
      <c r="BI234" s="122">
        <v>150000</v>
      </c>
      <c r="BJ234" s="123">
        <v>100000</v>
      </c>
      <c r="BK234" s="136">
        <f t="shared" si="367"/>
        <v>50000</v>
      </c>
      <c r="BL234" s="137">
        <f t="shared" si="368"/>
        <v>0.66666666666666663</v>
      </c>
      <c r="BM234" s="119">
        <v>150000</v>
      </c>
      <c r="BN234" s="123">
        <v>100000</v>
      </c>
      <c r="BO234" s="136">
        <f t="shared" si="369"/>
        <v>50000</v>
      </c>
      <c r="BP234" s="137">
        <f t="shared" si="370"/>
        <v>0.66666666666666663</v>
      </c>
      <c r="BQ234" s="107">
        <v>150000</v>
      </c>
      <c r="BR234" s="107">
        <v>100000</v>
      </c>
      <c r="BS234" s="136">
        <f t="shared" si="371"/>
        <v>50000</v>
      </c>
      <c r="BT234" s="137">
        <f t="shared" si="372"/>
        <v>0.66666666666666663</v>
      </c>
      <c r="BU234" s="143">
        <f t="shared" si="373"/>
        <v>0.66666666666666663</v>
      </c>
      <c r="BV234" s="108"/>
    </row>
    <row r="235" spans="1:74" ht="15.6" outlineLevel="1" x14ac:dyDescent="0.3">
      <c r="B235" s="243" t="str">
        <f>H232</f>
        <v>Partial Eskom &amp; Mun Supplied</v>
      </c>
      <c r="C235" s="243"/>
      <c r="D235" s="243"/>
      <c r="E235" s="715"/>
      <c r="F235" s="200"/>
      <c r="G235" s="165" t="s">
        <v>21</v>
      </c>
      <c r="H235" s="204"/>
      <c r="I235" s="158">
        <v>150000</v>
      </c>
      <c r="J235" s="123">
        <v>100000</v>
      </c>
      <c r="K235" s="175">
        <f t="shared" si="346"/>
        <v>50000</v>
      </c>
      <c r="L235" s="176">
        <f t="shared" si="347"/>
        <v>0.66666666666666663</v>
      </c>
      <c r="M235" s="119">
        <v>150000</v>
      </c>
      <c r="N235" s="123">
        <v>100000</v>
      </c>
      <c r="O235" s="175">
        <f t="shared" si="348"/>
        <v>50000</v>
      </c>
      <c r="P235" s="176">
        <f t="shared" si="349"/>
        <v>0.66666666666666663</v>
      </c>
      <c r="Q235" s="177">
        <v>150000</v>
      </c>
      <c r="R235" s="177">
        <v>100000</v>
      </c>
      <c r="S235" s="175">
        <f t="shared" si="350"/>
        <v>50000</v>
      </c>
      <c r="T235" s="193">
        <f t="shared" si="351"/>
        <v>0.66666666666666663</v>
      </c>
      <c r="U235" s="217"/>
      <c r="V235" s="217"/>
      <c r="W235" s="217"/>
      <c r="X235" s="217"/>
      <c r="Y235" s="217"/>
      <c r="Z235" s="167">
        <f t="shared" si="352"/>
        <v>0.66666666666666663</v>
      </c>
      <c r="AA235" s="157"/>
      <c r="AB235" s="122">
        <v>150000</v>
      </c>
      <c r="AC235" s="123">
        <v>100000</v>
      </c>
      <c r="AD235" s="136">
        <f t="shared" si="353"/>
        <v>50000</v>
      </c>
      <c r="AE235" s="137">
        <f t="shared" si="354"/>
        <v>0.66666666666666663</v>
      </c>
      <c r="AF235" s="119">
        <v>150000</v>
      </c>
      <c r="AG235" s="123">
        <v>100000</v>
      </c>
      <c r="AH235" s="136">
        <f t="shared" si="355"/>
        <v>50000</v>
      </c>
      <c r="AI235" s="137">
        <f t="shared" si="356"/>
        <v>0.66666666666666663</v>
      </c>
      <c r="AJ235" s="107">
        <v>150000</v>
      </c>
      <c r="AK235" s="107">
        <v>100000</v>
      </c>
      <c r="AL235" s="136">
        <f t="shared" si="357"/>
        <v>50000</v>
      </c>
      <c r="AM235" s="137">
        <f t="shared" si="358"/>
        <v>0.66666666666666663</v>
      </c>
      <c r="AN235" s="137"/>
      <c r="AO235" s="137"/>
      <c r="AP235" s="137"/>
      <c r="AQ235" s="137"/>
      <c r="AR235" s="137"/>
      <c r="AS235" s="143">
        <f t="shared" si="359"/>
        <v>0.66666666666666663</v>
      </c>
      <c r="AT235" s="109"/>
      <c r="AU235" s="122">
        <v>150000</v>
      </c>
      <c r="AV235" s="123">
        <v>100000</v>
      </c>
      <c r="AW235" s="136">
        <f t="shared" si="360"/>
        <v>50000</v>
      </c>
      <c r="AX235" s="137">
        <f t="shared" si="361"/>
        <v>0.66666666666666663</v>
      </c>
      <c r="AY235" s="119">
        <v>150000</v>
      </c>
      <c r="AZ235" s="123">
        <v>100000</v>
      </c>
      <c r="BA235" s="136">
        <f t="shared" si="362"/>
        <v>50000</v>
      </c>
      <c r="BB235" s="137">
        <f t="shared" si="363"/>
        <v>0.66666666666666663</v>
      </c>
      <c r="BC235" s="107">
        <v>150000</v>
      </c>
      <c r="BD235" s="107">
        <v>100000</v>
      </c>
      <c r="BE235" s="136">
        <f t="shared" si="364"/>
        <v>50000</v>
      </c>
      <c r="BF235" s="137">
        <f t="shared" si="365"/>
        <v>0.66666666666666663</v>
      </c>
      <c r="BG235" s="143">
        <f t="shared" si="366"/>
        <v>0.66666666666666663</v>
      </c>
      <c r="BH235" s="109"/>
      <c r="BI235" s="122">
        <v>150000</v>
      </c>
      <c r="BJ235" s="123">
        <v>100000</v>
      </c>
      <c r="BK235" s="136">
        <f t="shared" si="367"/>
        <v>50000</v>
      </c>
      <c r="BL235" s="137">
        <f t="shared" si="368"/>
        <v>0.66666666666666663</v>
      </c>
      <c r="BM235" s="119">
        <v>150000</v>
      </c>
      <c r="BN235" s="123">
        <v>100000</v>
      </c>
      <c r="BO235" s="136">
        <f t="shared" si="369"/>
        <v>50000</v>
      </c>
      <c r="BP235" s="137">
        <f t="shared" si="370"/>
        <v>0.66666666666666663</v>
      </c>
      <c r="BQ235" s="107">
        <v>150000</v>
      </c>
      <c r="BR235" s="107">
        <v>100000</v>
      </c>
      <c r="BS235" s="136">
        <f t="shared" si="371"/>
        <v>50000</v>
      </c>
      <c r="BT235" s="137">
        <f t="shared" si="372"/>
        <v>0.66666666666666663</v>
      </c>
      <c r="BU235" s="143">
        <f t="shared" si="373"/>
        <v>0.66666666666666663</v>
      </c>
      <c r="BV235" s="108"/>
    </row>
    <row r="236" spans="1:74" ht="15.6" outlineLevel="1" x14ac:dyDescent="0.3">
      <c r="B236" s="243" t="str">
        <f>H232</f>
        <v>Partial Eskom &amp; Mun Supplied</v>
      </c>
      <c r="C236" s="243"/>
      <c r="D236" s="243"/>
      <c r="E236" s="715"/>
      <c r="F236" s="200"/>
      <c r="G236" s="165" t="s">
        <v>3</v>
      </c>
      <c r="H236" s="204"/>
      <c r="I236" s="178">
        <v>150000</v>
      </c>
      <c r="J236" s="179">
        <v>100000</v>
      </c>
      <c r="K236" s="180">
        <f t="shared" si="346"/>
        <v>50000</v>
      </c>
      <c r="L236" s="181">
        <f t="shared" si="347"/>
        <v>0.66666666666666663</v>
      </c>
      <c r="M236" s="182">
        <v>150000</v>
      </c>
      <c r="N236" s="179">
        <v>100000</v>
      </c>
      <c r="O236" s="180">
        <f t="shared" si="348"/>
        <v>50000</v>
      </c>
      <c r="P236" s="181">
        <f t="shared" si="349"/>
        <v>0.66666666666666663</v>
      </c>
      <c r="Q236" s="183">
        <v>150000</v>
      </c>
      <c r="R236" s="183">
        <v>100000</v>
      </c>
      <c r="S236" s="180">
        <f t="shared" si="350"/>
        <v>50000</v>
      </c>
      <c r="T236" s="184">
        <f t="shared" si="351"/>
        <v>0.66666666666666663</v>
      </c>
      <c r="U236" s="217"/>
      <c r="V236" s="217"/>
      <c r="W236" s="217"/>
      <c r="X236" s="217"/>
      <c r="Y236" s="217"/>
      <c r="Z236" s="167">
        <f t="shared" si="352"/>
        <v>0.66666666666666663</v>
      </c>
      <c r="AA236" s="157"/>
      <c r="AB236" s="122">
        <v>150000</v>
      </c>
      <c r="AC236" s="123">
        <v>100000</v>
      </c>
      <c r="AD236" s="136">
        <f t="shared" si="353"/>
        <v>50000</v>
      </c>
      <c r="AE236" s="137">
        <f t="shared" si="354"/>
        <v>0.66666666666666663</v>
      </c>
      <c r="AF236" s="119">
        <v>150000</v>
      </c>
      <c r="AG236" s="123">
        <v>100000</v>
      </c>
      <c r="AH236" s="136">
        <f t="shared" si="355"/>
        <v>50000</v>
      </c>
      <c r="AI236" s="137">
        <f t="shared" si="356"/>
        <v>0.66666666666666663</v>
      </c>
      <c r="AJ236" s="107">
        <v>150000</v>
      </c>
      <c r="AK236" s="107">
        <v>100000</v>
      </c>
      <c r="AL236" s="136">
        <f t="shared" si="357"/>
        <v>50000</v>
      </c>
      <c r="AM236" s="137">
        <f t="shared" si="358"/>
        <v>0.66666666666666663</v>
      </c>
      <c r="AN236" s="137"/>
      <c r="AO236" s="137"/>
      <c r="AP236" s="137"/>
      <c r="AQ236" s="137"/>
      <c r="AR236" s="137"/>
      <c r="AS236" s="143">
        <f t="shared" si="359"/>
        <v>0.66666666666666663</v>
      </c>
      <c r="AT236" s="109"/>
      <c r="AU236" s="122">
        <v>150000</v>
      </c>
      <c r="AV236" s="123">
        <v>100000</v>
      </c>
      <c r="AW236" s="136">
        <f t="shared" si="360"/>
        <v>50000</v>
      </c>
      <c r="AX236" s="137">
        <f t="shared" si="361"/>
        <v>0.66666666666666663</v>
      </c>
      <c r="AY236" s="119">
        <v>150000</v>
      </c>
      <c r="AZ236" s="123">
        <v>100000</v>
      </c>
      <c r="BA236" s="136">
        <f t="shared" si="362"/>
        <v>50000</v>
      </c>
      <c r="BB236" s="137">
        <f t="shared" si="363"/>
        <v>0.66666666666666663</v>
      </c>
      <c r="BC236" s="107">
        <v>150000</v>
      </c>
      <c r="BD236" s="107">
        <v>100000</v>
      </c>
      <c r="BE236" s="136">
        <f t="shared" si="364"/>
        <v>50000</v>
      </c>
      <c r="BF236" s="137">
        <f t="shared" si="365"/>
        <v>0.66666666666666663</v>
      </c>
      <c r="BG236" s="143">
        <f t="shared" si="366"/>
        <v>0.66666666666666663</v>
      </c>
      <c r="BH236" s="109"/>
      <c r="BI236" s="122">
        <v>150000</v>
      </c>
      <c r="BJ236" s="123">
        <v>100000</v>
      </c>
      <c r="BK236" s="136">
        <f t="shared" si="367"/>
        <v>50000</v>
      </c>
      <c r="BL236" s="137">
        <f t="shared" si="368"/>
        <v>0.66666666666666663</v>
      </c>
      <c r="BM236" s="119">
        <v>150000</v>
      </c>
      <c r="BN236" s="123">
        <v>100000</v>
      </c>
      <c r="BO236" s="136">
        <f t="shared" si="369"/>
        <v>50000</v>
      </c>
      <c r="BP236" s="137">
        <f t="shared" si="370"/>
        <v>0.66666666666666663</v>
      </c>
      <c r="BQ236" s="107">
        <v>150000</v>
      </c>
      <c r="BR236" s="107">
        <v>100000</v>
      </c>
      <c r="BS236" s="136">
        <f t="shared" si="371"/>
        <v>50000</v>
      </c>
      <c r="BT236" s="137">
        <f t="shared" si="372"/>
        <v>0.66666666666666663</v>
      </c>
      <c r="BU236" s="143">
        <f t="shared" si="373"/>
        <v>0.66666666666666663</v>
      </c>
      <c r="BV236" s="108"/>
    </row>
    <row r="237" spans="1:74" ht="15.6" outlineLevel="1" x14ac:dyDescent="0.3">
      <c r="B237" s="243" t="str">
        <f>H232</f>
        <v>Partial Eskom &amp; Mun Supplied</v>
      </c>
      <c r="C237" s="243"/>
      <c r="D237" s="243"/>
      <c r="E237" s="715"/>
      <c r="F237" s="200"/>
      <c r="G237" s="165" t="s">
        <v>1</v>
      </c>
      <c r="H237" s="206"/>
      <c r="I237" s="185">
        <v>150000</v>
      </c>
      <c r="J237" s="125">
        <v>100000</v>
      </c>
      <c r="K237" s="138">
        <f t="shared" si="346"/>
        <v>50000</v>
      </c>
      <c r="L237" s="139">
        <f t="shared" si="347"/>
        <v>0.66666666666666663</v>
      </c>
      <c r="M237" s="127">
        <v>150000</v>
      </c>
      <c r="N237" s="125">
        <v>100000</v>
      </c>
      <c r="O237" s="138">
        <f t="shared" si="348"/>
        <v>50000</v>
      </c>
      <c r="P237" s="139">
        <f t="shared" si="349"/>
        <v>0.66666666666666663</v>
      </c>
      <c r="Q237" s="140">
        <v>150000</v>
      </c>
      <c r="R237" s="140">
        <v>100000</v>
      </c>
      <c r="S237" s="138">
        <f t="shared" si="350"/>
        <v>50000</v>
      </c>
      <c r="T237" s="186">
        <f t="shared" si="351"/>
        <v>0.66666666666666663</v>
      </c>
      <c r="U237" s="218"/>
      <c r="V237" s="218"/>
      <c r="W237" s="218"/>
      <c r="X237" s="218"/>
      <c r="Y237" s="218"/>
      <c r="Z237" s="168">
        <f t="shared" si="352"/>
        <v>0.66666666666666663</v>
      </c>
      <c r="AA237" s="157"/>
      <c r="AB237" s="124">
        <v>150000</v>
      </c>
      <c r="AC237" s="125">
        <v>100000</v>
      </c>
      <c r="AD237" s="138">
        <f t="shared" si="353"/>
        <v>50000</v>
      </c>
      <c r="AE237" s="139">
        <f t="shared" si="354"/>
        <v>0.66666666666666663</v>
      </c>
      <c r="AF237" s="127">
        <v>150000</v>
      </c>
      <c r="AG237" s="125">
        <v>100000</v>
      </c>
      <c r="AH237" s="138">
        <f t="shared" si="355"/>
        <v>50000</v>
      </c>
      <c r="AI237" s="139">
        <f t="shared" si="356"/>
        <v>0.66666666666666663</v>
      </c>
      <c r="AJ237" s="140">
        <v>150000</v>
      </c>
      <c r="AK237" s="140">
        <v>100000</v>
      </c>
      <c r="AL237" s="138">
        <f t="shared" si="357"/>
        <v>50000</v>
      </c>
      <c r="AM237" s="139">
        <f t="shared" si="358"/>
        <v>0.66666666666666663</v>
      </c>
      <c r="AN237" s="218"/>
      <c r="AO237" s="218"/>
      <c r="AP237" s="218"/>
      <c r="AQ237" s="218"/>
      <c r="AR237" s="218"/>
      <c r="AS237" s="144">
        <f t="shared" si="359"/>
        <v>0.66666666666666663</v>
      </c>
      <c r="AT237" s="141"/>
      <c r="AU237" s="124">
        <v>150000</v>
      </c>
      <c r="AV237" s="125">
        <v>100000</v>
      </c>
      <c r="AW237" s="138">
        <f t="shared" si="360"/>
        <v>50000</v>
      </c>
      <c r="AX237" s="139">
        <f t="shared" si="361"/>
        <v>0.66666666666666663</v>
      </c>
      <c r="AY237" s="127">
        <v>150000</v>
      </c>
      <c r="AZ237" s="125">
        <v>100000</v>
      </c>
      <c r="BA237" s="138">
        <f t="shared" si="362"/>
        <v>50000</v>
      </c>
      <c r="BB237" s="139">
        <f t="shared" si="363"/>
        <v>0.66666666666666663</v>
      </c>
      <c r="BC237" s="140">
        <v>150000</v>
      </c>
      <c r="BD237" s="140">
        <v>100000</v>
      </c>
      <c r="BE237" s="138">
        <f t="shared" si="364"/>
        <v>50000</v>
      </c>
      <c r="BF237" s="139">
        <f t="shared" si="365"/>
        <v>0.66666666666666663</v>
      </c>
      <c r="BG237" s="144">
        <f t="shared" si="366"/>
        <v>0.66666666666666663</v>
      </c>
      <c r="BH237" s="141"/>
      <c r="BI237" s="124">
        <v>150000</v>
      </c>
      <c r="BJ237" s="125">
        <v>100000</v>
      </c>
      <c r="BK237" s="138">
        <f t="shared" si="367"/>
        <v>50000</v>
      </c>
      <c r="BL237" s="139">
        <f t="shared" si="368"/>
        <v>0.66666666666666663</v>
      </c>
      <c r="BM237" s="127">
        <v>150000</v>
      </c>
      <c r="BN237" s="125">
        <v>100000</v>
      </c>
      <c r="BO237" s="138">
        <f t="shared" si="369"/>
        <v>50000</v>
      </c>
      <c r="BP237" s="139">
        <f t="shared" si="370"/>
        <v>0.66666666666666663</v>
      </c>
      <c r="BQ237" s="140">
        <v>150000</v>
      </c>
      <c r="BR237" s="140">
        <v>100000</v>
      </c>
      <c r="BS237" s="138">
        <f t="shared" si="371"/>
        <v>50000</v>
      </c>
      <c r="BT237" s="139">
        <f t="shared" si="372"/>
        <v>0.66666666666666663</v>
      </c>
      <c r="BU237" s="144">
        <f t="shared" si="373"/>
        <v>0.66666666666666663</v>
      </c>
      <c r="BV237" s="108"/>
    </row>
    <row r="238" spans="1:74" s="114" customFormat="1" ht="15.6" x14ac:dyDescent="0.3">
      <c r="A238" s="249"/>
      <c r="B238" s="243" t="str">
        <f>H240</f>
        <v>Mun Supplied</v>
      </c>
      <c r="C238" s="247"/>
      <c r="D238" s="247"/>
      <c r="E238" s="714"/>
      <c r="F238" s="201"/>
      <c r="G238" s="165" t="s">
        <v>653</v>
      </c>
      <c r="H238" s="128"/>
      <c r="I238" s="705" t="s">
        <v>655</v>
      </c>
      <c r="J238" s="706"/>
      <c r="K238" s="707"/>
      <c r="L238" s="707"/>
      <c r="M238" s="706"/>
      <c r="N238" s="706"/>
      <c r="O238" s="706"/>
      <c r="P238" s="706"/>
      <c r="Q238" s="706"/>
      <c r="R238" s="706"/>
      <c r="S238" s="706"/>
      <c r="T238" s="708"/>
      <c r="U238" s="117"/>
      <c r="V238" s="117"/>
      <c r="W238" s="117"/>
      <c r="X238" s="117"/>
      <c r="Y238" s="117"/>
      <c r="Z238" s="169"/>
      <c r="AA238" s="157"/>
      <c r="AB238" s="116"/>
      <c r="AC238" s="116"/>
      <c r="AD238" s="116"/>
      <c r="AE238" s="117"/>
      <c r="AF238" s="116"/>
      <c r="AG238" s="116"/>
      <c r="AH238" s="116"/>
      <c r="AI238" s="117"/>
      <c r="AJ238" s="116"/>
      <c r="AK238" s="116"/>
      <c r="AL238" s="116"/>
      <c r="AM238" s="117"/>
      <c r="AN238" s="117"/>
      <c r="AO238" s="117"/>
      <c r="AP238" s="117"/>
      <c r="AQ238" s="117"/>
      <c r="AR238" s="117"/>
      <c r="AS238" s="117"/>
      <c r="AT238" s="110"/>
      <c r="AU238" s="116"/>
      <c r="AV238" s="116"/>
      <c r="AW238" s="116"/>
      <c r="AX238" s="117"/>
      <c r="AY238" s="116"/>
      <c r="AZ238" s="116"/>
      <c r="BA238" s="116"/>
      <c r="BB238" s="117"/>
      <c r="BC238" s="116"/>
      <c r="BD238" s="116"/>
      <c r="BE238" s="116"/>
      <c r="BF238" s="117"/>
      <c r="BG238" s="117"/>
      <c r="BH238" s="110"/>
      <c r="BI238" s="116"/>
      <c r="BJ238" s="116"/>
      <c r="BK238" s="116"/>
      <c r="BL238" s="117"/>
      <c r="BM238" s="116"/>
      <c r="BN238" s="116"/>
      <c r="BO238" s="116"/>
      <c r="BP238" s="117"/>
      <c r="BQ238" s="116"/>
      <c r="BR238" s="116"/>
      <c r="BS238" s="116"/>
      <c r="BT238" s="117"/>
      <c r="BU238" s="118"/>
      <c r="BV238" s="108"/>
    </row>
    <row r="239" spans="1:74" ht="15.6" outlineLevel="1" x14ac:dyDescent="0.3">
      <c r="B239" s="243" t="str">
        <f>H240</f>
        <v>Mun Supplied</v>
      </c>
      <c r="C239" s="243"/>
      <c r="D239" s="243"/>
      <c r="E239" s="715"/>
      <c r="F239" s="200"/>
      <c r="G239" s="165" t="s">
        <v>7</v>
      </c>
      <c r="H239" s="204"/>
      <c r="I239" s="187"/>
      <c r="J239" s="121"/>
      <c r="K239" s="132">
        <f t="shared" ref="K239:K245" si="374">IF(J239&gt;I239,"0",SUM(I239-J239))</f>
        <v>0</v>
      </c>
      <c r="L239" s="133" t="e">
        <f t="shared" ref="L239:L245" si="375">J239/I239</f>
        <v>#DIV/0!</v>
      </c>
      <c r="M239" s="126">
        <v>150000</v>
      </c>
      <c r="N239" s="121">
        <v>100000</v>
      </c>
      <c r="O239" s="132">
        <f t="shared" ref="O239:O245" si="376">IF(N239&gt;M239,"0",SUM(M239-N239))</f>
        <v>50000</v>
      </c>
      <c r="P239" s="133">
        <f t="shared" ref="P239:P245" si="377">N239/M239</f>
        <v>0.66666666666666663</v>
      </c>
      <c r="Q239" s="134">
        <v>150000</v>
      </c>
      <c r="R239" s="134">
        <v>100000</v>
      </c>
      <c r="S239" s="132">
        <f t="shared" ref="S239:S245" si="378">IF(R239&gt;Q239,"0",SUM(Q239-R239))</f>
        <v>50000</v>
      </c>
      <c r="T239" s="188">
        <f t="shared" ref="T239:T245" si="379">R239/Q239</f>
        <v>0.66666666666666663</v>
      </c>
      <c r="U239" s="219"/>
      <c r="V239" s="219"/>
      <c r="W239" s="219"/>
      <c r="X239" s="219"/>
      <c r="Y239" s="219"/>
      <c r="Z239" s="166">
        <f t="shared" ref="Z239:Z245" si="380">(J239+N239+R239)/(I239+M239+Q239)</f>
        <v>0.66666666666666663</v>
      </c>
      <c r="AA239" s="157"/>
      <c r="AB239" s="120">
        <v>150000</v>
      </c>
      <c r="AC239" s="121">
        <v>100000</v>
      </c>
      <c r="AD239" s="132">
        <f t="shared" ref="AD239:AD245" si="381">IF(AC239&gt;AB239,"0",SUM(AB239-AC239))</f>
        <v>50000</v>
      </c>
      <c r="AE239" s="133">
        <f t="shared" ref="AE239:AE245" si="382">AC239/AB239</f>
        <v>0.66666666666666663</v>
      </c>
      <c r="AF239" s="126">
        <v>150000</v>
      </c>
      <c r="AG239" s="121">
        <v>100000</v>
      </c>
      <c r="AH239" s="132">
        <f t="shared" ref="AH239:AH245" si="383">IF(AG239&gt;AF239,"0",SUM(AF239-AG239))</f>
        <v>50000</v>
      </c>
      <c r="AI239" s="133">
        <f t="shared" ref="AI239:AI245" si="384">AG239/AF239</f>
        <v>0.66666666666666663</v>
      </c>
      <c r="AJ239" s="134">
        <v>150000</v>
      </c>
      <c r="AK239" s="134">
        <v>100000</v>
      </c>
      <c r="AL239" s="132">
        <f t="shared" ref="AL239:AL245" si="385">IF(AK239&gt;AJ239,"0",SUM(AJ239-AK239))</f>
        <v>50000</v>
      </c>
      <c r="AM239" s="133">
        <f t="shared" ref="AM239:AM245" si="386">AK239/AJ239</f>
        <v>0.66666666666666663</v>
      </c>
      <c r="AN239" s="219"/>
      <c r="AO239" s="219"/>
      <c r="AP239" s="219"/>
      <c r="AQ239" s="219"/>
      <c r="AR239" s="219"/>
      <c r="AS239" s="142">
        <f t="shared" ref="AS239:AS245" si="387">(AC239+AG239+AK239)/(AB239+AF239+AJ239)</f>
        <v>0.66666666666666663</v>
      </c>
      <c r="AT239" s="135"/>
      <c r="AU239" s="120">
        <v>150000</v>
      </c>
      <c r="AV239" s="121">
        <v>100000</v>
      </c>
      <c r="AW239" s="132">
        <f t="shared" ref="AW239:AW245" si="388">IF(AV239&gt;AU239,"0",SUM(AU239-AV239))</f>
        <v>50000</v>
      </c>
      <c r="AX239" s="133">
        <f t="shared" ref="AX239:AX245" si="389">AV239/AU239</f>
        <v>0.66666666666666663</v>
      </c>
      <c r="AY239" s="126">
        <v>150000</v>
      </c>
      <c r="AZ239" s="121">
        <v>100000</v>
      </c>
      <c r="BA239" s="132">
        <f t="shared" ref="BA239:BA245" si="390">IF(AZ239&gt;AY239,"0",SUM(AY239-AZ239))</f>
        <v>50000</v>
      </c>
      <c r="BB239" s="133">
        <f t="shared" ref="BB239:BB245" si="391">AZ239/AY239</f>
        <v>0.66666666666666663</v>
      </c>
      <c r="BC239" s="134">
        <v>150000</v>
      </c>
      <c r="BD239" s="134">
        <v>100000</v>
      </c>
      <c r="BE239" s="132">
        <f t="shared" ref="BE239:BE245" si="392">IF(BD239&gt;BC239,"0",SUM(BC239-BD239))</f>
        <v>50000</v>
      </c>
      <c r="BF239" s="133">
        <f t="shared" ref="BF239:BF245" si="393">BD239/BC239</f>
        <v>0.66666666666666663</v>
      </c>
      <c r="BG239" s="142">
        <f t="shared" ref="BG239:BG245" si="394">(AV239+AZ239+BD239)/(AU239+AY239+BC239)</f>
        <v>0.66666666666666663</v>
      </c>
      <c r="BH239" s="135"/>
      <c r="BI239" s="120">
        <v>150000</v>
      </c>
      <c r="BJ239" s="121">
        <v>100000</v>
      </c>
      <c r="BK239" s="132">
        <f t="shared" ref="BK239:BK245" si="395">IF(BJ239&gt;BI239,"0",SUM(BI239-BJ239))</f>
        <v>50000</v>
      </c>
      <c r="BL239" s="133">
        <f t="shared" ref="BL239:BL245" si="396">BJ239/BI239</f>
        <v>0.66666666666666663</v>
      </c>
      <c r="BM239" s="126">
        <v>150000</v>
      </c>
      <c r="BN239" s="121">
        <v>100000</v>
      </c>
      <c r="BO239" s="132">
        <f t="shared" ref="BO239:BO245" si="397">IF(BN239&gt;BM239,"0",SUM(BM239-BN239))</f>
        <v>50000</v>
      </c>
      <c r="BP239" s="133">
        <f t="shared" ref="BP239:BP245" si="398">BN239/BM239</f>
        <v>0.66666666666666663</v>
      </c>
      <c r="BQ239" s="134">
        <v>150000</v>
      </c>
      <c r="BR239" s="134">
        <v>100000</v>
      </c>
      <c r="BS239" s="132">
        <f t="shared" ref="BS239:BS245" si="399">IF(BR239&gt;BQ239,"0",SUM(BQ239-BR239))</f>
        <v>50000</v>
      </c>
      <c r="BT239" s="133">
        <f t="shared" ref="BT239:BT245" si="400">BR239/BQ239</f>
        <v>0.66666666666666663</v>
      </c>
      <c r="BU239" s="142">
        <f t="shared" ref="BU239:BU245" si="401">(BJ239+BN239+BR239)/(BI239+BM239+BQ239)</f>
        <v>0.66666666666666663</v>
      </c>
      <c r="BV239" s="108"/>
    </row>
    <row r="240" spans="1:74" ht="24" customHeight="1" outlineLevel="1" x14ac:dyDescent="0.3">
      <c r="B240" s="243" t="str">
        <f>H240</f>
        <v>Mun Supplied</v>
      </c>
      <c r="C240" s="243"/>
      <c r="D240" s="243"/>
      <c r="E240" s="715"/>
      <c r="F240" s="200"/>
      <c r="G240" s="165" t="s">
        <v>0</v>
      </c>
      <c r="H240" s="203" t="s">
        <v>579</v>
      </c>
      <c r="I240" s="158">
        <v>150000</v>
      </c>
      <c r="J240" s="123">
        <v>100000</v>
      </c>
      <c r="K240" s="136">
        <f t="shared" si="374"/>
        <v>50000</v>
      </c>
      <c r="L240" s="137">
        <f t="shared" si="375"/>
        <v>0.66666666666666663</v>
      </c>
      <c r="M240" s="119">
        <v>150000</v>
      </c>
      <c r="N240" s="123">
        <v>100000</v>
      </c>
      <c r="O240" s="136">
        <f t="shared" si="376"/>
        <v>50000</v>
      </c>
      <c r="P240" s="137">
        <f t="shared" si="377"/>
        <v>0.66666666666666663</v>
      </c>
      <c r="Q240" s="107">
        <v>150000</v>
      </c>
      <c r="R240" s="107">
        <v>100000</v>
      </c>
      <c r="S240" s="136">
        <f t="shared" si="378"/>
        <v>50000</v>
      </c>
      <c r="T240" s="189">
        <f t="shared" si="379"/>
        <v>0.66666666666666663</v>
      </c>
      <c r="U240" s="217"/>
      <c r="V240" s="217"/>
      <c r="W240" s="217"/>
      <c r="X240" s="217"/>
      <c r="Y240" s="217"/>
      <c r="Z240" s="167">
        <f t="shared" si="380"/>
        <v>0.66666666666666663</v>
      </c>
      <c r="AA240" s="157"/>
      <c r="AB240" s="122">
        <v>150000</v>
      </c>
      <c r="AC240" s="123">
        <v>100000</v>
      </c>
      <c r="AD240" s="136">
        <f t="shared" si="381"/>
        <v>50000</v>
      </c>
      <c r="AE240" s="137">
        <f t="shared" si="382"/>
        <v>0.66666666666666663</v>
      </c>
      <c r="AF240" s="119">
        <v>150000</v>
      </c>
      <c r="AG240" s="123">
        <v>100000</v>
      </c>
      <c r="AH240" s="136">
        <f t="shared" si="383"/>
        <v>50000</v>
      </c>
      <c r="AI240" s="137">
        <f t="shared" si="384"/>
        <v>0.66666666666666663</v>
      </c>
      <c r="AJ240" s="107">
        <v>150000</v>
      </c>
      <c r="AK240" s="107">
        <v>100000</v>
      </c>
      <c r="AL240" s="136">
        <f t="shared" si="385"/>
        <v>50000</v>
      </c>
      <c r="AM240" s="137">
        <f t="shared" si="386"/>
        <v>0.66666666666666663</v>
      </c>
      <c r="AN240" s="137"/>
      <c r="AO240" s="137"/>
      <c r="AP240" s="137"/>
      <c r="AQ240" s="137"/>
      <c r="AR240" s="137"/>
      <c r="AS240" s="143">
        <f t="shared" si="387"/>
        <v>0.66666666666666663</v>
      </c>
      <c r="AT240" s="109"/>
      <c r="AU240" s="122">
        <v>150000</v>
      </c>
      <c r="AV240" s="123">
        <v>100000</v>
      </c>
      <c r="AW240" s="136">
        <f t="shared" si="388"/>
        <v>50000</v>
      </c>
      <c r="AX240" s="137">
        <f t="shared" si="389"/>
        <v>0.66666666666666663</v>
      </c>
      <c r="AY240" s="119">
        <v>150000</v>
      </c>
      <c r="AZ240" s="123">
        <v>100000</v>
      </c>
      <c r="BA240" s="136">
        <f t="shared" si="390"/>
        <v>50000</v>
      </c>
      <c r="BB240" s="137">
        <f t="shared" si="391"/>
        <v>0.66666666666666663</v>
      </c>
      <c r="BC240" s="107">
        <v>150000</v>
      </c>
      <c r="BD240" s="107">
        <v>100000</v>
      </c>
      <c r="BE240" s="136">
        <f t="shared" si="392"/>
        <v>50000</v>
      </c>
      <c r="BF240" s="137">
        <f t="shared" si="393"/>
        <v>0.66666666666666663</v>
      </c>
      <c r="BG240" s="143">
        <f t="shared" si="394"/>
        <v>0.66666666666666663</v>
      </c>
      <c r="BH240" s="109"/>
      <c r="BI240" s="122">
        <v>150000</v>
      </c>
      <c r="BJ240" s="123">
        <v>100000</v>
      </c>
      <c r="BK240" s="136">
        <f t="shared" si="395"/>
        <v>50000</v>
      </c>
      <c r="BL240" s="137">
        <f t="shared" si="396"/>
        <v>0.66666666666666663</v>
      </c>
      <c r="BM240" s="119">
        <v>150000</v>
      </c>
      <c r="BN240" s="123">
        <v>100000</v>
      </c>
      <c r="BO240" s="136">
        <f t="shared" si="397"/>
        <v>50000</v>
      </c>
      <c r="BP240" s="137">
        <f t="shared" si="398"/>
        <v>0.66666666666666663</v>
      </c>
      <c r="BQ240" s="107">
        <v>150000</v>
      </c>
      <c r="BR240" s="107">
        <v>100000</v>
      </c>
      <c r="BS240" s="136">
        <f t="shared" si="399"/>
        <v>50000</v>
      </c>
      <c r="BT240" s="137">
        <f t="shared" si="400"/>
        <v>0.66666666666666663</v>
      </c>
      <c r="BU240" s="143">
        <f t="shared" si="401"/>
        <v>0.66666666666666663</v>
      </c>
      <c r="BV240" s="108"/>
    </row>
    <row r="241" spans="1:74" ht="15.6" outlineLevel="1" x14ac:dyDescent="0.3">
      <c r="B241" s="243" t="str">
        <f>H240</f>
        <v>Mun Supplied</v>
      </c>
      <c r="C241" s="243"/>
      <c r="D241" s="243"/>
      <c r="E241" s="715"/>
      <c r="F241" s="200"/>
      <c r="G241" s="165" t="s">
        <v>4</v>
      </c>
      <c r="H241" s="204"/>
      <c r="I241" s="158">
        <v>150000</v>
      </c>
      <c r="J241" s="123">
        <v>100000</v>
      </c>
      <c r="K241" s="136">
        <f t="shared" si="374"/>
        <v>50000</v>
      </c>
      <c r="L241" s="137">
        <f t="shared" si="375"/>
        <v>0.66666666666666663</v>
      </c>
      <c r="M241" s="119">
        <v>150000</v>
      </c>
      <c r="N241" s="123">
        <v>100000</v>
      </c>
      <c r="O241" s="136">
        <f t="shared" si="376"/>
        <v>50000</v>
      </c>
      <c r="P241" s="137">
        <f t="shared" si="377"/>
        <v>0.66666666666666663</v>
      </c>
      <c r="Q241" s="107">
        <v>150000</v>
      </c>
      <c r="R241" s="107">
        <v>100000</v>
      </c>
      <c r="S241" s="136">
        <f t="shared" si="378"/>
        <v>50000</v>
      </c>
      <c r="T241" s="189">
        <f t="shared" si="379"/>
        <v>0.66666666666666663</v>
      </c>
      <c r="U241" s="217"/>
      <c r="V241" s="217"/>
      <c r="W241" s="217"/>
      <c r="X241" s="217"/>
      <c r="Y241" s="217"/>
      <c r="Z241" s="167">
        <f t="shared" si="380"/>
        <v>0.66666666666666663</v>
      </c>
      <c r="AA241" s="157"/>
      <c r="AB241" s="122">
        <v>150000</v>
      </c>
      <c r="AC241" s="123">
        <v>100000</v>
      </c>
      <c r="AD241" s="136">
        <f t="shared" si="381"/>
        <v>50000</v>
      </c>
      <c r="AE241" s="137">
        <f t="shared" si="382"/>
        <v>0.66666666666666663</v>
      </c>
      <c r="AF241" s="119">
        <v>150000</v>
      </c>
      <c r="AG241" s="123">
        <v>100000</v>
      </c>
      <c r="AH241" s="136">
        <f t="shared" si="383"/>
        <v>50000</v>
      </c>
      <c r="AI241" s="137">
        <f t="shared" si="384"/>
        <v>0.66666666666666663</v>
      </c>
      <c r="AJ241" s="107">
        <v>150000</v>
      </c>
      <c r="AK241" s="107">
        <v>100000</v>
      </c>
      <c r="AL241" s="136">
        <f t="shared" si="385"/>
        <v>50000</v>
      </c>
      <c r="AM241" s="137">
        <f t="shared" si="386"/>
        <v>0.66666666666666663</v>
      </c>
      <c r="AN241" s="137"/>
      <c r="AO241" s="137"/>
      <c r="AP241" s="137"/>
      <c r="AQ241" s="137"/>
      <c r="AR241" s="137"/>
      <c r="AS241" s="143">
        <f t="shared" si="387"/>
        <v>0.66666666666666663</v>
      </c>
      <c r="AT241" s="109"/>
      <c r="AU241" s="122">
        <v>150000</v>
      </c>
      <c r="AV241" s="123">
        <v>100000</v>
      </c>
      <c r="AW241" s="136">
        <f t="shared" si="388"/>
        <v>50000</v>
      </c>
      <c r="AX241" s="137">
        <f t="shared" si="389"/>
        <v>0.66666666666666663</v>
      </c>
      <c r="AY241" s="119">
        <v>150000</v>
      </c>
      <c r="AZ241" s="123">
        <v>100000</v>
      </c>
      <c r="BA241" s="136">
        <f t="shared" si="390"/>
        <v>50000</v>
      </c>
      <c r="BB241" s="137">
        <f t="shared" si="391"/>
        <v>0.66666666666666663</v>
      </c>
      <c r="BC241" s="107">
        <v>150000</v>
      </c>
      <c r="BD241" s="107">
        <v>100000</v>
      </c>
      <c r="BE241" s="136">
        <f t="shared" si="392"/>
        <v>50000</v>
      </c>
      <c r="BF241" s="137">
        <f t="shared" si="393"/>
        <v>0.66666666666666663</v>
      </c>
      <c r="BG241" s="143">
        <f t="shared" si="394"/>
        <v>0.66666666666666663</v>
      </c>
      <c r="BH241" s="109"/>
      <c r="BI241" s="122">
        <v>150000</v>
      </c>
      <c r="BJ241" s="123">
        <v>100000</v>
      </c>
      <c r="BK241" s="136">
        <f t="shared" si="395"/>
        <v>50000</v>
      </c>
      <c r="BL241" s="137">
        <f t="shared" si="396"/>
        <v>0.66666666666666663</v>
      </c>
      <c r="BM241" s="119">
        <v>150000</v>
      </c>
      <c r="BN241" s="123">
        <v>100000</v>
      </c>
      <c r="BO241" s="136">
        <f t="shared" si="397"/>
        <v>50000</v>
      </c>
      <c r="BP241" s="137">
        <f t="shared" si="398"/>
        <v>0.66666666666666663</v>
      </c>
      <c r="BQ241" s="107">
        <v>150000</v>
      </c>
      <c r="BR241" s="107">
        <v>100000</v>
      </c>
      <c r="BS241" s="136">
        <f t="shared" si="399"/>
        <v>50000</v>
      </c>
      <c r="BT241" s="137">
        <f t="shared" si="400"/>
        <v>0.66666666666666663</v>
      </c>
      <c r="BU241" s="143">
        <f t="shared" si="401"/>
        <v>0.66666666666666663</v>
      </c>
      <c r="BV241" s="108"/>
    </row>
    <row r="242" spans="1:74" ht="15.6" outlineLevel="1" x14ac:dyDescent="0.3">
      <c r="B242" s="243" t="str">
        <f>H240</f>
        <v>Mun Supplied</v>
      </c>
      <c r="C242" s="243"/>
      <c r="D242" s="243"/>
      <c r="E242" s="715"/>
      <c r="F242" s="200"/>
      <c r="G242" s="165" t="s">
        <v>2</v>
      </c>
      <c r="H242" s="204"/>
      <c r="I242" s="158">
        <v>150000</v>
      </c>
      <c r="J242" s="123">
        <v>100000</v>
      </c>
      <c r="K242" s="136">
        <f t="shared" si="374"/>
        <v>50000</v>
      </c>
      <c r="L242" s="137">
        <f t="shared" si="375"/>
        <v>0.66666666666666663</v>
      </c>
      <c r="M242" s="119">
        <v>150000</v>
      </c>
      <c r="N242" s="123">
        <v>100000</v>
      </c>
      <c r="O242" s="136">
        <f t="shared" si="376"/>
        <v>50000</v>
      </c>
      <c r="P242" s="137">
        <f t="shared" si="377"/>
        <v>0.66666666666666663</v>
      </c>
      <c r="Q242" s="107">
        <v>150000</v>
      </c>
      <c r="R242" s="107">
        <v>100000</v>
      </c>
      <c r="S242" s="136">
        <f t="shared" si="378"/>
        <v>50000</v>
      </c>
      <c r="T242" s="189">
        <f t="shared" si="379"/>
        <v>0.66666666666666663</v>
      </c>
      <c r="U242" s="217"/>
      <c r="V242" s="217"/>
      <c r="W242" s="217"/>
      <c r="X242" s="217"/>
      <c r="Y242" s="217"/>
      <c r="Z242" s="167">
        <f t="shared" si="380"/>
        <v>0.66666666666666663</v>
      </c>
      <c r="AA242" s="157"/>
      <c r="AB242" s="122">
        <v>150000</v>
      </c>
      <c r="AC242" s="123">
        <v>100000</v>
      </c>
      <c r="AD242" s="136">
        <f t="shared" si="381"/>
        <v>50000</v>
      </c>
      <c r="AE242" s="137">
        <f t="shared" si="382"/>
        <v>0.66666666666666663</v>
      </c>
      <c r="AF242" s="119">
        <v>150000</v>
      </c>
      <c r="AG242" s="123">
        <v>100000</v>
      </c>
      <c r="AH242" s="136">
        <f t="shared" si="383"/>
        <v>50000</v>
      </c>
      <c r="AI242" s="137">
        <f t="shared" si="384"/>
        <v>0.66666666666666663</v>
      </c>
      <c r="AJ242" s="107">
        <v>150000</v>
      </c>
      <c r="AK242" s="107">
        <v>100000</v>
      </c>
      <c r="AL242" s="136">
        <f t="shared" si="385"/>
        <v>50000</v>
      </c>
      <c r="AM242" s="137">
        <f t="shared" si="386"/>
        <v>0.66666666666666663</v>
      </c>
      <c r="AN242" s="137"/>
      <c r="AO242" s="137"/>
      <c r="AP242" s="137"/>
      <c r="AQ242" s="137"/>
      <c r="AR242" s="137"/>
      <c r="AS242" s="143">
        <f t="shared" si="387"/>
        <v>0.66666666666666663</v>
      </c>
      <c r="AT242" s="109"/>
      <c r="AU242" s="122">
        <v>150000</v>
      </c>
      <c r="AV242" s="123">
        <v>100000</v>
      </c>
      <c r="AW242" s="136">
        <f t="shared" si="388"/>
        <v>50000</v>
      </c>
      <c r="AX242" s="137">
        <f t="shared" si="389"/>
        <v>0.66666666666666663</v>
      </c>
      <c r="AY242" s="119">
        <v>150000</v>
      </c>
      <c r="AZ242" s="123">
        <v>100000</v>
      </c>
      <c r="BA242" s="136">
        <f t="shared" si="390"/>
        <v>50000</v>
      </c>
      <c r="BB242" s="137">
        <f t="shared" si="391"/>
        <v>0.66666666666666663</v>
      </c>
      <c r="BC242" s="107">
        <v>150000</v>
      </c>
      <c r="BD242" s="107">
        <v>100000</v>
      </c>
      <c r="BE242" s="136">
        <f t="shared" si="392"/>
        <v>50000</v>
      </c>
      <c r="BF242" s="137">
        <f t="shared" si="393"/>
        <v>0.66666666666666663</v>
      </c>
      <c r="BG242" s="143">
        <f t="shared" si="394"/>
        <v>0.66666666666666663</v>
      </c>
      <c r="BH242" s="109"/>
      <c r="BI242" s="122">
        <v>150000</v>
      </c>
      <c r="BJ242" s="123">
        <v>100000</v>
      </c>
      <c r="BK242" s="136">
        <f t="shared" si="395"/>
        <v>50000</v>
      </c>
      <c r="BL242" s="137">
        <f t="shared" si="396"/>
        <v>0.66666666666666663</v>
      </c>
      <c r="BM242" s="119">
        <v>150000</v>
      </c>
      <c r="BN242" s="123">
        <v>100000</v>
      </c>
      <c r="BO242" s="136">
        <f t="shared" si="397"/>
        <v>50000</v>
      </c>
      <c r="BP242" s="137">
        <f t="shared" si="398"/>
        <v>0.66666666666666663</v>
      </c>
      <c r="BQ242" s="107">
        <v>150000</v>
      </c>
      <c r="BR242" s="107">
        <v>100000</v>
      </c>
      <c r="BS242" s="136">
        <f t="shared" si="399"/>
        <v>50000</v>
      </c>
      <c r="BT242" s="137">
        <f t="shared" si="400"/>
        <v>0.66666666666666663</v>
      </c>
      <c r="BU242" s="143">
        <f t="shared" si="401"/>
        <v>0.66666666666666663</v>
      </c>
      <c r="BV242" s="108"/>
    </row>
    <row r="243" spans="1:74" ht="15.6" outlineLevel="1" x14ac:dyDescent="0.3">
      <c r="B243" s="243" t="str">
        <f>H240</f>
        <v>Mun Supplied</v>
      </c>
      <c r="C243" s="243"/>
      <c r="D243" s="243"/>
      <c r="E243" s="715"/>
      <c r="F243" s="200"/>
      <c r="G243" s="165" t="s">
        <v>21</v>
      </c>
      <c r="H243" s="204"/>
      <c r="I243" s="158">
        <v>150000</v>
      </c>
      <c r="J243" s="123">
        <v>100000</v>
      </c>
      <c r="K243" s="136">
        <f t="shared" si="374"/>
        <v>50000</v>
      </c>
      <c r="L243" s="137">
        <f t="shared" si="375"/>
        <v>0.66666666666666663</v>
      </c>
      <c r="M243" s="119">
        <v>150000</v>
      </c>
      <c r="N243" s="123">
        <v>100000</v>
      </c>
      <c r="O243" s="136">
        <f t="shared" si="376"/>
        <v>50000</v>
      </c>
      <c r="P243" s="137">
        <f t="shared" si="377"/>
        <v>0.66666666666666663</v>
      </c>
      <c r="Q243" s="107">
        <v>150000</v>
      </c>
      <c r="R243" s="107">
        <v>100000</v>
      </c>
      <c r="S243" s="136">
        <f t="shared" si="378"/>
        <v>50000</v>
      </c>
      <c r="T243" s="189">
        <f t="shared" si="379"/>
        <v>0.66666666666666663</v>
      </c>
      <c r="U243" s="217"/>
      <c r="V243" s="217"/>
      <c r="W243" s="217"/>
      <c r="X243" s="217"/>
      <c r="Y243" s="217"/>
      <c r="Z243" s="167">
        <f t="shared" si="380"/>
        <v>0.66666666666666663</v>
      </c>
      <c r="AA243" s="157"/>
      <c r="AB243" s="122">
        <v>150000</v>
      </c>
      <c r="AC243" s="123">
        <v>100000</v>
      </c>
      <c r="AD243" s="136">
        <f t="shared" si="381"/>
        <v>50000</v>
      </c>
      <c r="AE243" s="137">
        <f t="shared" si="382"/>
        <v>0.66666666666666663</v>
      </c>
      <c r="AF243" s="119">
        <v>150000</v>
      </c>
      <c r="AG243" s="123">
        <v>100000</v>
      </c>
      <c r="AH243" s="136">
        <f t="shared" si="383"/>
        <v>50000</v>
      </c>
      <c r="AI243" s="137">
        <f t="shared" si="384"/>
        <v>0.66666666666666663</v>
      </c>
      <c r="AJ243" s="107">
        <v>150000</v>
      </c>
      <c r="AK243" s="107">
        <v>100000</v>
      </c>
      <c r="AL243" s="136">
        <f t="shared" si="385"/>
        <v>50000</v>
      </c>
      <c r="AM243" s="137">
        <f t="shared" si="386"/>
        <v>0.66666666666666663</v>
      </c>
      <c r="AN243" s="137"/>
      <c r="AO243" s="137"/>
      <c r="AP243" s="137"/>
      <c r="AQ243" s="137"/>
      <c r="AR243" s="137"/>
      <c r="AS243" s="143">
        <f t="shared" si="387"/>
        <v>0.66666666666666663</v>
      </c>
      <c r="AT243" s="109"/>
      <c r="AU243" s="122">
        <v>150000</v>
      </c>
      <c r="AV243" s="123">
        <v>100000</v>
      </c>
      <c r="AW243" s="136">
        <f t="shared" si="388"/>
        <v>50000</v>
      </c>
      <c r="AX243" s="137">
        <f t="shared" si="389"/>
        <v>0.66666666666666663</v>
      </c>
      <c r="AY243" s="119">
        <v>150000</v>
      </c>
      <c r="AZ243" s="123">
        <v>100000</v>
      </c>
      <c r="BA243" s="136">
        <f t="shared" si="390"/>
        <v>50000</v>
      </c>
      <c r="BB243" s="137">
        <f t="shared" si="391"/>
        <v>0.66666666666666663</v>
      </c>
      <c r="BC243" s="107">
        <v>150000</v>
      </c>
      <c r="BD243" s="107">
        <v>100000</v>
      </c>
      <c r="BE243" s="136">
        <f t="shared" si="392"/>
        <v>50000</v>
      </c>
      <c r="BF243" s="137">
        <f t="shared" si="393"/>
        <v>0.66666666666666663</v>
      </c>
      <c r="BG243" s="143">
        <f t="shared" si="394"/>
        <v>0.66666666666666663</v>
      </c>
      <c r="BH243" s="109"/>
      <c r="BI243" s="122">
        <v>150000</v>
      </c>
      <c r="BJ243" s="123">
        <v>100000</v>
      </c>
      <c r="BK243" s="136">
        <f t="shared" si="395"/>
        <v>50000</v>
      </c>
      <c r="BL243" s="137">
        <f t="shared" si="396"/>
        <v>0.66666666666666663</v>
      </c>
      <c r="BM243" s="119">
        <v>150000</v>
      </c>
      <c r="BN243" s="123">
        <v>100000</v>
      </c>
      <c r="BO243" s="136">
        <f t="shared" si="397"/>
        <v>50000</v>
      </c>
      <c r="BP243" s="137">
        <f t="shared" si="398"/>
        <v>0.66666666666666663</v>
      </c>
      <c r="BQ243" s="107">
        <v>150000</v>
      </c>
      <c r="BR243" s="107">
        <v>100000</v>
      </c>
      <c r="BS243" s="136">
        <f t="shared" si="399"/>
        <v>50000</v>
      </c>
      <c r="BT243" s="137">
        <f t="shared" si="400"/>
        <v>0.66666666666666663</v>
      </c>
      <c r="BU243" s="143">
        <f t="shared" si="401"/>
        <v>0.66666666666666663</v>
      </c>
      <c r="BV243" s="108"/>
    </row>
    <row r="244" spans="1:74" ht="15.6" outlineLevel="1" x14ac:dyDescent="0.3">
      <c r="B244" s="243" t="str">
        <f>H240</f>
        <v>Mun Supplied</v>
      </c>
      <c r="C244" s="243"/>
      <c r="D244" s="243"/>
      <c r="E244" s="715"/>
      <c r="F244" s="200"/>
      <c r="G244" s="165" t="s">
        <v>3</v>
      </c>
      <c r="H244" s="204"/>
      <c r="I244" s="158">
        <v>150000</v>
      </c>
      <c r="J244" s="123">
        <v>100000</v>
      </c>
      <c r="K244" s="136">
        <f t="shared" si="374"/>
        <v>50000</v>
      </c>
      <c r="L244" s="137">
        <f t="shared" si="375"/>
        <v>0.66666666666666663</v>
      </c>
      <c r="M244" s="119">
        <v>150000</v>
      </c>
      <c r="N244" s="123">
        <v>100000</v>
      </c>
      <c r="O244" s="136">
        <f t="shared" si="376"/>
        <v>50000</v>
      </c>
      <c r="P244" s="137">
        <f t="shared" si="377"/>
        <v>0.66666666666666663</v>
      </c>
      <c r="Q244" s="107">
        <v>150000</v>
      </c>
      <c r="R244" s="107">
        <v>100000</v>
      </c>
      <c r="S244" s="136">
        <f t="shared" si="378"/>
        <v>50000</v>
      </c>
      <c r="T244" s="189">
        <f t="shared" si="379"/>
        <v>0.66666666666666663</v>
      </c>
      <c r="U244" s="217"/>
      <c r="V244" s="217"/>
      <c r="W244" s="217"/>
      <c r="X244" s="217"/>
      <c r="Y244" s="217"/>
      <c r="Z244" s="167">
        <f t="shared" si="380"/>
        <v>0.66666666666666663</v>
      </c>
      <c r="AA244" s="157"/>
      <c r="AB244" s="122">
        <v>150000</v>
      </c>
      <c r="AC244" s="123">
        <v>100000</v>
      </c>
      <c r="AD244" s="136">
        <f t="shared" si="381"/>
        <v>50000</v>
      </c>
      <c r="AE244" s="137">
        <f t="shared" si="382"/>
        <v>0.66666666666666663</v>
      </c>
      <c r="AF244" s="119">
        <v>150000</v>
      </c>
      <c r="AG244" s="123">
        <v>100000</v>
      </c>
      <c r="AH244" s="136">
        <f t="shared" si="383"/>
        <v>50000</v>
      </c>
      <c r="AI244" s="137">
        <f t="shared" si="384"/>
        <v>0.66666666666666663</v>
      </c>
      <c r="AJ244" s="107">
        <v>150000</v>
      </c>
      <c r="AK244" s="107">
        <v>100000</v>
      </c>
      <c r="AL244" s="136">
        <f t="shared" si="385"/>
        <v>50000</v>
      </c>
      <c r="AM244" s="137">
        <f t="shared" si="386"/>
        <v>0.66666666666666663</v>
      </c>
      <c r="AN244" s="137"/>
      <c r="AO244" s="137"/>
      <c r="AP244" s="137"/>
      <c r="AQ244" s="137"/>
      <c r="AR244" s="137"/>
      <c r="AS244" s="143">
        <f t="shared" si="387"/>
        <v>0.66666666666666663</v>
      </c>
      <c r="AT244" s="109"/>
      <c r="AU244" s="122">
        <v>150000</v>
      </c>
      <c r="AV244" s="123">
        <v>100000</v>
      </c>
      <c r="AW244" s="136">
        <f t="shared" si="388"/>
        <v>50000</v>
      </c>
      <c r="AX244" s="137">
        <f t="shared" si="389"/>
        <v>0.66666666666666663</v>
      </c>
      <c r="AY244" s="119">
        <v>150000</v>
      </c>
      <c r="AZ244" s="123">
        <v>100000</v>
      </c>
      <c r="BA244" s="136">
        <f t="shared" si="390"/>
        <v>50000</v>
      </c>
      <c r="BB244" s="137">
        <f t="shared" si="391"/>
        <v>0.66666666666666663</v>
      </c>
      <c r="BC244" s="107">
        <v>150000</v>
      </c>
      <c r="BD244" s="107">
        <v>100000</v>
      </c>
      <c r="BE244" s="136">
        <f t="shared" si="392"/>
        <v>50000</v>
      </c>
      <c r="BF244" s="137">
        <f t="shared" si="393"/>
        <v>0.66666666666666663</v>
      </c>
      <c r="BG244" s="143">
        <f t="shared" si="394"/>
        <v>0.66666666666666663</v>
      </c>
      <c r="BH244" s="109"/>
      <c r="BI244" s="122">
        <v>150000</v>
      </c>
      <c r="BJ244" s="123">
        <v>100000</v>
      </c>
      <c r="BK244" s="136">
        <f t="shared" si="395"/>
        <v>50000</v>
      </c>
      <c r="BL244" s="137">
        <f t="shared" si="396"/>
        <v>0.66666666666666663</v>
      </c>
      <c r="BM244" s="119">
        <v>150000</v>
      </c>
      <c r="BN244" s="123">
        <v>100000</v>
      </c>
      <c r="BO244" s="136">
        <f t="shared" si="397"/>
        <v>50000</v>
      </c>
      <c r="BP244" s="137">
        <f t="shared" si="398"/>
        <v>0.66666666666666663</v>
      </c>
      <c r="BQ244" s="107">
        <v>150000</v>
      </c>
      <c r="BR244" s="107">
        <v>100000</v>
      </c>
      <c r="BS244" s="136">
        <f t="shared" si="399"/>
        <v>50000</v>
      </c>
      <c r="BT244" s="137">
        <f t="shared" si="400"/>
        <v>0.66666666666666663</v>
      </c>
      <c r="BU244" s="143">
        <f t="shared" si="401"/>
        <v>0.66666666666666663</v>
      </c>
      <c r="BV244" s="108"/>
    </row>
    <row r="245" spans="1:74" ht="15.6" outlineLevel="1" x14ac:dyDescent="0.3">
      <c r="B245" s="243" t="str">
        <f>H240</f>
        <v>Mun Supplied</v>
      </c>
      <c r="C245" s="243"/>
      <c r="D245" s="243"/>
      <c r="E245" s="715"/>
      <c r="F245" s="200"/>
      <c r="G245" s="165" t="s">
        <v>1</v>
      </c>
      <c r="H245" s="205"/>
      <c r="I245" s="185">
        <v>150000</v>
      </c>
      <c r="J245" s="125">
        <v>100000</v>
      </c>
      <c r="K245" s="138">
        <f t="shared" si="374"/>
        <v>50000</v>
      </c>
      <c r="L245" s="139">
        <f t="shared" si="375"/>
        <v>0.66666666666666663</v>
      </c>
      <c r="M245" s="127">
        <v>150000</v>
      </c>
      <c r="N245" s="125">
        <v>100000</v>
      </c>
      <c r="O245" s="138">
        <f t="shared" si="376"/>
        <v>50000</v>
      </c>
      <c r="P245" s="139">
        <f t="shared" si="377"/>
        <v>0.66666666666666663</v>
      </c>
      <c r="Q245" s="140">
        <v>150000</v>
      </c>
      <c r="R245" s="140">
        <v>100000</v>
      </c>
      <c r="S245" s="138">
        <f t="shared" si="378"/>
        <v>50000</v>
      </c>
      <c r="T245" s="186">
        <f t="shared" si="379"/>
        <v>0.66666666666666663</v>
      </c>
      <c r="U245" s="218"/>
      <c r="V245" s="218"/>
      <c r="W245" s="218"/>
      <c r="X245" s="218"/>
      <c r="Y245" s="218"/>
      <c r="Z245" s="168">
        <f t="shared" si="380"/>
        <v>0.66666666666666663</v>
      </c>
      <c r="AA245" s="157"/>
      <c r="AB245" s="124">
        <v>150000</v>
      </c>
      <c r="AC245" s="125">
        <v>100000</v>
      </c>
      <c r="AD245" s="138">
        <f t="shared" si="381"/>
        <v>50000</v>
      </c>
      <c r="AE245" s="139">
        <f t="shared" si="382"/>
        <v>0.66666666666666663</v>
      </c>
      <c r="AF245" s="127">
        <v>150000</v>
      </c>
      <c r="AG245" s="125">
        <v>100000</v>
      </c>
      <c r="AH245" s="138">
        <f t="shared" si="383"/>
        <v>50000</v>
      </c>
      <c r="AI245" s="139">
        <f t="shared" si="384"/>
        <v>0.66666666666666663</v>
      </c>
      <c r="AJ245" s="140">
        <v>150000</v>
      </c>
      <c r="AK245" s="140">
        <v>100000</v>
      </c>
      <c r="AL245" s="138">
        <f t="shared" si="385"/>
        <v>50000</v>
      </c>
      <c r="AM245" s="139">
        <f t="shared" si="386"/>
        <v>0.66666666666666663</v>
      </c>
      <c r="AN245" s="218"/>
      <c r="AO245" s="218"/>
      <c r="AP245" s="218"/>
      <c r="AQ245" s="218"/>
      <c r="AR245" s="218"/>
      <c r="AS245" s="144">
        <f t="shared" si="387"/>
        <v>0.66666666666666663</v>
      </c>
      <c r="AT245" s="141"/>
      <c r="AU245" s="124">
        <v>150000</v>
      </c>
      <c r="AV245" s="125">
        <v>100000</v>
      </c>
      <c r="AW245" s="138">
        <f t="shared" si="388"/>
        <v>50000</v>
      </c>
      <c r="AX245" s="139">
        <f t="shared" si="389"/>
        <v>0.66666666666666663</v>
      </c>
      <c r="AY245" s="127">
        <v>150000</v>
      </c>
      <c r="AZ245" s="125">
        <v>100000</v>
      </c>
      <c r="BA245" s="138">
        <f t="shared" si="390"/>
        <v>50000</v>
      </c>
      <c r="BB245" s="139">
        <f t="shared" si="391"/>
        <v>0.66666666666666663</v>
      </c>
      <c r="BC245" s="140">
        <v>150000</v>
      </c>
      <c r="BD245" s="140">
        <v>100000</v>
      </c>
      <c r="BE245" s="138">
        <f t="shared" si="392"/>
        <v>50000</v>
      </c>
      <c r="BF245" s="139">
        <f t="shared" si="393"/>
        <v>0.66666666666666663</v>
      </c>
      <c r="BG245" s="144">
        <f t="shared" si="394"/>
        <v>0.66666666666666663</v>
      </c>
      <c r="BH245" s="141"/>
      <c r="BI245" s="124">
        <v>150000</v>
      </c>
      <c r="BJ245" s="125">
        <v>100000</v>
      </c>
      <c r="BK245" s="138">
        <f t="shared" si="395"/>
        <v>50000</v>
      </c>
      <c r="BL245" s="139">
        <f t="shared" si="396"/>
        <v>0.66666666666666663</v>
      </c>
      <c r="BM245" s="127">
        <v>150000</v>
      </c>
      <c r="BN245" s="125">
        <v>100000</v>
      </c>
      <c r="BO245" s="138">
        <f t="shared" si="397"/>
        <v>50000</v>
      </c>
      <c r="BP245" s="139">
        <f t="shared" si="398"/>
        <v>0.66666666666666663</v>
      </c>
      <c r="BQ245" s="140">
        <v>150000</v>
      </c>
      <c r="BR245" s="140">
        <v>100000</v>
      </c>
      <c r="BS245" s="138">
        <f t="shared" si="399"/>
        <v>50000</v>
      </c>
      <c r="BT245" s="139">
        <f t="shared" si="400"/>
        <v>0.66666666666666663</v>
      </c>
      <c r="BU245" s="144">
        <f t="shared" si="401"/>
        <v>0.66666666666666663</v>
      </c>
      <c r="BV245" s="108"/>
    </row>
    <row r="246" spans="1:74" s="114" customFormat="1" ht="15.6" x14ac:dyDescent="0.3">
      <c r="A246" s="249"/>
      <c r="B246" s="243" t="str">
        <f>H248</f>
        <v>Select</v>
      </c>
      <c r="C246" s="247"/>
      <c r="D246" s="247"/>
      <c r="E246" s="714"/>
      <c r="F246" s="201"/>
      <c r="G246" s="165" t="s">
        <v>653</v>
      </c>
      <c r="H246" s="128"/>
      <c r="I246" s="705" t="s">
        <v>655</v>
      </c>
      <c r="J246" s="706"/>
      <c r="K246" s="707"/>
      <c r="L246" s="707"/>
      <c r="M246" s="706"/>
      <c r="N246" s="706"/>
      <c r="O246" s="706"/>
      <c r="P246" s="706"/>
      <c r="Q246" s="706"/>
      <c r="R246" s="706"/>
      <c r="S246" s="706"/>
      <c r="T246" s="708"/>
      <c r="U246" s="117"/>
      <c r="V246" s="117"/>
      <c r="W246" s="117"/>
      <c r="X246" s="117"/>
      <c r="Y246" s="117"/>
      <c r="Z246" s="169"/>
      <c r="AA246" s="157"/>
      <c r="AB246" s="116"/>
      <c r="AC246" s="116"/>
      <c r="AD246" s="116"/>
      <c r="AE246" s="117"/>
      <c r="AF246" s="116"/>
      <c r="AG246" s="116"/>
      <c r="AH246" s="116"/>
      <c r="AI246" s="117"/>
      <c r="AJ246" s="116"/>
      <c r="AK246" s="116"/>
      <c r="AL246" s="116"/>
      <c r="AM246" s="117"/>
      <c r="AN246" s="117"/>
      <c r="AO246" s="117"/>
      <c r="AP246" s="117"/>
      <c r="AQ246" s="117"/>
      <c r="AR246" s="117"/>
      <c r="AS246" s="117"/>
      <c r="AT246" s="110"/>
      <c r="AU246" s="116"/>
      <c r="AV246" s="116"/>
      <c r="AW246" s="116"/>
      <c r="AX246" s="117"/>
      <c r="AY246" s="116"/>
      <c r="AZ246" s="116"/>
      <c r="BA246" s="116"/>
      <c r="BB246" s="117"/>
      <c r="BC246" s="116"/>
      <c r="BD246" s="116"/>
      <c r="BE246" s="116"/>
      <c r="BF246" s="117"/>
      <c r="BG246" s="117"/>
      <c r="BH246" s="110"/>
      <c r="BI246" s="116"/>
      <c r="BJ246" s="116"/>
      <c r="BK246" s="116"/>
      <c r="BL246" s="117"/>
      <c r="BM246" s="116"/>
      <c r="BN246" s="116"/>
      <c r="BO246" s="116"/>
      <c r="BP246" s="117"/>
      <c r="BQ246" s="116"/>
      <c r="BR246" s="116"/>
      <c r="BS246" s="116"/>
      <c r="BT246" s="117"/>
      <c r="BU246" s="118"/>
      <c r="BV246" s="108"/>
    </row>
    <row r="247" spans="1:74" ht="15.6" outlineLevel="1" x14ac:dyDescent="0.3">
      <c r="B247" s="243" t="str">
        <f>H248</f>
        <v>Select</v>
      </c>
      <c r="C247" s="243"/>
      <c r="D247" s="243"/>
      <c r="E247" s="715"/>
      <c r="F247" s="200"/>
      <c r="G247" s="165" t="s">
        <v>7</v>
      </c>
      <c r="H247" s="204"/>
      <c r="I247" s="187">
        <v>150000</v>
      </c>
      <c r="J247" s="121">
        <v>100000</v>
      </c>
      <c r="K247" s="132">
        <f t="shared" ref="K247:K253" si="402">IF(J247&gt;I247,"0",SUM(I247-J247))</f>
        <v>50000</v>
      </c>
      <c r="L247" s="133">
        <f t="shared" ref="L247:L253" si="403">J247/I247</f>
        <v>0.66666666666666663</v>
      </c>
      <c r="M247" s="126">
        <v>150000</v>
      </c>
      <c r="N247" s="121">
        <v>100000</v>
      </c>
      <c r="O247" s="132">
        <f t="shared" ref="O247:O253" si="404">IF(N247&gt;M247,"0",SUM(M247-N247))</f>
        <v>50000</v>
      </c>
      <c r="P247" s="133">
        <f t="shared" ref="P247:P253" si="405">N247/M247</f>
        <v>0.66666666666666663</v>
      </c>
      <c r="Q247" s="134">
        <v>150000</v>
      </c>
      <c r="R247" s="134">
        <v>100000</v>
      </c>
      <c r="S247" s="132">
        <f t="shared" ref="S247:S253" si="406">IF(R247&gt;Q247,"0",SUM(Q247-R247))</f>
        <v>50000</v>
      </c>
      <c r="T247" s="188">
        <f t="shared" ref="T247:T253" si="407">R247/Q247</f>
        <v>0.66666666666666663</v>
      </c>
      <c r="U247" s="219"/>
      <c r="V247" s="219"/>
      <c r="W247" s="219"/>
      <c r="X247" s="219"/>
      <c r="Y247" s="219"/>
      <c r="Z247" s="166">
        <f t="shared" ref="Z247:Z253" si="408">(J247+N247+R247)/(I247+M247+Q247)</f>
        <v>0.66666666666666663</v>
      </c>
      <c r="AA247" s="157"/>
      <c r="AB247" s="120">
        <v>150000</v>
      </c>
      <c r="AC247" s="121">
        <v>100000</v>
      </c>
      <c r="AD247" s="132">
        <f t="shared" ref="AD247:AD253" si="409">IF(AC247&gt;AB247,"0",SUM(AB247-AC247))</f>
        <v>50000</v>
      </c>
      <c r="AE247" s="133">
        <f t="shared" ref="AE247:AE253" si="410">AC247/AB247</f>
        <v>0.66666666666666663</v>
      </c>
      <c r="AF247" s="126">
        <v>150000</v>
      </c>
      <c r="AG247" s="121">
        <v>100000</v>
      </c>
      <c r="AH247" s="132">
        <f t="shared" ref="AH247:AH253" si="411">IF(AG247&gt;AF247,"0",SUM(AF247-AG247))</f>
        <v>50000</v>
      </c>
      <c r="AI247" s="133">
        <f t="shared" ref="AI247:AI253" si="412">AG247/AF247</f>
        <v>0.66666666666666663</v>
      </c>
      <c r="AJ247" s="134">
        <v>150000</v>
      </c>
      <c r="AK247" s="134">
        <v>100000</v>
      </c>
      <c r="AL247" s="132">
        <f t="shared" ref="AL247:AL253" si="413">IF(AK247&gt;AJ247,"0",SUM(AJ247-AK247))</f>
        <v>50000</v>
      </c>
      <c r="AM247" s="133">
        <f t="shared" ref="AM247:AM253" si="414">AK247/AJ247</f>
        <v>0.66666666666666663</v>
      </c>
      <c r="AN247" s="219"/>
      <c r="AO247" s="219"/>
      <c r="AP247" s="219"/>
      <c r="AQ247" s="219"/>
      <c r="AR247" s="219"/>
      <c r="AS247" s="142">
        <f t="shared" ref="AS247:AS253" si="415">(AC247+AG247+AK247)/(AB247+AF247+AJ247)</f>
        <v>0.66666666666666663</v>
      </c>
      <c r="AT247" s="135"/>
      <c r="AU247" s="120">
        <v>150000</v>
      </c>
      <c r="AV247" s="121">
        <v>100000</v>
      </c>
      <c r="AW247" s="132">
        <f t="shared" ref="AW247:AW253" si="416">IF(AV247&gt;AU247,"0",SUM(AU247-AV247))</f>
        <v>50000</v>
      </c>
      <c r="AX247" s="133">
        <f t="shared" ref="AX247:AX253" si="417">AV247/AU247</f>
        <v>0.66666666666666663</v>
      </c>
      <c r="AY247" s="126">
        <v>150000</v>
      </c>
      <c r="AZ247" s="121">
        <v>100000</v>
      </c>
      <c r="BA247" s="132">
        <f t="shared" ref="BA247:BA253" si="418">IF(AZ247&gt;AY247,"0",SUM(AY247-AZ247))</f>
        <v>50000</v>
      </c>
      <c r="BB247" s="133">
        <f t="shared" ref="BB247:BB253" si="419">AZ247/AY247</f>
        <v>0.66666666666666663</v>
      </c>
      <c r="BC247" s="134">
        <v>150000</v>
      </c>
      <c r="BD247" s="134">
        <v>100000</v>
      </c>
      <c r="BE247" s="132">
        <f t="shared" ref="BE247:BE253" si="420">IF(BD247&gt;BC247,"0",SUM(BC247-BD247))</f>
        <v>50000</v>
      </c>
      <c r="BF247" s="133">
        <f t="shared" ref="BF247:BF253" si="421">BD247/BC247</f>
        <v>0.66666666666666663</v>
      </c>
      <c r="BG247" s="142">
        <f t="shared" ref="BG247:BG253" si="422">(AV247+AZ247+BD247)/(AU247+AY247+BC247)</f>
        <v>0.66666666666666663</v>
      </c>
      <c r="BH247" s="135"/>
      <c r="BI247" s="120">
        <v>150000</v>
      </c>
      <c r="BJ247" s="121">
        <v>100000</v>
      </c>
      <c r="BK247" s="132">
        <f t="shared" ref="BK247:BK253" si="423">IF(BJ247&gt;BI247,"0",SUM(BI247-BJ247))</f>
        <v>50000</v>
      </c>
      <c r="BL247" s="133">
        <f t="shared" ref="BL247:BL253" si="424">BJ247/BI247</f>
        <v>0.66666666666666663</v>
      </c>
      <c r="BM247" s="126">
        <v>150000</v>
      </c>
      <c r="BN247" s="121">
        <v>100000</v>
      </c>
      <c r="BO247" s="132">
        <f t="shared" ref="BO247:BO253" si="425">IF(BN247&gt;BM247,"0",SUM(BM247-BN247))</f>
        <v>50000</v>
      </c>
      <c r="BP247" s="133">
        <f t="shared" ref="BP247:BP253" si="426">BN247/BM247</f>
        <v>0.66666666666666663</v>
      </c>
      <c r="BQ247" s="134">
        <v>150000</v>
      </c>
      <c r="BR247" s="134">
        <v>100000</v>
      </c>
      <c r="BS247" s="132">
        <f t="shared" ref="BS247:BS253" si="427">IF(BR247&gt;BQ247,"0",SUM(BQ247-BR247))</f>
        <v>50000</v>
      </c>
      <c r="BT247" s="133">
        <f t="shared" ref="BT247:BT253" si="428">BR247/BQ247</f>
        <v>0.66666666666666663</v>
      </c>
      <c r="BU247" s="142">
        <f t="shared" ref="BU247:BU253" si="429">(BJ247+BN247+BR247)/(BI247+BM247+BQ247)</f>
        <v>0.66666666666666663</v>
      </c>
      <c r="BV247" s="108"/>
    </row>
    <row r="248" spans="1:74" ht="24" customHeight="1" outlineLevel="1" x14ac:dyDescent="0.3">
      <c r="B248" s="243" t="str">
        <f>H248</f>
        <v>Select</v>
      </c>
      <c r="C248" s="243"/>
      <c r="D248" s="243"/>
      <c r="E248" s="715"/>
      <c r="F248" s="200"/>
      <c r="G248" s="165" t="s">
        <v>0</v>
      </c>
      <c r="H248" s="203" t="s">
        <v>580</v>
      </c>
      <c r="I248" s="158">
        <v>150000</v>
      </c>
      <c r="J248" s="123">
        <v>100000</v>
      </c>
      <c r="K248" s="136">
        <f t="shared" si="402"/>
        <v>50000</v>
      </c>
      <c r="L248" s="137">
        <f t="shared" si="403"/>
        <v>0.66666666666666663</v>
      </c>
      <c r="M248" s="119">
        <v>150000</v>
      </c>
      <c r="N248" s="123">
        <v>100000</v>
      </c>
      <c r="O248" s="136">
        <f t="shared" si="404"/>
        <v>50000</v>
      </c>
      <c r="P248" s="137">
        <f t="shared" si="405"/>
        <v>0.66666666666666663</v>
      </c>
      <c r="Q248" s="107">
        <v>150000</v>
      </c>
      <c r="R248" s="107">
        <v>100000</v>
      </c>
      <c r="S248" s="136">
        <f t="shared" si="406"/>
        <v>50000</v>
      </c>
      <c r="T248" s="189">
        <f t="shared" si="407"/>
        <v>0.66666666666666663</v>
      </c>
      <c r="U248" s="217"/>
      <c r="V248" s="217"/>
      <c r="W248" s="217"/>
      <c r="X248" s="217"/>
      <c r="Y248" s="217"/>
      <c r="Z248" s="167">
        <f t="shared" si="408"/>
        <v>0.66666666666666663</v>
      </c>
      <c r="AA248" s="157"/>
      <c r="AB248" s="122">
        <v>150000</v>
      </c>
      <c r="AC248" s="123">
        <v>100000</v>
      </c>
      <c r="AD248" s="136">
        <f t="shared" si="409"/>
        <v>50000</v>
      </c>
      <c r="AE248" s="137">
        <f t="shared" si="410"/>
        <v>0.66666666666666663</v>
      </c>
      <c r="AF248" s="119">
        <v>150000</v>
      </c>
      <c r="AG248" s="123">
        <v>100000</v>
      </c>
      <c r="AH248" s="136">
        <f t="shared" si="411"/>
        <v>50000</v>
      </c>
      <c r="AI248" s="137">
        <f t="shared" si="412"/>
        <v>0.66666666666666663</v>
      </c>
      <c r="AJ248" s="107">
        <v>150000</v>
      </c>
      <c r="AK248" s="107">
        <v>100000</v>
      </c>
      <c r="AL248" s="136">
        <f t="shared" si="413"/>
        <v>50000</v>
      </c>
      <c r="AM248" s="137">
        <f t="shared" si="414"/>
        <v>0.66666666666666663</v>
      </c>
      <c r="AN248" s="137"/>
      <c r="AO248" s="137"/>
      <c r="AP248" s="137"/>
      <c r="AQ248" s="137"/>
      <c r="AR248" s="137"/>
      <c r="AS248" s="143">
        <f t="shared" si="415"/>
        <v>0.66666666666666663</v>
      </c>
      <c r="AT248" s="109"/>
      <c r="AU248" s="122">
        <v>150000</v>
      </c>
      <c r="AV248" s="123">
        <v>100000</v>
      </c>
      <c r="AW248" s="136">
        <f t="shared" si="416"/>
        <v>50000</v>
      </c>
      <c r="AX248" s="137">
        <f t="shared" si="417"/>
        <v>0.66666666666666663</v>
      </c>
      <c r="AY248" s="119">
        <v>150000</v>
      </c>
      <c r="AZ248" s="123">
        <v>100000</v>
      </c>
      <c r="BA248" s="136">
        <f t="shared" si="418"/>
        <v>50000</v>
      </c>
      <c r="BB248" s="137">
        <f t="shared" si="419"/>
        <v>0.66666666666666663</v>
      </c>
      <c r="BC248" s="107">
        <v>150000</v>
      </c>
      <c r="BD248" s="107">
        <v>100000</v>
      </c>
      <c r="BE248" s="136">
        <f t="shared" si="420"/>
        <v>50000</v>
      </c>
      <c r="BF248" s="137">
        <f t="shared" si="421"/>
        <v>0.66666666666666663</v>
      </c>
      <c r="BG248" s="143">
        <f t="shared" si="422"/>
        <v>0.66666666666666663</v>
      </c>
      <c r="BH248" s="109"/>
      <c r="BI248" s="122">
        <v>150000</v>
      </c>
      <c r="BJ248" s="123">
        <v>100000</v>
      </c>
      <c r="BK248" s="136">
        <f t="shared" si="423"/>
        <v>50000</v>
      </c>
      <c r="BL248" s="137">
        <f t="shared" si="424"/>
        <v>0.66666666666666663</v>
      </c>
      <c r="BM248" s="119">
        <v>150000</v>
      </c>
      <c r="BN248" s="123">
        <v>100000</v>
      </c>
      <c r="BO248" s="136">
        <f t="shared" si="425"/>
        <v>50000</v>
      </c>
      <c r="BP248" s="137">
        <f t="shared" si="426"/>
        <v>0.66666666666666663</v>
      </c>
      <c r="BQ248" s="107">
        <v>150000</v>
      </c>
      <c r="BR248" s="107">
        <v>100000</v>
      </c>
      <c r="BS248" s="136">
        <f t="shared" si="427"/>
        <v>50000</v>
      </c>
      <c r="BT248" s="137">
        <f t="shared" si="428"/>
        <v>0.66666666666666663</v>
      </c>
      <c r="BU248" s="143">
        <f t="shared" si="429"/>
        <v>0.66666666666666663</v>
      </c>
      <c r="BV248" s="108"/>
    </row>
    <row r="249" spans="1:74" ht="15.6" outlineLevel="1" x14ac:dyDescent="0.3">
      <c r="B249" s="243" t="str">
        <f>H248</f>
        <v>Select</v>
      </c>
      <c r="C249" s="243"/>
      <c r="D249" s="243"/>
      <c r="E249" s="715"/>
      <c r="F249" s="200"/>
      <c r="G249" s="165" t="s">
        <v>4</v>
      </c>
      <c r="H249" s="204"/>
      <c r="I249" s="158">
        <v>150000</v>
      </c>
      <c r="J249" s="123">
        <v>100000</v>
      </c>
      <c r="K249" s="136">
        <f t="shared" si="402"/>
        <v>50000</v>
      </c>
      <c r="L249" s="137">
        <f t="shared" si="403"/>
        <v>0.66666666666666663</v>
      </c>
      <c r="M249" s="119">
        <v>150000</v>
      </c>
      <c r="N249" s="123">
        <v>100000</v>
      </c>
      <c r="O249" s="136">
        <f t="shared" si="404"/>
        <v>50000</v>
      </c>
      <c r="P249" s="137">
        <f t="shared" si="405"/>
        <v>0.66666666666666663</v>
      </c>
      <c r="Q249" s="107">
        <v>150000</v>
      </c>
      <c r="R249" s="107">
        <v>100000</v>
      </c>
      <c r="S249" s="136">
        <f t="shared" si="406"/>
        <v>50000</v>
      </c>
      <c r="T249" s="189">
        <f t="shared" si="407"/>
        <v>0.66666666666666663</v>
      </c>
      <c r="U249" s="217"/>
      <c r="V249" s="217"/>
      <c r="W249" s="217"/>
      <c r="X249" s="217"/>
      <c r="Y249" s="217"/>
      <c r="Z249" s="167">
        <f t="shared" si="408"/>
        <v>0.66666666666666663</v>
      </c>
      <c r="AA249" s="157"/>
      <c r="AB249" s="122">
        <v>150000</v>
      </c>
      <c r="AC249" s="123">
        <v>100000</v>
      </c>
      <c r="AD249" s="136">
        <f t="shared" si="409"/>
        <v>50000</v>
      </c>
      <c r="AE249" s="137">
        <f t="shared" si="410"/>
        <v>0.66666666666666663</v>
      </c>
      <c r="AF249" s="119">
        <v>150000</v>
      </c>
      <c r="AG249" s="123">
        <v>100000</v>
      </c>
      <c r="AH249" s="136">
        <f t="shared" si="411"/>
        <v>50000</v>
      </c>
      <c r="AI249" s="137">
        <f t="shared" si="412"/>
        <v>0.66666666666666663</v>
      </c>
      <c r="AJ249" s="107">
        <v>150000</v>
      </c>
      <c r="AK249" s="107">
        <v>100000</v>
      </c>
      <c r="AL249" s="136">
        <f t="shared" si="413"/>
        <v>50000</v>
      </c>
      <c r="AM249" s="137">
        <f t="shared" si="414"/>
        <v>0.66666666666666663</v>
      </c>
      <c r="AN249" s="137"/>
      <c r="AO249" s="137"/>
      <c r="AP249" s="137"/>
      <c r="AQ249" s="137"/>
      <c r="AR249" s="137"/>
      <c r="AS249" s="143">
        <f t="shared" si="415"/>
        <v>0.66666666666666663</v>
      </c>
      <c r="AT249" s="109"/>
      <c r="AU249" s="122">
        <v>150000</v>
      </c>
      <c r="AV249" s="123">
        <v>100000</v>
      </c>
      <c r="AW249" s="136">
        <f t="shared" si="416"/>
        <v>50000</v>
      </c>
      <c r="AX249" s="137">
        <f t="shared" si="417"/>
        <v>0.66666666666666663</v>
      </c>
      <c r="AY249" s="119">
        <v>150000</v>
      </c>
      <c r="AZ249" s="123">
        <v>100000</v>
      </c>
      <c r="BA249" s="136">
        <f t="shared" si="418"/>
        <v>50000</v>
      </c>
      <c r="BB249" s="137">
        <f t="shared" si="419"/>
        <v>0.66666666666666663</v>
      </c>
      <c r="BC249" s="107">
        <v>150000</v>
      </c>
      <c r="BD249" s="107">
        <v>100000</v>
      </c>
      <c r="BE249" s="136">
        <f t="shared" si="420"/>
        <v>50000</v>
      </c>
      <c r="BF249" s="137">
        <f t="shared" si="421"/>
        <v>0.66666666666666663</v>
      </c>
      <c r="BG249" s="143">
        <f t="shared" si="422"/>
        <v>0.66666666666666663</v>
      </c>
      <c r="BH249" s="109"/>
      <c r="BI249" s="122">
        <v>150000</v>
      </c>
      <c r="BJ249" s="123">
        <v>100000</v>
      </c>
      <c r="BK249" s="136">
        <f t="shared" si="423"/>
        <v>50000</v>
      </c>
      <c r="BL249" s="137">
        <f t="shared" si="424"/>
        <v>0.66666666666666663</v>
      </c>
      <c r="BM249" s="119">
        <v>150000</v>
      </c>
      <c r="BN249" s="123">
        <v>100000</v>
      </c>
      <c r="BO249" s="136">
        <f t="shared" si="425"/>
        <v>50000</v>
      </c>
      <c r="BP249" s="137">
        <f t="shared" si="426"/>
        <v>0.66666666666666663</v>
      </c>
      <c r="BQ249" s="107">
        <v>150000</v>
      </c>
      <c r="BR249" s="107">
        <v>100000</v>
      </c>
      <c r="BS249" s="136">
        <f t="shared" si="427"/>
        <v>50000</v>
      </c>
      <c r="BT249" s="137">
        <f t="shared" si="428"/>
        <v>0.66666666666666663</v>
      </c>
      <c r="BU249" s="143">
        <f t="shared" si="429"/>
        <v>0.66666666666666663</v>
      </c>
      <c r="BV249" s="108"/>
    </row>
    <row r="250" spans="1:74" ht="15.6" outlineLevel="1" x14ac:dyDescent="0.3">
      <c r="B250" s="243" t="str">
        <f>H248</f>
        <v>Select</v>
      </c>
      <c r="C250" s="243"/>
      <c r="D250" s="243"/>
      <c r="E250" s="715"/>
      <c r="F250" s="200"/>
      <c r="G250" s="165" t="s">
        <v>2</v>
      </c>
      <c r="H250" s="204"/>
      <c r="I250" s="158">
        <v>150000</v>
      </c>
      <c r="J250" s="123">
        <v>100000</v>
      </c>
      <c r="K250" s="136">
        <f t="shared" si="402"/>
        <v>50000</v>
      </c>
      <c r="L250" s="137">
        <f t="shared" si="403"/>
        <v>0.66666666666666663</v>
      </c>
      <c r="M250" s="119">
        <v>150000</v>
      </c>
      <c r="N250" s="123">
        <v>100000</v>
      </c>
      <c r="O250" s="136">
        <f t="shared" si="404"/>
        <v>50000</v>
      </c>
      <c r="P250" s="137">
        <f t="shared" si="405"/>
        <v>0.66666666666666663</v>
      </c>
      <c r="Q250" s="107">
        <v>150000</v>
      </c>
      <c r="R250" s="107">
        <v>100000</v>
      </c>
      <c r="S250" s="136">
        <f t="shared" si="406"/>
        <v>50000</v>
      </c>
      <c r="T250" s="189">
        <f t="shared" si="407"/>
        <v>0.66666666666666663</v>
      </c>
      <c r="U250" s="217"/>
      <c r="V250" s="217"/>
      <c r="W250" s="217"/>
      <c r="X250" s="217"/>
      <c r="Y250" s="217"/>
      <c r="Z250" s="167">
        <f t="shared" si="408"/>
        <v>0.66666666666666663</v>
      </c>
      <c r="AA250" s="157"/>
      <c r="AB250" s="122">
        <v>150000</v>
      </c>
      <c r="AC250" s="123">
        <v>100000</v>
      </c>
      <c r="AD250" s="136">
        <f t="shared" si="409"/>
        <v>50000</v>
      </c>
      <c r="AE250" s="137">
        <f t="shared" si="410"/>
        <v>0.66666666666666663</v>
      </c>
      <c r="AF250" s="119">
        <v>150000</v>
      </c>
      <c r="AG250" s="123">
        <v>100000</v>
      </c>
      <c r="AH250" s="136">
        <f t="shared" si="411"/>
        <v>50000</v>
      </c>
      <c r="AI250" s="137">
        <f t="shared" si="412"/>
        <v>0.66666666666666663</v>
      </c>
      <c r="AJ250" s="107">
        <v>150000</v>
      </c>
      <c r="AK250" s="107">
        <v>100000</v>
      </c>
      <c r="AL250" s="136">
        <f t="shared" si="413"/>
        <v>50000</v>
      </c>
      <c r="AM250" s="137">
        <f t="shared" si="414"/>
        <v>0.66666666666666663</v>
      </c>
      <c r="AN250" s="137"/>
      <c r="AO250" s="137"/>
      <c r="AP250" s="137"/>
      <c r="AQ250" s="137"/>
      <c r="AR250" s="137"/>
      <c r="AS250" s="143">
        <f t="shared" si="415"/>
        <v>0.66666666666666663</v>
      </c>
      <c r="AT250" s="109"/>
      <c r="AU250" s="122">
        <v>150000</v>
      </c>
      <c r="AV250" s="123">
        <v>100000</v>
      </c>
      <c r="AW250" s="136">
        <f t="shared" si="416"/>
        <v>50000</v>
      </c>
      <c r="AX250" s="137">
        <f t="shared" si="417"/>
        <v>0.66666666666666663</v>
      </c>
      <c r="AY250" s="119">
        <v>150000</v>
      </c>
      <c r="AZ250" s="123">
        <v>100000</v>
      </c>
      <c r="BA250" s="136">
        <f t="shared" si="418"/>
        <v>50000</v>
      </c>
      <c r="BB250" s="137">
        <f t="shared" si="419"/>
        <v>0.66666666666666663</v>
      </c>
      <c r="BC250" s="107">
        <v>150000</v>
      </c>
      <c r="BD250" s="107">
        <v>100000</v>
      </c>
      <c r="BE250" s="136">
        <f t="shared" si="420"/>
        <v>50000</v>
      </c>
      <c r="BF250" s="137">
        <f t="shared" si="421"/>
        <v>0.66666666666666663</v>
      </c>
      <c r="BG250" s="143">
        <f t="shared" si="422"/>
        <v>0.66666666666666663</v>
      </c>
      <c r="BH250" s="109"/>
      <c r="BI250" s="122">
        <v>150000</v>
      </c>
      <c r="BJ250" s="123">
        <v>100000</v>
      </c>
      <c r="BK250" s="136">
        <f t="shared" si="423"/>
        <v>50000</v>
      </c>
      <c r="BL250" s="137">
        <f t="shared" si="424"/>
        <v>0.66666666666666663</v>
      </c>
      <c r="BM250" s="119">
        <v>150000</v>
      </c>
      <c r="BN250" s="123">
        <v>100000</v>
      </c>
      <c r="BO250" s="136">
        <f t="shared" si="425"/>
        <v>50000</v>
      </c>
      <c r="BP250" s="137">
        <f t="shared" si="426"/>
        <v>0.66666666666666663</v>
      </c>
      <c r="BQ250" s="107">
        <v>150000</v>
      </c>
      <c r="BR250" s="107">
        <v>100000</v>
      </c>
      <c r="BS250" s="136">
        <f t="shared" si="427"/>
        <v>50000</v>
      </c>
      <c r="BT250" s="137">
        <f t="shared" si="428"/>
        <v>0.66666666666666663</v>
      </c>
      <c r="BU250" s="143">
        <f t="shared" si="429"/>
        <v>0.66666666666666663</v>
      </c>
      <c r="BV250" s="108"/>
    </row>
    <row r="251" spans="1:74" ht="15.6" outlineLevel="1" x14ac:dyDescent="0.3">
      <c r="B251" s="243" t="str">
        <f>H248</f>
        <v>Select</v>
      </c>
      <c r="C251" s="243"/>
      <c r="D251" s="243"/>
      <c r="E251" s="715"/>
      <c r="F251" s="200"/>
      <c r="G251" s="165" t="s">
        <v>21</v>
      </c>
      <c r="H251" s="204"/>
      <c r="I251" s="158">
        <v>150000</v>
      </c>
      <c r="J251" s="123">
        <v>100000</v>
      </c>
      <c r="K251" s="136">
        <f t="shared" si="402"/>
        <v>50000</v>
      </c>
      <c r="L251" s="137">
        <f t="shared" si="403"/>
        <v>0.66666666666666663</v>
      </c>
      <c r="M251" s="119">
        <v>150000</v>
      </c>
      <c r="N251" s="123">
        <v>100000</v>
      </c>
      <c r="O251" s="136">
        <f t="shared" si="404"/>
        <v>50000</v>
      </c>
      <c r="P251" s="137">
        <f t="shared" si="405"/>
        <v>0.66666666666666663</v>
      </c>
      <c r="Q251" s="107">
        <v>150000</v>
      </c>
      <c r="R251" s="107">
        <v>100000</v>
      </c>
      <c r="S251" s="136">
        <f t="shared" si="406"/>
        <v>50000</v>
      </c>
      <c r="T251" s="189">
        <f t="shared" si="407"/>
        <v>0.66666666666666663</v>
      </c>
      <c r="U251" s="217"/>
      <c r="V251" s="217"/>
      <c r="W251" s="217"/>
      <c r="X251" s="217"/>
      <c r="Y251" s="217"/>
      <c r="Z251" s="167">
        <f t="shared" si="408"/>
        <v>0.66666666666666663</v>
      </c>
      <c r="AA251" s="157"/>
      <c r="AB251" s="122">
        <v>150000</v>
      </c>
      <c r="AC251" s="123">
        <v>100000</v>
      </c>
      <c r="AD251" s="136">
        <f t="shared" si="409"/>
        <v>50000</v>
      </c>
      <c r="AE251" s="137">
        <f t="shared" si="410"/>
        <v>0.66666666666666663</v>
      </c>
      <c r="AF251" s="119">
        <v>150000</v>
      </c>
      <c r="AG251" s="123">
        <v>100000</v>
      </c>
      <c r="AH251" s="136">
        <f t="shared" si="411"/>
        <v>50000</v>
      </c>
      <c r="AI251" s="137">
        <f t="shared" si="412"/>
        <v>0.66666666666666663</v>
      </c>
      <c r="AJ251" s="107">
        <v>150000</v>
      </c>
      <c r="AK251" s="107">
        <v>100000</v>
      </c>
      <c r="AL251" s="136">
        <f t="shared" si="413"/>
        <v>50000</v>
      </c>
      <c r="AM251" s="137">
        <f t="shared" si="414"/>
        <v>0.66666666666666663</v>
      </c>
      <c r="AN251" s="137"/>
      <c r="AO251" s="137"/>
      <c r="AP251" s="137"/>
      <c r="AQ251" s="137"/>
      <c r="AR251" s="137"/>
      <c r="AS251" s="143">
        <f t="shared" si="415"/>
        <v>0.66666666666666663</v>
      </c>
      <c r="AT251" s="109"/>
      <c r="AU251" s="122">
        <v>150000</v>
      </c>
      <c r="AV251" s="123">
        <v>100000</v>
      </c>
      <c r="AW251" s="136">
        <f t="shared" si="416"/>
        <v>50000</v>
      </c>
      <c r="AX251" s="137">
        <f t="shared" si="417"/>
        <v>0.66666666666666663</v>
      </c>
      <c r="AY251" s="119">
        <v>150000</v>
      </c>
      <c r="AZ251" s="123">
        <v>100000</v>
      </c>
      <c r="BA251" s="136">
        <f t="shared" si="418"/>
        <v>50000</v>
      </c>
      <c r="BB251" s="137">
        <f t="shared" si="419"/>
        <v>0.66666666666666663</v>
      </c>
      <c r="BC251" s="107">
        <v>150000</v>
      </c>
      <c r="BD251" s="107">
        <v>100000</v>
      </c>
      <c r="BE251" s="136">
        <f t="shared" si="420"/>
        <v>50000</v>
      </c>
      <c r="BF251" s="137">
        <f t="shared" si="421"/>
        <v>0.66666666666666663</v>
      </c>
      <c r="BG251" s="143">
        <f t="shared" si="422"/>
        <v>0.66666666666666663</v>
      </c>
      <c r="BH251" s="109"/>
      <c r="BI251" s="122">
        <v>150000</v>
      </c>
      <c r="BJ251" s="123">
        <v>100000</v>
      </c>
      <c r="BK251" s="136">
        <f t="shared" si="423"/>
        <v>50000</v>
      </c>
      <c r="BL251" s="137">
        <f t="shared" si="424"/>
        <v>0.66666666666666663</v>
      </c>
      <c r="BM251" s="119">
        <v>150000</v>
      </c>
      <c r="BN251" s="123">
        <v>100000</v>
      </c>
      <c r="BO251" s="136">
        <f t="shared" si="425"/>
        <v>50000</v>
      </c>
      <c r="BP251" s="137">
        <f t="shared" si="426"/>
        <v>0.66666666666666663</v>
      </c>
      <c r="BQ251" s="107">
        <v>150000</v>
      </c>
      <c r="BR251" s="107">
        <v>100000</v>
      </c>
      <c r="BS251" s="136">
        <f t="shared" si="427"/>
        <v>50000</v>
      </c>
      <c r="BT251" s="137">
        <f t="shared" si="428"/>
        <v>0.66666666666666663</v>
      </c>
      <c r="BU251" s="143">
        <f t="shared" si="429"/>
        <v>0.66666666666666663</v>
      </c>
      <c r="BV251" s="108"/>
    </row>
    <row r="252" spans="1:74" ht="15.6" outlineLevel="1" x14ac:dyDescent="0.3">
      <c r="B252" s="243" t="str">
        <f>H248</f>
        <v>Select</v>
      </c>
      <c r="C252" s="243"/>
      <c r="D252" s="243"/>
      <c r="E252" s="715"/>
      <c r="F252" s="200"/>
      <c r="G252" s="165" t="s">
        <v>3</v>
      </c>
      <c r="H252" s="204"/>
      <c r="I252" s="158">
        <v>150000</v>
      </c>
      <c r="J252" s="123">
        <v>100000</v>
      </c>
      <c r="K252" s="136">
        <f t="shared" si="402"/>
        <v>50000</v>
      </c>
      <c r="L252" s="137">
        <f t="shared" si="403"/>
        <v>0.66666666666666663</v>
      </c>
      <c r="M252" s="119">
        <v>150000</v>
      </c>
      <c r="N252" s="123">
        <v>100000</v>
      </c>
      <c r="O252" s="136">
        <f t="shared" si="404"/>
        <v>50000</v>
      </c>
      <c r="P252" s="137">
        <f t="shared" si="405"/>
        <v>0.66666666666666663</v>
      </c>
      <c r="Q252" s="107">
        <v>150000</v>
      </c>
      <c r="R252" s="107">
        <v>100000</v>
      </c>
      <c r="S252" s="136">
        <f t="shared" si="406"/>
        <v>50000</v>
      </c>
      <c r="T252" s="189">
        <f t="shared" si="407"/>
        <v>0.66666666666666663</v>
      </c>
      <c r="U252" s="217"/>
      <c r="V252" s="217"/>
      <c r="W252" s="217"/>
      <c r="X252" s="217"/>
      <c r="Y252" s="217"/>
      <c r="Z252" s="167">
        <f t="shared" si="408"/>
        <v>0.66666666666666663</v>
      </c>
      <c r="AA252" s="157"/>
      <c r="AB252" s="122">
        <v>150000</v>
      </c>
      <c r="AC252" s="123">
        <v>100000</v>
      </c>
      <c r="AD252" s="136">
        <f t="shared" si="409"/>
        <v>50000</v>
      </c>
      <c r="AE252" s="137">
        <f t="shared" si="410"/>
        <v>0.66666666666666663</v>
      </c>
      <c r="AF252" s="119">
        <v>150000</v>
      </c>
      <c r="AG252" s="123">
        <v>100000</v>
      </c>
      <c r="AH252" s="136">
        <f t="shared" si="411"/>
        <v>50000</v>
      </c>
      <c r="AI252" s="137">
        <f t="shared" si="412"/>
        <v>0.66666666666666663</v>
      </c>
      <c r="AJ252" s="107">
        <v>150000</v>
      </c>
      <c r="AK252" s="107">
        <v>100000</v>
      </c>
      <c r="AL252" s="136">
        <f t="shared" si="413"/>
        <v>50000</v>
      </c>
      <c r="AM252" s="137">
        <f t="shared" si="414"/>
        <v>0.66666666666666663</v>
      </c>
      <c r="AN252" s="137"/>
      <c r="AO252" s="137"/>
      <c r="AP252" s="137"/>
      <c r="AQ252" s="137"/>
      <c r="AR252" s="137"/>
      <c r="AS252" s="143">
        <f t="shared" si="415"/>
        <v>0.66666666666666663</v>
      </c>
      <c r="AT252" s="109"/>
      <c r="AU252" s="122">
        <v>150000</v>
      </c>
      <c r="AV252" s="123">
        <v>100000</v>
      </c>
      <c r="AW252" s="136">
        <f t="shared" si="416"/>
        <v>50000</v>
      </c>
      <c r="AX252" s="137">
        <f t="shared" si="417"/>
        <v>0.66666666666666663</v>
      </c>
      <c r="AY252" s="119">
        <v>150000</v>
      </c>
      <c r="AZ252" s="123">
        <v>100000</v>
      </c>
      <c r="BA252" s="136">
        <f t="shared" si="418"/>
        <v>50000</v>
      </c>
      <c r="BB252" s="137">
        <f t="shared" si="419"/>
        <v>0.66666666666666663</v>
      </c>
      <c r="BC252" s="107">
        <v>150000</v>
      </c>
      <c r="BD252" s="107">
        <v>100000</v>
      </c>
      <c r="BE252" s="136">
        <f t="shared" si="420"/>
        <v>50000</v>
      </c>
      <c r="BF252" s="137">
        <f t="shared" si="421"/>
        <v>0.66666666666666663</v>
      </c>
      <c r="BG252" s="143">
        <f t="shared" si="422"/>
        <v>0.66666666666666663</v>
      </c>
      <c r="BH252" s="109"/>
      <c r="BI252" s="122">
        <v>150000</v>
      </c>
      <c r="BJ252" s="123">
        <v>100000</v>
      </c>
      <c r="BK252" s="136">
        <f t="shared" si="423"/>
        <v>50000</v>
      </c>
      <c r="BL252" s="137">
        <f t="shared" si="424"/>
        <v>0.66666666666666663</v>
      </c>
      <c r="BM252" s="119">
        <v>150000</v>
      </c>
      <c r="BN252" s="123">
        <v>100000</v>
      </c>
      <c r="BO252" s="136">
        <f t="shared" si="425"/>
        <v>50000</v>
      </c>
      <c r="BP252" s="137">
        <f t="shared" si="426"/>
        <v>0.66666666666666663</v>
      </c>
      <c r="BQ252" s="107">
        <v>150000</v>
      </c>
      <c r="BR252" s="107">
        <v>100000</v>
      </c>
      <c r="BS252" s="136">
        <f t="shared" si="427"/>
        <v>50000</v>
      </c>
      <c r="BT252" s="137">
        <f t="shared" si="428"/>
        <v>0.66666666666666663</v>
      </c>
      <c r="BU252" s="143">
        <f t="shared" si="429"/>
        <v>0.66666666666666663</v>
      </c>
      <c r="BV252" s="108"/>
    </row>
    <row r="253" spans="1:74" ht="15.6" outlineLevel="1" x14ac:dyDescent="0.3">
      <c r="B253" s="243" t="str">
        <f>H248</f>
        <v>Select</v>
      </c>
      <c r="C253" s="243"/>
      <c r="D253" s="243"/>
      <c r="E253" s="715"/>
      <c r="F253" s="200"/>
      <c r="G253" s="165" t="s">
        <v>1</v>
      </c>
      <c r="H253" s="205"/>
      <c r="I253" s="185">
        <v>150000</v>
      </c>
      <c r="J253" s="125">
        <v>100000</v>
      </c>
      <c r="K253" s="138">
        <f t="shared" si="402"/>
        <v>50000</v>
      </c>
      <c r="L253" s="139">
        <f t="shared" si="403"/>
        <v>0.66666666666666663</v>
      </c>
      <c r="M253" s="127">
        <v>150000</v>
      </c>
      <c r="N253" s="125">
        <v>100000</v>
      </c>
      <c r="O253" s="138">
        <f t="shared" si="404"/>
        <v>50000</v>
      </c>
      <c r="P253" s="139">
        <f t="shared" si="405"/>
        <v>0.66666666666666663</v>
      </c>
      <c r="Q253" s="140">
        <v>150000</v>
      </c>
      <c r="R253" s="140">
        <v>100000</v>
      </c>
      <c r="S253" s="138">
        <f t="shared" si="406"/>
        <v>50000</v>
      </c>
      <c r="T253" s="186">
        <f t="shared" si="407"/>
        <v>0.66666666666666663</v>
      </c>
      <c r="U253" s="218"/>
      <c r="V253" s="218"/>
      <c r="W253" s="218"/>
      <c r="X253" s="218"/>
      <c r="Y253" s="218"/>
      <c r="Z253" s="168">
        <f t="shared" si="408"/>
        <v>0.66666666666666663</v>
      </c>
      <c r="AA253" s="157"/>
      <c r="AB253" s="124">
        <v>150000</v>
      </c>
      <c r="AC253" s="125">
        <v>100000</v>
      </c>
      <c r="AD253" s="138">
        <f t="shared" si="409"/>
        <v>50000</v>
      </c>
      <c r="AE253" s="139">
        <f t="shared" si="410"/>
        <v>0.66666666666666663</v>
      </c>
      <c r="AF253" s="127">
        <v>150000</v>
      </c>
      <c r="AG253" s="125">
        <v>100000</v>
      </c>
      <c r="AH253" s="138">
        <f t="shared" si="411"/>
        <v>50000</v>
      </c>
      <c r="AI253" s="139">
        <f t="shared" si="412"/>
        <v>0.66666666666666663</v>
      </c>
      <c r="AJ253" s="140">
        <v>150000</v>
      </c>
      <c r="AK253" s="140">
        <v>100000</v>
      </c>
      <c r="AL253" s="138">
        <f t="shared" si="413"/>
        <v>50000</v>
      </c>
      <c r="AM253" s="139">
        <f t="shared" si="414"/>
        <v>0.66666666666666663</v>
      </c>
      <c r="AN253" s="218"/>
      <c r="AO253" s="218"/>
      <c r="AP253" s="218"/>
      <c r="AQ253" s="218"/>
      <c r="AR253" s="218"/>
      <c r="AS253" s="144">
        <f t="shared" si="415"/>
        <v>0.66666666666666663</v>
      </c>
      <c r="AT253" s="141"/>
      <c r="AU253" s="124">
        <v>150000</v>
      </c>
      <c r="AV253" s="125">
        <v>100000</v>
      </c>
      <c r="AW253" s="138">
        <f t="shared" si="416"/>
        <v>50000</v>
      </c>
      <c r="AX253" s="139">
        <f t="shared" si="417"/>
        <v>0.66666666666666663</v>
      </c>
      <c r="AY253" s="127">
        <v>150000</v>
      </c>
      <c r="AZ253" s="125">
        <v>100000</v>
      </c>
      <c r="BA253" s="138">
        <f t="shared" si="418"/>
        <v>50000</v>
      </c>
      <c r="BB253" s="139">
        <f t="shared" si="419"/>
        <v>0.66666666666666663</v>
      </c>
      <c r="BC253" s="140">
        <v>150000</v>
      </c>
      <c r="BD253" s="140">
        <v>100000</v>
      </c>
      <c r="BE253" s="138">
        <f t="shared" si="420"/>
        <v>50000</v>
      </c>
      <c r="BF253" s="139">
        <f t="shared" si="421"/>
        <v>0.66666666666666663</v>
      </c>
      <c r="BG253" s="144">
        <f t="shared" si="422"/>
        <v>0.66666666666666663</v>
      </c>
      <c r="BH253" s="141"/>
      <c r="BI253" s="124">
        <v>150000</v>
      </c>
      <c r="BJ253" s="125">
        <v>100000</v>
      </c>
      <c r="BK253" s="138">
        <f t="shared" si="423"/>
        <v>50000</v>
      </c>
      <c r="BL253" s="139">
        <f t="shared" si="424"/>
        <v>0.66666666666666663</v>
      </c>
      <c r="BM253" s="127">
        <v>150000</v>
      </c>
      <c r="BN253" s="125">
        <v>100000</v>
      </c>
      <c r="BO253" s="138">
        <f t="shared" si="425"/>
        <v>50000</v>
      </c>
      <c r="BP253" s="139">
        <f t="shared" si="426"/>
        <v>0.66666666666666663</v>
      </c>
      <c r="BQ253" s="140">
        <v>150000</v>
      </c>
      <c r="BR253" s="140">
        <v>100000</v>
      </c>
      <c r="BS253" s="138">
        <f t="shared" si="427"/>
        <v>50000</v>
      </c>
      <c r="BT253" s="139">
        <f t="shared" si="428"/>
        <v>0.66666666666666663</v>
      </c>
      <c r="BU253" s="144">
        <f t="shared" si="429"/>
        <v>0.66666666666666663</v>
      </c>
      <c r="BV253" s="108"/>
    </row>
    <row r="254" spans="1:74" s="114" customFormat="1" ht="15.6" x14ac:dyDescent="0.3">
      <c r="A254" s="249"/>
      <c r="B254" s="247"/>
      <c r="C254" s="247"/>
      <c r="D254" s="247"/>
      <c r="E254" s="716"/>
      <c r="F254" s="201"/>
      <c r="G254" s="165" t="s">
        <v>653</v>
      </c>
      <c r="H254" s="128"/>
      <c r="I254" s="705" t="s">
        <v>655</v>
      </c>
      <c r="J254" s="706"/>
      <c r="K254" s="707"/>
      <c r="L254" s="707"/>
      <c r="M254" s="706"/>
      <c r="N254" s="706"/>
      <c r="O254" s="706"/>
      <c r="P254" s="706"/>
      <c r="Q254" s="706"/>
      <c r="R254" s="706"/>
      <c r="S254" s="706"/>
      <c r="T254" s="708"/>
      <c r="U254" s="117"/>
      <c r="V254" s="117"/>
      <c r="W254" s="117"/>
      <c r="X254" s="117"/>
      <c r="Y254" s="117"/>
      <c r="Z254" s="169"/>
      <c r="AA254" s="157"/>
      <c r="AB254" s="116"/>
      <c r="AC254" s="116"/>
      <c r="AD254" s="116"/>
      <c r="AE254" s="117"/>
      <c r="AF254" s="116"/>
      <c r="AG254" s="116"/>
      <c r="AH254" s="116"/>
      <c r="AI254" s="117"/>
      <c r="AJ254" s="116"/>
      <c r="AK254" s="116"/>
      <c r="AL254" s="116"/>
      <c r="AM254" s="117"/>
      <c r="AN254" s="117"/>
      <c r="AO254" s="117"/>
      <c r="AP254" s="117"/>
      <c r="AQ254" s="117"/>
      <c r="AR254" s="117"/>
      <c r="AS254" s="117"/>
      <c r="AT254" s="110"/>
      <c r="AU254" s="116"/>
      <c r="AV254" s="116"/>
      <c r="AW254" s="116"/>
      <c r="AX254" s="117"/>
      <c r="AY254" s="116"/>
      <c r="AZ254" s="116"/>
      <c r="BA254" s="116"/>
      <c r="BB254" s="117"/>
      <c r="BC254" s="116"/>
      <c r="BD254" s="116"/>
      <c r="BE254" s="116"/>
      <c r="BF254" s="117"/>
      <c r="BG254" s="117"/>
      <c r="BH254" s="110"/>
      <c r="BI254" s="116"/>
      <c r="BJ254" s="116"/>
      <c r="BK254" s="116"/>
      <c r="BL254" s="117"/>
      <c r="BM254" s="116"/>
      <c r="BN254" s="116"/>
      <c r="BO254" s="116"/>
      <c r="BP254" s="117"/>
      <c r="BQ254" s="116"/>
      <c r="BR254" s="116"/>
      <c r="BS254" s="116"/>
      <c r="BT254" s="117"/>
      <c r="BU254" s="118"/>
      <c r="BV254" s="108"/>
    </row>
  </sheetData>
  <mergeCells count="55">
    <mergeCell ref="M4:O4"/>
    <mergeCell ref="E9:E19"/>
    <mergeCell ref="G9:BU9"/>
    <mergeCell ref="G10:H12"/>
    <mergeCell ref="I10:L11"/>
    <mergeCell ref="M10:P11"/>
    <mergeCell ref="BG10:BG12"/>
    <mergeCell ref="Q10:T11"/>
    <mergeCell ref="U10:U12"/>
    <mergeCell ref="Z10:Z12"/>
    <mergeCell ref="AN10:AN12"/>
    <mergeCell ref="AS10:AS12"/>
    <mergeCell ref="BU10:BU12"/>
    <mergeCell ref="V11:Y11"/>
    <mergeCell ref="AB11:AE11"/>
    <mergeCell ref="AF11:AI11"/>
    <mergeCell ref="AJ11:AM11"/>
    <mergeCell ref="AU11:AX11"/>
    <mergeCell ref="AY11:BB11"/>
    <mergeCell ref="BC11:BF11"/>
    <mergeCell ref="BI11:BL11"/>
    <mergeCell ref="BM11:BP11"/>
    <mergeCell ref="BQ11:BT11"/>
    <mergeCell ref="H13:H19"/>
    <mergeCell ref="E21:E254"/>
    <mergeCell ref="I22:T22"/>
    <mergeCell ref="I30:T30"/>
    <mergeCell ref="I38:T38"/>
    <mergeCell ref="I46:T46"/>
    <mergeCell ref="I54:T54"/>
    <mergeCell ref="I62:T62"/>
    <mergeCell ref="I70:T70"/>
    <mergeCell ref="I78:T78"/>
    <mergeCell ref="I86:T86"/>
    <mergeCell ref="I94:T94"/>
    <mergeCell ref="I102:T102"/>
    <mergeCell ref="I110:T110"/>
    <mergeCell ref="I118:T118"/>
    <mergeCell ref="I126:T126"/>
    <mergeCell ref="I134:T134"/>
    <mergeCell ref="I142:T142"/>
    <mergeCell ref="I150:T150"/>
    <mergeCell ref="I158:T158"/>
    <mergeCell ref="I166:T166"/>
    <mergeCell ref="I174:T174"/>
    <mergeCell ref="I182:T182"/>
    <mergeCell ref="I190:T190"/>
    <mergeCell ref="I198:T198"/>
    <mergeCell ref="I206:T206"/>
    <mergeCell ref="I254:T254"/>
    <mergeCell ref="I214:T214"/>
    <mergeCell ref="I222:T222"/>
    <mergeCell ref="I230:T230"/>
    <mergeCell ref="I238:T238"/>
    <mergeCell ref="I246:T246"/>
  </mergeCells>
  <hyperlinks>
    <hyperlink ref="F13" location="Notes!A1" display="Notes!A1" xr:uid="{00000000-0004-0000-0B00-000000000000}"/>
    <hyperlink ref="F14" location="Notes!A1" display="Notes!A1" xr:uid="{00000000-0004-0000-0B00-000001000000}"/>
    <hyperlink ref="F15:F19" location="Notes!A1" display="Notes!A1" xr:uid="{00000000-0004-0000-0B00-000002000000}"/>
  </hyperlinks>
  <pageMargins left="0.7" right="0.7" top="0.75" bottom="0.75" header="0.3" footer="0.3"/>
  <drawing r:id="rId1"/>
  <legacyDrawing r:id="rId2"/>
  <controls>
    <mc:AlternateContent xmlns:mc="http://schemas.openxmlformats.org/markup-compatibility/2006">
      <mc:Choice Requires="x14">
        <control shapeId="6612" r:id="rId3" name="ComboBox1">
          <controlPr defaultSize="0" autoLine="0" linkedCell="A1" listFillRange="Dd!H1:H259" r:id="rId4">
            <anchor moveWithCells="1">
              <from>
                <xdr:col>7</xdr:col>
                <xdr:colOff>777240</xdr:colOff>
                <xdr:row>3</xdr:row>
                <xdr:rowOff>30480</xdr:rowOff>
              </from>
              <to>
                <xdr:col>10</xdr:col>
                <xdr:colOff>464820</xdr:colOff>
                <xdr:row>4</xdr:row>
                <xdr:rowOff>38100</xdr:rowOff>
              </to>
            </anchor>
          </controlPr>
        </control>
      </mc:Choice>
      <mc:Fallback>
        <control shapeId="6612" r:id="rId3" name="Combo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Dd!$K$3:$K$6</xm:f>
          </x14:formula1>
          <xm:sqref>H160 H184 H176 H152 H136 H192 H182 H134 H24 H32 H40 H38 H48 H56 H64 H62 H72 H80 H88 H86 H96 H104 H112 H110 H120 H128 H22 H144 H158 H168 H208 H200 H216 H224 H232 H230 H240 H248 H206 H30 H46 H54 H70 H78 H94 H102 H118 H126 H142 H150 H166 H174 H190 H198 H214 H222 H238 H246 H254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60000"/>
  </sheetPr>
  <dimension ref="A1:CI624"/>
  <sheetViews>
    <sheetView tabSelected="1" topLeftCell="A15" zoomScale="60" zoomScaleNormal="60" workbookViewId="0">
      <selection activeCell="S32" sqref="S32"/>
    </sheetView>
  </sheetViews>
  <sheetFormatPr defaultColWidth="9.109375" defaultRowHeight="13.8" outlineLevelCol="2" x14ac:dyDescent="0.3"/>
  <cols>
    <col min="1" max="1" width="4.21875" style="518" customWidth="1"/>
    <col min="2" max="2" width="7" style="519" bestFit="1" customWidth="1"/>
    <col min="3" max="5" width="1" style="515" customWidth="1"/>
    <col min="6" max="6" width="3.109375" style="202" customWidth="1"/>
    <col min="7" max="7" width="37.109375" style="1" customWidth="1"/>
    <col min="8" max="8" width="12.33203125" style="130" customWidth="1"/>
    <col min="9" max="9" width="16.109375" style="130" customWidth="1"/>
    <col min="10" max="10" width="14" style="86" customWidth="1" outlineLevel="2"/>
    <col min="11" max="11" width="16.21875" style="86" customWidth="1" outlineLevel="2"/>
    <col min="12" max="12" width="13.44140625" style="86" customWidth="1" outlineLevel="2"/>
    <col min="13" max="13" width="12.6640625" style="520" customWidth="1" outlineLevel="2"/>
    <col min="14" max="14" width="13.77734375" style="86" customWidth="1" outlineLevel="2"/>
    <col min="15" max="17" width="12.6640625" style="86" customWidth="1" outlineLevel="2"/>
    <col min="18" max="18" width="14.21875" style="86" customWidth="1" outlineLevel="2"/>
    <col min="19" max="19" width="15.109375" style="86" customWidth="1" outlineLevel="2"/>
    <col min="20" max="20" width="14.88671875" style="86" customWidth="1" outlineLevel="2"/>
    <col min="21" max="21" width="13.6640625" style="86" customWidth="1" outlineLevel="2"/>
    <col min="22" max="22" width="5.88671875" style="86" customWidth="1" outlineLevel="1"/>
    <col min="23" max="26" width="13.6640625" style="86" customWidth="1" outlineLevel="1"/>
    <col min="27" max="27" width="9.6640625" style="86" customWidth="1"/>
    <col min="28" max="28" width="2.77734375" style="86" customWidth="1"/>
    <col min="29" max="29" width="15.5546875" style="86" customWidth="1"/>
    <col min="30" max="30" width="14.44140625" style="86" customWidth="1"/>
    <col min="31" max="31" width="15.5546875" style="86" customWidth="1"/>
    <col min="32" max="32" width="12.6640625" style="520" customWidth="1"/>
    <col min="33" max="33" width="14.88671875" style="86" customWidth="1"/>
    <col min="34" max="34" width="16" style="86" customWidth="1"/>
    <col min="35" max="35" width="15.33203125" style="86" customWidth="1"/>
    <col min="36" max="38" width="12.6640625" style="86" customWidth="1"/>
    <col min="39" max="39" width="11.21875" style="86" customWidth="1"/>
    <col min="40" max="40" width="14.21875" style="86" customWidth="1"/>
    <col min="41" max="41" width="5.88671875" style="86" customWidth="1"/>
    <col min="42" max="42" width="14.44140625" style="1" customWidth="1" collapsed="1"/>
    <col min="43" max="44" width="11.6640625" style="1" customWidth="1"/>
    <col min="45" max="46" width="9.109375" style="1"/>
    <col min="47" max="47" width="2.44140625" style="1" customWidth="1"/>
    <col min="48" max="51" width="12.6640625" style="1" customWidth="1" outlineLevel="2"/>
    <col min="52" max="52" width="11" style="1" customWidth="1" outlineLevel="2"/>
    <col min="53" max="53" width="13" style="1" customWidth="1" outlineLevel="2"/>
    <col min="54" max="59" width="11" style="1" customWidth="1" outlineLevel="2"/>
    <col min="60" max="60" width="8.5546875" style="1" customWidth="1" outlineLevel="1"/>
    <col min="61" max="64" width="11.109375" style="1" customWidth="1" outlineLevel="1"/>
    <col min="65" max="65" width="9.109375" style="1"/>
    <col min="66" max="66" width="1.88671875" style="1" customWidth="1"/>
    <col min="67" max="78" width="11.5546875" style="1" customWidth="1" outlineLevel="2"/>
    <col min="79" max="79" width="9.109375" style="1" outlineLevel="1"/>
    <col min="80" max="83" width="11" style="1" customWidth="1" outlineLevel="1"/>
    <col min="84" max="16384" width="9.109375" style="1"/>
  </cols>
  <sheetData>
    <row r="1" spans="1:87" s="515" customFormat="1" x14ac:dyDescent="0.3">
      <c r="A1" s="545" t="s">
        <v>733</v>
      </c>
      <c r="B1" s="349"/>
      <c r="C1" s="243"/>
      <c r="D1" s="243"/>
      <c r="E1" s="243"/>
      <c r="F1" s="455"/>
      <c r="G1" s="243">
        <v>1</v>
      </c>
      <c r="H1" s="456">
        <v>2</v>
      </c>
      <c r="I1" s="243">
        <v>3</v>
      </c>
      <c r="J1" s="456">
        <v>4</v>
      </c>
      <c r="K1" s="243">
        <v>5</v>
      </c>
      <c r="L1" s="456">
        <v>6</v>
      </c>
      <c r="M1" s="243">
        <v>7</v>
      </c>
      <c r="N1" s="456">
        <v>8</v>
      </c>
      <c r="O1" s="243">
        <v>9</v>
      </c>
      <c r="P1" s="456">
        <v>10</v>
      </c>
      <c r="Q1" s="243">
        <v>11</v>
      </c>
      <c r="R1" s="456">
        <v>12</v>
      </c>
      <c r="S1" s="243">
        <v>13</v>
      </c>
      <c r="T1" s="456">
        <v>14</v>
      </c>
      <c r="U1" s="243">
        <v>15</v>
      </c>
      <c r="V1" s="456">
        <v>16</v>
      </c>
      <c r="W1" s="243">
        <v>17</v>
      </c>
      <c r="X1" s="456">
        <v>18</v>
      </c>
      <c r="Y1" s="243">
        <v>19</v>
      </c>
      <c r="Z1" s="456">
        <v>20</v>
      </c>
      <c r="AA1" s="243">
        <v>21</v>
      </c>
      <c r="AB1" s="456">
        <v>22</v>
      </c>
      <c r="AC1" s="243">
        <v>23</v>
      </c>
      <c r="AD1" s="456">
        <v>24</v>
      </c>
      <c r="AE1" s="243">
        <v>25</v>
      </c>
      <c r="AF1" s="456">
        <v>26</v>
      </c>
      <c r="AG1" s="243">
        <v>27</v>
      </c>
      <c r="AH1" s="456">
        <v>28</v>
      </c>
      <c r="AI1" s="243">
        <v>29</v>
      </c>
      <c r="AJ1" s="456">
        <v>30</v>
      </c>
      <c r="AK1" s="243">
        <v>31</v>
      </c>
      <c r="AL1" s="456">
        <v>32</v>
      </c>
      <c r="AM1" s="243">
        <v>33</v>
      </c>
      <c r="AN1" s="456">
        <v>34</v>
      </c>
      <c r="AO1" s="243">
        <v>35</v>
      </c>
      <c r="AP1" s="456">
        <v>36</v>
      </c>
      <c r="AQ1" s="243">
        <v>37</v>
      </c>
      <c r="AR1" s="456">
        <v>38</v>
      </c>
      <c r="AS1" s="243">
        <v>39</v>
      </c>
      <c r="AT1" s="456">
        <v>40</v>
      </c>
      <c r="AU1" s="243">
        <v>41</v>
      </c>
      <c r="AV1" s="456">
        <v>42</v>
      </c>
      <c r="AW1" s="243">
        <v>43</v>
      </c>
      <c r="AX1" s="456">
        <v>44</v>
      </c>
      <c r="AY1" s="243">
        <v>45</v>
      </c>
      <c r="AZ1" s="456">
        <v>46</v>
      </c>
      <c r="BA1" s="243">
        <v>47</v>
      </c>
      <c r="BB1" s="456">
        <v>48</v>
      </c>
      <c r="BC1" s="243">
        <v>49</v>
      </c>
      <c r="BD1" s="456">
        <v>50</v>
      </c>
      <c r="BE1" s="243">
        <v>51</v>
      </c>
      <c r="BF1" s="456">
        <v>52</v>
      </c>
      <c r="BG1" s="243">
        <v>53</v>
      </c>
      <c r="BH1" s="456">
        <v>54</v>
      </c>
      <c r="BI1" s="243">
        <v>55</v>
      </c>
      <c r="BJ1" s="456">
        <v>56</v>
      </c>
      <c r="BK1" s="243">
        <v>57</v>
      </c>
      <c r="BL1" s="456">
        <v>58</v>
      </c>
      <c r="BM1" s="243">
        <v>59</v>
      </c>
      <c r="BN1" s="456">
        <v>60</v>
      </c>
      <c r="BO1" s="243">
        <v>61</v>
      </c>
      <c r="BP1" s="456">
        <v>62</v>
      </c>
      <c r="BQ1" s="243">
        <v>63</v>
      </c>
      <c r="BR1" s="456">
        <v>64</v>
      </c>
      <c r="BS1" s="243">
        <v>65</v>
      </c>
      <c r="BT1" s="456">
        <v>66</v>
      </c>
      <c r="BU1" s="243">
        <v>67</v>
      </c>
      <c r="BV1" s="456">
        <v>68</v>
      </c>
      <c r="BW1" s="243">
        <v>69</v>
      </c>
      <c r="BX1" s="456">
        <v>70</v>
      </c>
      <c r="BY1" s="243">
        <v>71</v>
      </c>
      <c r="BZ1" s="456">
        <v>72</v>
      </c>
      <c r="CA1" s="243">
        <v>73</v>
      </c>
      <c r="CB1" s="456">
        <v>74</v>
      </c>
      <c r="CC1" s="243">
        <v>75</v>
      </c>
      <c r="CD1" s="456">
        <v>76</v>
      </c>
      <c r="CE1" s="243">
        <v>77</v>
      </c>
      <c r="CF1" s="456">
        <v>78</v>
      </c>
      <c r="CG1" s="243"/>
      <c r="CH1" s="243"/>
    </row>
    <row r="2" spans="1:87" ht="23.4" x14ac:dyDescent="0.45">
      <c r="A2" s="447"/>
      <c r="B2" s="349"/>
      <c r="C2" s="243"/>
      <c r="D2" s="243"/>
      <c r="E2" s="243"/>
      <c r="F2" s="200"/>
      <c r="G2" s="10" t="s">
        <v>39</v>
      </c>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row>
    <row r="3" spans="1:87" ht="23.4" x14ac:dyDescent="0.45">
      <c r="A3" s="447"/>
      <c r="B3" s="349"/>
      <c r="C3" s="243"/>
      <c r="D3" s="243"/>
      <c r="E3" s="243"/>
      <c r="F3" s="200"/>
      <c r="G3" s="10" t="s">
        <v>41</v>
      </c>
      <c r="H3" s="146"/>
      <c r="I3" s="146"/>
      <c r="J3" s="10" t="s">
        <v>621</v>
      </c>
      <c r="K3" s="81"/>
      <c r="L3" s="81"/>
      <c r="M3" s="81"/>
      <c r="N3" s="10" t="s">
        <v>42</v>
      </c>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row>
    <row r="4" spans="1:87" ht="45" customHeight="1" x14ac:dyDescent="0.45">
      <c r="A4" s="545" t="s">
        <v>733</v>
      </c>
      <c r="B4" s="349"/>
      <c r="C4" s="243"/>
      <c r="D4" s="243"/>
      <c r="E4" s="243"/>
      <c r="F4" s="200"/>
      <c r="G4" s="153" t="e">
        <f>VLOOKUP(A1,Dd!H:J,2,FALSE)</f>
        <v>#N/A</v>
      </c>
      <c r="H4" s="81"/>
      <c r="I4" s="81"/>
      <c r="J4" s="81"/>
      <c r="K4" s="81"/>
      <c r="L4" s="81"/>
      <c r="M4" s="81"/>
      <c r="N4" s="629" t="e">
        <f>VLOOKUP(A1,Dd!H:J,3,FALSE)</f>
        <v>#N/A</v>
      </c>
      <c r="O4" s="630"/>
      <c r="P4" s="631"/>
      <c r="Q4" s="81"/>
      <c r="R4" s="81"/>
      <c r="S4" s="478"/>
      <c r="T4" s="81"/>
      <c r="U4" s="81"/>
      <c r="V4" s="81"/>
      <c r="W4" s="81"/>
      <c r="X4" s="81"/>
      <c r="Y4" s="81"/>
      <c r="Z4" s="81"/>
      <c r="AA4" s="81"/>
      <c r="AB4" s="81"/>
      <c r="AC4" s="81"/>
      <c r="AD4" s="81"/>
      <c r="AE4" s="81"/>
      <c r="AF4" s="81"/>
      <c r="AG4" s="81"/>
      <c r="AH4" s="81"/>
      <c r="AI4" s="81"/>
      <c r="AJ4" s="81"/>
      <c r="AK4" s="81"/>
      <c r="AL4" s="81"/>
      <c r="AM4" s="81"/>
      <c r="AN4" s="81"/>
      <c r="AO4" s="81"/>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row>
    <row r="5" spans="1:87" ht="23.4" customHeight="1" x14ac:dyDescent="0.45">
      <c r="A5" s="447"/>
      <c r="B5" s="349"/>
      <c r="C5" s="243"/>
      <c r="D5" s="243"/>
      <c r="E5" s="243"/>
      <c r="F5" s="200"/>
      <c r="G5" s="10" t="s">
        <v>17</v>
      </c>
      <c r="H5" s="81"/>
      <c r="I5" s="81"/>
      <c r="J5" s="81"/>
      <c r="K5" s="81"/>
      <c r="L5" s="81"/>
      <c r="M5" s="81"/>
      <c r="N5" s="81"/>
      <c r="O5" s="81"/>
      <c r="P5" s="81"/>
      <c r="Q5" s="81"/>
      <c r="R5" s="81"/>
      <c r="S5" s="81"/>
      <c r="T5" s="81"/>
      <c r="U5" s="81"/>
      <c r="V5" s="81"/>
      <c r="W5" s="81"/>
      <c r="X5" s="81"/>
      <c r="Y5" s="81"/>
      <c r="Z5" s="81"/>
      <c r="AA5" s="634"/>
      <c r="AB5" s="81"/>
      <c r="AC5" s="81"/>
      <c r="AD5" s="81"/>
      <c r="AE5" s="81"/>
      <c r="AF5" s="81"/>
      <c r="AG5" s="81"/>
      <c r="AH5" s="81"/>
      <c r="AI5" s="81"/>
      <c r="AJ5" s="81"/>
      <c r="AK5" s="81"/>
      <c r="AL5" s="81"/>
      <c r="AM5" s="81"/>
      <c r="AN5" s="81"/>
      <c r="AO5" s="81"/>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row>
    <row r="6" spans="1:87" ht="23.4" x14ac:dyDescent="0.45">
      <c r="A6" s="447"/>
      <c r="B6" s="349"/>
      <c r="C6" s="243"/>
      <c r="D6" s="243"/>
      <c r="E6" s="243"/>
      <c r="F6" s="200"/>
      <c r="G6" s="104" t="s">
        <v>587</v>
      </c>
      <c r="H6" s="81"/>
      <c r="I6" s="81"/>
      <c r="J6" s="81"/>
      <c r="K6" s="81"/>
      <c r="L6" s="81"/>
      <c r="M6" s="81"/>
      <c r="N6" s="81"/>
      <c r="O6" s="81"/>
      <c r="P6" s="81"/>
      <c r="Q6" s="81"/>
      <c r="R6" s="81"/>
      <c r="S6" s="81"/>
      <c r="T6" s="81"/>
      <c r="U6" s="81"/>
      <c r="V6" s="81"/>
      <c r="W6" s="81"/>
      <c r="X6" s="81"/>
      <c r="Y6" s="81"/>
      <c r="Z6" s="81"/>
      <c r="AA6" s="634"/>
      <c r="AB6" s="81"/>
      <c r="AC6" s="81"/>
      <c r="AD6" s="81"/>
      <c r="AE6" s="81"/>
      <c r="AF6" s="81"/>
      <c r="AG6" s="81"/>
      <c r="AH6" s="81"/>
      <c r="AI6" s="81"/>
      <c r="AJ6" s="81"/>
      <c r="AK6" s="81"/>
      <c r="AL6" s="81"/>
      <c r="AM6" s="81"/>
      <c r="AN6" s="81"/>
      <c r="AO6" s="81"/>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row>
    <row r="7" spans="1:87" ht="25.8" customHeight="1" x14ac:dyDescent="0.35">
      <c r="A7" s="447"/>
      <c r="B7" s="349"/>
      <c r="C7" s="243"/>
      <c r="D7" s="243"/>
      <c r="E7" s="243"/>
      <c r="F7" s="200"/>
      <c r="G7" s="147"/>
      <c r="H7" s="147"/>
      <c r="I7" s="147"/>
      <c r="J7" s="147"/>
      <c r="K7" s="147"/>
      <c r="L7" s="147"/>
      <c r="M7" s="147"/>
      <c r="N7" s="147"/>
      <c r="O7" s="147"/>
      <c r="P7" s="147"/>
      <c r="Q7" s="147"/>
      <c r="R7" s="147"/>
      <c r="S7" s="147"/>
      <c r="T7" s="147"/>
      <c r="U7" s="147"/>
      <c r="V7" s="147"/>
      <c r="W7" s="147"/>
      <c r="X7" s="147"/>
      <c r="Y7" s="147"/>
      <c r="Z7" s="147"/>
      <c r="AA7" s="634"/>
      <c r="AB7" s="147"/>
      <c r="AC7" s="147"/>
      <c r="AD7" s="147"/>
      <c r="AE7" s="147"/>
      <c r="AF7" s="147"/>
      <c r="AG7" s="147"/>
      <c r="AH7" s="147"/>
      <c r="AI7" s="147"/>
      <c r="AJ7" s="147"/>
      <c r="AK7" s="147"/>
      <c r="AL7" s="148"/>
      <c r="AM7" s="115"/>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row>
    <row r="8" spans="1:87" ht="25.8" customHeight="1" x14ac:dyDescent="0.3">
      <c r="A8" s="447"/>
      <c r="B8" s="349"/>
      <c r="C8" s="243"/>
      <c r="D8" s="243"/>
      <c r="E8" s="243"/>
      <c r="F8" s="200"/>
      <c r="G8" s="108"/>
      <c r="H8" s="108"/>
      <c r="I8" s="108"/>
      <c r="J8" s="108"/>
      <c r="K8" s="108"/>
      <c r="L8" s="108"/>
      <c r="M8" s="108"/>
      <c r="N8" s="108"/>
      <c r="O8" s="108"/>
      <c r="P8" s="108"/>
      <c r="Q8" s="108"/>
      <c r="R8" s="108"/>
      <c r="S8" s="108"/>
      <c r="T8" s="108"/>
      <c r="U8" s="108"/>
      <c r="V8" s="108"/>
      <c r="W8" s="108"/>
      <c r="X8" s="108"/>
      <c r="Y8" s="108"/>
      <c r="Z8" s="108"/>
      <c r="AA8" s="635"/>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row>
    <row r="9" spans="1:87" ht="30.6" customHeight="1" x14ac:dyDescent="0.3">
      <c r="A9" s="447"/>
      <c r="B9" s="349"/>
      <c r="C9" s="243"/>
      <c r="D9" s="243"/>
      <c r="E9" s="243"/>
      <c r="F9" s="619" t="s">
        <v>638</v>
      </c>
      <c r="G9" s="642" t="s">
        <v>622</v>
      </c>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c r="BC9" s="642"/>
      <c r="BD9" s="642"/>
      <c r="BE9" s="642"/>
      <c r="BF9" s="642"/>
      <c r="BG9" s="642"/>
      <c r="BH9" s="642"/>
      <c r="BI9" s="642"/>
      <c r="BJ9" s="642"/>
      <c r="BK9" s="642"/>
      <c r="BL9" s="642"/>
      <c r="BM9" s="642"/>
      <c r="BN9" s="642"/>
      <c r="BO9" s="642"/>
      <c r="BP9" s="642"/>
      <c r="BQ9" s="642"/>
      <c r="BR9" s="642"/>
      <c r="BS9" s="642"/>
      <c r="BT9" s="642"/>
      <c r="BU9" s="642"/>
      <c r="BV9" s="642"/>
      <c r="BW9" s="642"/>
      <c r="BX9" s="642"/>
      <c r="BY9" s="642"/>
      <c r="BZ9" s="642"/>
      <c r="CA9" s="642"/>
      <c r="CB9" s="642"/>
      <c r="CC9" s="642"/>
      <c r="CD9" s="642"/>
      <c r="CE9" s="642"/>
      <c r="CF9" s="642"/>
      <c r="CG9" s="108"/>
      <c r="CH9" s="108"/>
    </row>
    <row r="10" spans="1:87" ht="20.399999999999999" customHeight="1" x14ac:dyDescent="0.3">
      <c r="A10" s="447"/>
      <c r="B10" s="349"/>
      <c r="C10" s="243"/>
      <c r="D10" s="243"/>
      <c r="E10" s="243"/>
      <c r="F10" s="619"/>
      <c r="G10" s="661" t="s">
        <v>659</v>
      </c>
      <c r="H10" s="661"/>
      <c r="I10" s="661"/>
      <c r="J10" s="636" t="s">
        <v>719</v>
      </c>
      <c r="K10" s="636"/>
      <c r="L10" s="636"/>
      <c r="M10" s="637"/>
      <c r="N10" s="638" t="s">
        <v>722</v>
      </c>
      <c r="O10" s="639"/>
      <c r="P10" s="639"/>
      <c r="Q10" s="640"/>
      <c r="R10" s="641" t="s">
        <v>723</v>
      </c>
      <c r="S10" s="636"/>
      <c r="T10" s="636"/>
      <c r="U10" s="636"/>
      <c r="V10" s="646" t="s">
        <v>641</v>
      </c>
      <c r="W10" s="639" t="s">
        <v>668</v>
      </c>
      <c r="X10" s="639"/>
      <c r="Y10" s="639"/>
      <c r="Z10" s="639"/>
      <c r="AA10" s="632" t="s">
        <v>663</v>
      </c>
      <c r="AB10" s="254"/>
      <c r="AC10" s="623" t="s">
        <v>724</v>
      </c>
      <c r="AD10" s="624"/>
      <c r="AE10" s="624"/>
      <c r="AF10" s="625"/>
      <c r="AG10" s="681" t="s">
        <v>725</v>
      </c>
      <c r="AH10" s="682"/>
      <c r="AI10" s="682"/>
      <c r="AJ10" s="683"/>
      <c r="AK10" s="684" t="s">
        <v>726</v>
      </c>
      <c r="AL10" s="624"/>
      <c r="AM10" s="624"/>
      <c r="AN10" s="685"/>
      <c r="AO10" s="686" t="s">
        <v>641</v>
      </c>
      <c r="AP10" s="639" t="s">
        <v>675</v>
      </c>
      <c r="AQ10" s="639"/>
      <c r="AR10" s="639"/>
      <c r="AS10" s="639"/>
      <c r="AT10" s="632" t="s">
        <v>676</v>
      </c>
      <c r="AU10" s="108"/>
      <c r="AV10" s="636" t="s">
        <v>727</v>
      </c>
      <c r="AW10" s="636"/>
      <c r="AX10" s="636"/>
      <c r="AY10" s="637"/>
      <c r="AZ10" s="638" t="s">
        <v>728</v>
      </c>
      <c r="BA10" s="639"/>
      <c r="BB10" s="639"/>
      <c r="BC10" s="640"/>
      <c r="BD10" s="641" t="s">
        <v>729</v>
      </c>
      <c r="BE10" s="636"/>
      <c r="BF10" s="636"/>
      <c r="BG10" s="636"/>
      <c r="BH10" s="646" t="s">
        <v>641</v>
      </c>
      <c r="BI10" s="639" t="s">
        <v>686</v>
      </c>
      <c r="BJ10" s="639"/>
      <c r="BK10" s="639"/>
      <c r="BL10" s="639"/>
      <c r="BM10" s="632" t="s">
        <v>663</v>
      </c>
      <c r="BN10" s="254"/>
      <c r="BO10" s="636" t="s">
        <v>730</v>
      </c>
      <c r="BP10" s="636"/>
      <c r="BQ10" s="636"/>
      <c r="BR10" s="637"/>
      <c r="BS10" s="638" t="s">
        <v>731</v>
      </c>
      <c r="BT10" s="639"/>
      <c r="BU10" s="639"/>
      <c r="BV10" s="640"/>
      <c r="BW10" s="641" t="s">
        <v>732</v>
      </c>
      <c r="BX10" s="636"/>
      <c r="BY10" s="636"/>
      <c r="BZ10" s="636"/>
      <c r="CA10" s="646" t="s">
        <v>641</v>
      </c>
      <c r="CB10" s="639" t="s">
        <v>685</v>
      </c>
      <c r="CC10" s="639"/>
      <c r="CD10" s="639"/>
      <c r="CE10" s="639"/>
      <c r="CF10" s="632" t="s">
        <v>663</v>
      </c>
      <c r="CG10" s="108"/>
      <c r="CH10" s="108"/>
    </row>
    <row r="11" spans="1:87" s="516" customFormat="1" ht="45" customHeight="1" x14ac:dyDescent="0.3">
      <c r="A11" s="447"/>
      <c r="B11" s="349"/>
      <c r="C11" s="244"/>
      <c r="D11" s="244"/>
      <c r="E11" s="243"/>
      <c r="F11" s="619"/>
      <c r="G11" s="661"/>
      <c r="H11" s="661"/>
      <c r="I11" s="661"/>
      <c r="J11" s="268" t="s">
        <v>581</v>
      </c>
      <c r="K11" s="319" t="s">
        <v>671</v>
      </c>
      <c r="L11" s="258" t="s">
        <v>664</v>
      </c>
      <c r="M11" s="319" t="s">
        <v>590</v>
      </c>
      <c r="N11" s="258" t="s">
        <v>585</v>
      </c>
      <c r="O11" s="319" t="s">
        <v>672</v>
      </c>
      <c r="P11" s="258" t="s">
        <v>664</v>
      </c>
      <c r="Q11" s="319" t="s">
        <v>590</v>
      </c>
      <c r="R11" s="258" t="s">
        <v>600</v>
      </c>
      <c r="S11" s="319" t="s">
        <v>673</v>
      </c>
      <c r="T11" s="258" t="s">
        <v>664</v>
      </c>
      <c r="U11" s="321" t="s">
        <v>590</v>
      </c>
      <c r="V11" s="647"/>
      <c r="W11" s="268" t="s">
        <v>650</v>
      </c>
      <c r="X11" s="258" t="s">
        <v>651</v>
      </c>
      <c r="Y11" s="258" t="s">
        <v>664</v>
      </c>
      <c r="Z11" s="259" t="s">
        <v>590</v>
      </c>
      <c r="AA11" s="633"/>
      <c r="AB11" s="254"/>
      <c r="AC11" s="310" t="s">
        <v>602</v>
      </c>
      <c r="AD11" s="322" t="s">
        <v>674</v>
      </c>
      <c r="AE11" s="344" t="s">
        <v>664</v>
      </c>
      <c r="AF11" s="322" t="s">
        <v>590</v>
      </c>
      <c r="AG11" s="344" t="s">
        <v>604</v>
      </c>
      <c r="AH11" s="322" t="s">
        <v>669</v>
      </c>
      <c r="AI11" s="344" t="s">
        <v>664</v>
      </c>
      <c r="AJ11" s="322" t="s">
        <v>590</v>
      </c>
      <c r="AK11" s="344" t="s">
        <v>606</v>
      </c>
      <c r="AL11" s="322" t="s">
        <v>670</v>
      </c>
      <c r="AM11" s="344" t="s">
        <v>664</v>
      </c>
      <c r="AN11" s="374" t="s">
        <v>590</v>
      </c>
      <c r="AO11" s="647"/>
      <c r="AP11" s="268" t="s">
        <v>650</v>
      </c>
      <c r="AQ11" s="258" t="s">
        <v>651</v>
      </c>
      <c r="AR11" s="258" t="s">
        <v>664</v>
      </c>
      <c r="AS11" s="259" t="s">
        <v>590</v>
      </c>
      <c r="AT11" s="633"/>
      <c r="AU11" s="108"/>
      <c r="AV11" s="268" t="s">
        <v>608</v>
      </c>
      <c r="AW11" s="319" t="s">
        <v>678</v>
      </c>
      <c r="AX11" s="258" t="s">
        <v>664</v>
      </c>
      <c r="AY11" s="319" t="s">
        <v>590</v>
      </c>
      <c r="AZ11" s="258" t="s">
        <v>610</v>
      </c>
      <c r="BA11" s="319" t="s">
        <v>679</v>
      </c>
      <c r="BB11" s="258" t="s">
        <v>664</v>
      </c>
      <c r="BC11" s="319" t="s">
        <v>590</v>
      </c>
      <c r="BD11" s="258" t="s">
        <v>612</v>
      </c>
      <c r="BE11" s="319" t="s">
        <v>680</v>
      </c>
      <c r="BF11" s="258" t="s">
        <v>664</v>
      </c>
      <c r="BG11" s="321" t="s">
        <v>590</v>
      </c>
      <c r="BH11" s="647"/>
      <c r="BI11" s="268" t="s">
        <v>650</v>
      </c>
      <c r="BJ11" s="258" t="s">
        <v>651</v>
      </c>
      <c r="BK11" s="258" t="s">
        <v>664</v>
      </c>
      <c r="BL11" s="259" t="s">
        <v>590</v>
      </c>
      <c r="BM11" s="633"/>
      <c r="BN11" s="220"/>
      <c r="BO11" s="268" t="s">
        <v>614</v>
      </c>
      <c r="BP11" s="319" t="s">
        <v>682</v>
      </c>
      <c r="BQ11" s="258" t="s">
        <v>664</v>
      </c>
      <c r="BR11" s="319" t="s">
        <v>590</v>
      </c>
      <c r="BS11" s="258" t="s">
        <v>616</v>
      </c>
      <c r="BT11" s="319" t="s">
        <v>672</v>
      </c>
      <c r="BU11" s="258" t="s">
        <v>664</v>
      </c>
      <c r="BV11" s="319" t="s">
        <v>590</v>
      </c>
      <c r="BW11" s="258" t="s">
        <v>683</v>
      </c>
      <c r="BX11" s="319" t="s">
        <v>684</v>
      </c>
      <c r="BY11" s="258" t="s">
        <v>664</v>
      </c>
      <c r="BZ11" s="321" t="s">
        <v>590</v>
      </c>
      <c r="CA11" s="647"/>
      <c r="CB11" s="268" t="s">
        <v>650</v>
      </c>
      <c r="CC11" s="258" t="s">
        <v>651</v>
      </c>
      <c r="CD11" s="258" t="s">
        <v>664</v>
      </c>
      <c r="CE11" s="259" t="s">
        <v>590</v>
      </c>
      <c r="CF11" s="633"/>
      <c r="CG11" s="108"/>
      <c r="CH11" s="108"/>
      <c r="CI11" s="1"/>
    </row>
    <row r="12" spans="1:87" s="516" customFormat="1" ht="17.399999999999999" customHeight="1" x14ac:dyDescent="0.3">
      <c r="A12" s="448"/>
      <c r="B12" s="244"/>
      <c r="C12" s="244"/>
      <c r="D12" s="244"/>
      <c r="E12" s="243"/>
      <c r="F12" s="375">
        <v>1</v>
      </c>
      <c r="G12" s="350" t="s">
        <v>658</v>
      </c>
      <c r="H12" s="674" t="s">
        <v>639</v>
      </c>
      <c r="I12" s="675"/>
      <c r="J12" s="505">
        <f>SUM(J14:J19)</f>
        <v>0</v>
      </c>
      <c r="K12" s="506">
        <f>SUM(K14:K19)</f>
        <v>0</v>
      </c>
      <c r="L12" s="507">
        <f>SUM(L14:L19)</f>
        <v>0</v>
      </c>
      <c r="M12" s="508" t="e">
        <f t="shared" ref="M12:M18" si="0">K12/J12</f>
        <v>#DIV/0!</v>
      </c>
      <c r="N12" s="506">
        <f>SUM(N14:N19)</f>
        <v>0</v>
      </c>
      <c r="O12" s="506">
        <f>SUM(O14:O19)</f>
        <v>0</v>
      </c>
      <c r="P12" s="507">
        <f>SUM(P14:P19)</f>
        <v>0</v>
      </c>
      <c r="Q12" s="508" t="e">
        <f t="shared" ref="Q12:Q13" si="1">O12/N12</f>
        <v>#DIV/0!</v>
      </c>
      <c r="R12" s="506">
        <f>SUM(R14:R19)</f>
        <v>0</v>
      </c>
      <c r="S12" s="506">
        <f>SUM(S14:S19)</f>
        <v>0</v>
      </c>
      <c r="T12" s="507">
        <f>SUM(T14:T19)</f>
        <v>0</v>
      </c>
      <c r="U12" s="509" t="e">
        <f t="shared" ref="U12:U13" si="2">S12/R12</f>
        <v>#DIV/0!</v>
      </c>
      <c r="V12" s="648"/>
      <c r="W12" s="376">
        <f>SUM(J12+N12+R12)</f>
        <v>0</v>
      </c>
      <c r="X12" s="377">
        <f>SUM(K12+O12+S12)</f>
        <v>0</v>
      </c>
      <c r="Y12" s="378">
        <f>W12-X12</f>
        <v>0</v>
      </c>
      <c r="Z12" s="379" t="e">
        <f>X12/W12</f>
        <v>#DIV/0!</v>
      </c>
      <c r="AA12" s="380" t="e">
        <f t="shared" ref="AA12:AA18" si="3">(K12+O12+S12)/(J12+N12+R12)</f>
        <v>#DIV/0!</v>
      </c>
      <c r="AB12" s="254"/>
      <c r="AC12" s="408">
        <f>SUM(AC14:AC19)</f>
        <v>0</v>
      </c>
      <c r="AD12" s="409">
        <f>SUM(AD14:AD19)</f>
        <v>0</v>
      </c>
      <c r="AE12" s="409">
        <f>SUM(AE14:AE19)</f>
        <v>0</v>
      </c>
      <c r="AF12" s="410" t="e">
        <f t="shared" ref="AF12:AF19" si="4">AD12/AC12</f>
        <v>#DIV/0!</v>
      </c>
      <c r="AG12" s="409">
        <f>SUM(AG14:AG19)</f>
        <v>0</v>
      </c>
      <c r="AH12" s="409">
        <f>SUM(AH14:AH19)</f>
        <v>0</v>
      </c>
      <c r="AI12" s="409">
        <f>SUM(AI14:AI19)</f>
        <v>0</v>
      </c>
      <c r="AJ12" s="410" t="e">
        <f t="shared" ref="AJ12:AJ19" si="5">AH12/AG12</f>
        <v>#DIV/0!</v>
      </c>
      <c r="AK12" s="409">
        <f>SUM(AK14:AK19)</f>
        <v>0</v>
      </c>
      <c r="AL12" s="409">
        <f>SUM(AL14:AL19)</f>
        <v>0</v>
      </c>
      <c r="AM12" s="409">
        <f>SUM(AM14:AM19)</f>
        <v>0</v>
      </c>
      <c r="AN12" s="411" t="e">
        <f t="shared" ref="AN12:AN19" si="6">AL12/AK12</f>
        <v>#DIV/0!</v>
      </c>
      <c r="AO12" s="648"/>
      <c r="AP12" s="376">
        <f>SUM(AC12+AG12+AK12)</f>
        <v>0</v>
      </c>
      <c r="AQ12" s="377">
        <f>SUM(AD12+AH12+AL12)</f>
        <v>0</v>
      </c>
      <c r="AR12" s="378">
        <f>AP12-AQ12</f>
        <v>0</v>
      </c>
      <c r="AS12" s="379" t="e">
        <f>AQ12/AP12</f>
        <v>#DIV/0!</v>
      </c>
      <c r="AT12" s="380" t="e">
        <f t="shared" ref="AT12:AT19" si="7">(AD12+AH12+AL12)/(AC12+AG12+AK12)</f>
        <v>#DIV/0!</v>
      </c>
      <c r="AU12" s="129"/>
      <c r="AV12" s="408">
        <f>SUM(AV14:AV19)</f>
        <v>0</v>
      </c>
      <c r="AW12" s="409">
        <f>SUM(AW14:AW19)</f>
        <v>0</v>
      </c>
      <c r="AX12" s="409">
        <f>SUM(AX14:AX19)</f>
        <v>0</v>
      </c>
      <c r="AY12" s="410" t="e">
        <f t="shared" ref="AY12:AY19" si="8">AW12/AV12</f>
        <v>#DIV/0!</v>
      </c>
      <c r="AZ12" s="409">
        <f>SUM(AZ14:AZ19)</f>
        <v>0</v>
      </c>
      <c r="BA12" s="409">
        <f>SUM(BA14:BA19)</f>
        <v>0</v>
      </c>
      <c r="BB12" s="409">
        <f>SUM(BB14:BB19)</f>
        <v>0</v>
      </c>
      <c r="BC12" s="410" t="e">
        <f t="shared" ref="BC12:BC19" si="9">BA12/AZ12</f>
        <v>#DIV/0!</v>
      </c>
      <c r="BD12" s="409">
        <f>SUM(BD14:BD19)</f>
        <v>0</v>
      </c>
      <c r="BE12" s="409">
        <f>SUM(BE14:BE19)</f>
        <v>0</v>
      </c>
      <c r="BF12" s="409">
        <f>SUM(BF14:BF19)</f>
        <v>0</v>
      </c>
      <c r="BG12" s="411" t="e">
        <f t="shared" ref="BG12:BG19" si="10">BE12/BD12</f>
        <v>#DIV/0!</v>
      </c>
      <c r="BH12" s="648"/>
      <c r="BI12" s="376">
        <f>SUM(AV12+AZ12+BD12)</f>
        <v>0</v>
      </c>
      <c r="BJ12" s="377">
        <f>SUM(AW12+BA12+BE12)</f>
        <v>0</v>
      </c>
      <c r="BK12" s="378">
        <f>BI12-BJ12</f>
        <v>0</v>
      </c>
      <c r="BL12" s="379" t="e">
        <f>BJ12/BI12</f>
        <v>#DIV/0!</v>
      </c>
      <c r="BM12" s="380" t="e">
        <f t="shared" ref="BM12:BM19" si="11">(AW12+BA12+BE12)/(AV12+AZ12+BD12)</f>
        <v>#DIV/0!</v>
      </c>
      <c r="BN12" s="129"/>
      <c r="BO12" s="408">
        <f>SUM(BO14:BO19)</f>
        <v>0</v>
      </c>
      <c r="BP12" s="409">
        <f>SUM(BP14:BP19)</f>
        <v>0</v>
      </c>
      <c r="BQ12" s="409">
        <f>SUM(BQ14:BQ19)</f>
        <v>0</v>
      </c>
      <c r="BR12" s="410" t="e">
        <f t="shared" ref="BR12:BR19" si="12">BP12/BO12</f>
        <v>#DIV/0!</v>
      </c>
      <c r="BS12" s="409">
        <f>SUM(BS14:BS19)</f>
        <v>0</v>
      </c>
      <c r="BT12" s="409">
        <f>SUM(BT14:BT19)</f>
        <v>0</v>
      </c>
      <c r="BU12" s="409">
        <f>SUM(BU14:BU19)</f>
        <v>0</v>
      </c>
      <c r="BV12" s="410" t="e">
        <f t="shared" ref="BV12:BV19" si="13">BT12/BS12</f>
        <v>#DIV/0!</v>
      </c>
      <c r="BW12" s="409">
        <f>SUM(BW14:BW19)</f>
        <v>0</v>
      </c>
      <c r="BX12" s="409">
        <f>SUM(BX14:BX19)</f>
        <v>0</v>
      </c>
      <c r="BY12" s="409">
        <f>SUM(BY14:BY19)</f>
        <v>0</v>
      </c>
      <c r="BZ12" s="411" t="e">
        <f t="shared" ref="BZ12:BZ19" si="14">BX12/BW12</f>
        <v>#DIV/0!</v>
      </c>
      <c r="CA12" s="648"/>
      <c r="CB12" s="376">
        <f>SUM(BO12+BS12+BW12)</f>
        <v>0</v>
      </c>
      <c r="CC12" s="377">
        <f>SUM(BP12+BT12+BX12)</f>
        <v>0</v>
      </c>
      <c r="CD12" s="378">
        <f>CB12-CC12</f>
        <v>0</v>
      </c>
      <c r="CE12" s="379" t="e">
        <f>CC12/CB12</f>
        <v>#DIV/0!</v>
      </c>
      <c r="CF12" s="380" t="e">
        <f t="shared" ref="CF12:CF19" si="15">(BP12+BT12+BX12)/(BO12+BS12+BW12)</f>
        <v>#DIV/0!</v>
      </c>
      <c r="CG12" s="108"/>
      <c r="CH12" s="108"/>
      <c r="CI12" s="1"/>
    </row>
    <row r="13" spans="1:87" s="516" customFormat="1" ht="17.399999999999999" customHeight="1" x14ac:dyDescent="0.3">
      <c r="A13" s="448" t="s">
        <v>579</v>
      </c>
      <c r="B13" s="244"/>
      <c r="C13" s="244"/>
      <c r="D13" s="244"/>
      <c r="E13" s="243"/>
      <c r="F13" s="375">
        <v>2</v>
      </c>
      <c r="G13" s="351" t="s">
        <v>677</v>
      </c>
      <c r="H13" s="676"/>
      <c r="I13" s="677"/>
      <c r="J13" s="490">
        <f>SUMIF($B:$B,$A$13,J:J)</f>
        <v>0</v>
      </c>
      <c r="K13" s="491">
        <f>SUMIF($B:$B,$A$13,K:K)</f>
        <v>0</v>
      </c>
      <c r="L13" s="492">
        <f>SUMIF($B:$B,$A$13,L:L)</f>
        <v>0</v>
      </c>
      <c r="M13" s="493" t="e">
        <f t="shared" si="0"/>
        <v>#DIV/0!</v>
      </c>
      <c r="N13" s="491">
        <f>SUMIF($B:$B,$A$13,N:N)</f>
        <v>0</v>
      </c>
      <c r="O13" s="491">
        <f>SUMIF($B:$B,$A$13,O:O)</f>
        <v>0</v>
      </c>
      <c r="P13" s="492">
        <f>SUMIF($B:$B,$A$13,P:P)</f>
        <v>0</v>
      </c>
      <c r="Q13" s="493" t="e">
        <f t="shared" si="1"/>
        <v>#DIV/0!</v>
      </c>
      <c r="R13" s="491">
        <f>SUMIF($B:$B,$A$13,R:R)</f>
        <v>0</v>
      </c>
      <c r="S13" s="491">
        <f>SUMIF($B:$B,$A$13,S:S)</f>
        <v>0</v>
      </c>
      <c r="T13" s="492">
        <f>SUMIF($B:$B,$A$13,T:T)</f>
        <v>0</v>
      </c>
      <c r="U13" s="494" t="e">
        <f t="shared" si="2"/>
        <v>#DIV/0!</v>
      </c>
      <c r="V13" s="648"/>
      <c r="W13" s="381">
        <f t="shared" ref="W13:W18" si="16">SUM(J13+N13+R13)</f>
        <v>0</v>
      </c>
      <c r="X13" s="382">
        <f t="shared" ref="X13:X18" si="17">SUM(K13+O13+S13)</f>
        <v>0</v>
      </c>
      <c r="Y13" s="383">
        <f t="shared" ref="Y13:Y18" si="18">W13-X13</f>
        <v>0</v>
      </c>
      <c r="Z13" s="384" t="e">
        <f t="shared" ref="Z13:Z18" si="19">X13/W13</f>
        <v>#DIV/0!</v>
      </c>
      <c r="AA13" s="380" t="e">
        <f t="shared" si="3"/>
        <v>#DIV/0!</v>
      </c>
      <c r="AB13" s="254"/>
      <c r="AC13" s="412">
        <f>SUMIF($B:$B,$A$13,AC:AC)</f>
        <v>0</v>
      </c>
      <c r="AD13" s="413">
        <f>SUMIF($B:$B,$A$13,AD:AD)</f>
        <v>0</v>
      </c>
      <c r="AE13" s="414">
        <f>SUMIF($B:$B,$A$13,AE:AE)</f>
        <v>0</v>
      </c>
      <c r="AF13" s="415" t="e">
        <f t="shared" si="4"/>
        <v>#DIV/0!</v>
      </c>
      <c r="AG13" s="413">
        <f>SUMIF($B:$B,$A$13,AG:AG)</f>
        <v>0</v>
      </c>
      <c r="AH13" s="413">
        <f>SUMIF($B:$B,$A$13,AH:AH)</f>
        <v>0</v>
      </c>
      <c r="AI13" s="414">
        <f>SUMIF($B:$B,$A$13,AI:AI)</f>
        <v>0</v>
      </c>
      <c r="AJ13" s="415" t="e">
        <f t="shared" si="5"/>
        <v>#DIV/0!</v>
      </c>
      <c r="AK13" s="413">
        <f>SUMIF($B:$B,$A$13,AK:AK)</f>
        <v>0</v>
      </c>
      <c r="AL13" s="413">
        <f>SUMIF($B:$B,$A$13,AL:AL)</f>
        <v>0</v>
      </c>
      <c r="AM13" s="414">
        <f>SUMIF($B:$B,$A$13,AM:AM)</f>
        <v>0</v>
      </c>
      <c r="AN13" s="416" t="e">
        <f t="shared" si="6"/>
        <v>#DIV/0!</v>
      </c>
      <c r="AO13" s="648"/>
      <c r="AP13" s="381">
        <f t="shared" ref="AP13:AP19" si="20">SUM(AC13+AG13+AK13)</f>
        <v>0</v>
      </c>
      <c r="AQ13" s="382">
        <f t="shared" ref="AQ13:AQ19" si="21">SUM(AD13+AH13+AL13)</f>
        <v>0</v>
      </c>
      <c r="AR13" s="383">
        <f t="shared" ref="AR13:AR19" si="22">AP13-AQ13</f>
        <v>0</v>
      </c>
      <c r="AS13" s="384" t="e">
        <f t="shared" ref="AS13:AS19" si="23">AQ13/AP13</f>
        <v>#DIV/0!</v>
      </c>
      <c r="AT13" s="380" t="e">
        <f t="shared" si="7"/>
        <v>#DIV/0!</v>
      </c>
      <c r="AU13" s="129"/>
      <c r="AV13" s="412">
        <f>SUMIF($B:$B,$A$13,AV:AV)</f>
        <v>0</v>
      </c>
      <c r="AW13" s="413">
        <f>SUMIF($B:$B,$A$13,AW:AW)</f>
        <v>0</v>
      </c>
      <c r="AX13" s="414">
        <f>SUMIF($B:$B,$A$13,AX:AX)</f>
        <v>0</v>
      </c>
      <c r="AY13" s="415" t="e">
        <f t="shared" si="8"/>
        <v>#DIV/0!</v>
      </c>
      <c r="AZ13" s="413">
        <f>SUMIF($B:$B,$A$13,AZ:AZ)</f>
        <v>0</v>
      </c>
      <c r="BA13" s="413">
        <f>SUMIF($B:$B,$A$13,BA:BA)</f>
        <v>0</v>
      </c>
      <c r="BB13" s="414">
        <f>SUMIF($B:$B,$A$13,BB:BB)</f>
        <v>0</v>
      </c>
      <c r="BC13" s="415" t="e">
        <f t="shared" si="9"/>
        <v>#DIV/0!</v>
      </c>
      <c r="BD13" s="413">
        <f>SUMIF($B:$B,$A$13,BD:BD)</f>
        <v>0</v>
      </c>
      <c r="BE13" s="413">
        <f>SUMIF($B:$B,$A$13,BE:BE)</f>
        <v>0</v>
      </c>
      <c r="BF13" s="414">
        <f>SUMIF($B:$B,$A$13,BF:BF)</f>
        <v>0</v>
      </c>
      <c r="BG13" s="416" t="e">
        <f t="shared" si="10"/>
        <v>#DIV/0!</v>
      </c>
      <c r="BH13" s="648"/>
      <c r="BI13" s="381">
        <f t="shared" ref="BI13:BI19" si="24">SUM(AV13+AZ13+BD13)</f>
        <v>0</v>
      </c>
      <c r="BJ13" s="382">
        <f t="shared" ref="BJ13:BJ19" si="25">SUM(AW13+BA13+BE13)</f>
        <v>0</v>
      </c>
      <c r="BK13" s="383">
        <f t="shared" ref="BK13:BK19" si="26">BI13-BJ13</f>
        <v>0</v>
      </c>
      <c r="BL13" s="384" t="e">
        <f t="shared" ref="BL13:BL19" si="27">BJ13/BI13</f>
        <v>#DIV/0!</v>
      </c>
      <c r="BM13" s="380" t="e">
        <f t="shared" si="11"/>
        <v>#DIV/0!</v>
      </c>
      <c r="BN13" s="129"/>
      <c r="BO13" s="412">
        <f>SUMIF($B:$B,$A$13,BO:BO)</f>
        <v>0</v>
      </c>
      <c r="BP13" s="413">
        <f>SUMIF($B:$B,$A$13,BP:BP)</f>
        <v>0</v>
      </c>
      <c r="BQ13" s="414">
        <f>SUMIF($B:$B,$A$13,BQ:BQ)</f>
        <v>0</v>
      </c>
      <c r="BR13" s="415" t="e">
        <f t="shared" si="12"/>
        <v>#DIV/0!</v>
      </c>
      <c r="BS13" s="413">
        <f>SUMIF($B:$B,$A$13,BS:BS)</f>
        <v>0</v>
      </c>
      <c r="BT13" s="413">
        <f>SUMIF($B:$B,$A$13,BT:BT)</f>
        <v>0</v>
      </c>
      <c r="BU13" s="414">
        <f>SUMIF($B:$B,$A$13,BU:BU)</f>
        <v>0</v>
      </c>
      <c r="BV13" s="415" t="e">
        <f t="shared" si="13"/>
        <v>#DIV/0!</v>
      </c>
      <c r="BW13" s="413">
        <f>SUMIF($B:$B,$A$13,BW:BW)</f>
        <v>0</v>
      </c>
      <c r="BX13" s="413">
        <f>SUMIF($B:$B,$A$13,BX:BX)</f>
        <v>0</v>
      </c>
      <c r="BY13" s="414">
        <f>SUMIF($B:$B,$A$13,BY:BY)</f>
        <v>0</v>
      </c>
      <c r="BZ13" s="416" t="e">
        <f t="shared" si="14"/>
        <v>#DIV/0!</v>
      </c>
      <c r="CA13" s="648"/>
      <c r="CB13" s="381">
        <f t="shared" ref="CB13:CB19" si="28">SUM(BO13+BS13+BW13)</f>
        <v>0</v>
      </c>
      <c r="CC13" s="382">
        <f t="shared" ref="CC13:CC19" si="29">SUM(BP13+BT13+BX13)</f>
        <v>0</v>
      </c>
      <c r="CD13" s="383">
        <f t="shared" ref="CD13:CD19" si="30">CB13-CC13</f>
        <v>0</v>
      </c>
      <c r="CE13" s="384" t="e">
        <f t="shared" ref="CE13:CE19" si="31">CC13/CB13</f>
        <v>#DIV/0!</v>
      </c>
      <c r="CF13" s="380" t="e">
        <f t="shared" si="15"/>
        <v>#DIV/0!</v>
      </c>
      <c r="CG13" s="108"/>
      <c r="CH13" s="108"/>
      <c r="CI13" s="1"/>
    </row>
    <row r="14" spans="1:87" s="516" customFormat="1" ht="17.399999999999999" customHeight="1" x14ac:dyDescent="0.3">
      <c r="A14" s="448" t="s">
        <v>7</v>
      </c>
      <c r="B14" s="244"/>
      <c r="C14" s="244"/>
      <c r="D14" s="244"/>
      <c r="E14" s="243"/>
      <c r="F14" s="375">
        <v>3</v>
      </c>
      <c r="G14" s="352" t="s">
        <v>660</v>
      </c>
      <c r="H14" s="676"/>
      <c r="I14" s="677"/>
      <c r="J14" s="495">
        <f t="shared" ref="J14:K19" si="32">SUMIF($G:$G,$A14,J:J)</f>
        <v>0</v>
      </c>
      <c r="K14" s="496">
        <f t="shared" si="32"/>
        <v>0</v>
      </c>
      <c r="L14" s="497">
        <f>IF(K14&gt;J14,"0",SUM(J14-K14))</f>
        <v>0</v>
      </c>
      <c r="M14" s="498" t="e">
        <f t="shared" si="0"/>
        <v>#DIV/0!</v>
      </c>
      <c r="N14" s="496">
        <f t="shared" ref="N14:O19" si="33">SUMIF($G:$G,$A14,N:N)</f>
        <v>0</v>
      </c>
      <c r="O14" s="496">
        <f t="shared" si="33"/>
        <v>0</v>
      </c>
      <c r="P14" s="497">
        <f>IF(O14&gt;N14,"0",SUM(N14-O14))</f>
        <v>0</v>
      </c>
      <c r="Q14" s="498" t="e">
        <f t="shared" ref="Q14:Q18" si="34">O14/N14</f>
        <v>#DIV/0!</v>
      </c>
      <c r="R14" s="496">
        <f t="shared" ref="R14:S19" si="35">SUMIF($G:$G,$A14,R:R)</f>
        <v>0</v>
      </c>
      <c r="S14" s="496">
        <f t="shared" si="35"/>
        <v>0</v>
      </c>
      <c r="T14" s="497">
        <f>IF(S14&gt;R14,"0",SUM(R14-S14))</f>
        <v>0</v>
      </c>
      <c r="U14" s="499" t="e">
        <f t="shared" ref="U14:U18" si="36">S14/R14</f>
        <v>#DIV/0!</v>
      </c>
      <c r="V14" s="648"/>
      <c r="W14" s="381">
        <f t="shared" si="16"/>
        <v>0</v>
      </c>
      <c r="X14" s="382">
        <f t="shared" si="17"/>
        <v>0</v>
      </c>
      <c r="Y14" s="383">
        <f t="shared" si="18"/>
        <v>0</v>
      </c>
      <c r="Z14" s="384" t="e">
        <f t="shared" si="19"/>
        <v>#DIV/0!</v>
      </c>
      <c r="AA14" s="380" t="e">
        <f t="shared" si="3"/>
        <v>#DIV/0!</v>
      </c>
      <c r="AB14" s="254"/>
      <c r="AC14" s="385">
        <f t="shared" ref="AC14:AD19" si="37">SUMIF($G:$G,$A14,AC:AC)</f>
        <v>0</v>
      </c>
      <c r="AD14" s="386">
        <f t="shared" si="37"/>
        <v>0</v>
      </c>
      <c r="AE14" s="387">
        <f>IF(AD14&gt;AC14,"0",SUM(AC14-AD14))</f>
        <v>0</v>
      </c>
      <c r="AF14" s="388" t="e">
        <f t="shared" si="4"/>
        <v>#DIV/0!</v>
      </c>
      <c r="AG14" s="386">
        <f t="shared" ref="AG14:AH19" si="38">SUMIF($G:$G,$A14,AG:AG)</f>
        <v>0</v>
      </c>
      <c r="AH14" s="386">
        <f t="shared" si="38"/>
        <v>0</v>
      </c>
      <c r="AI14" s="387">
        <f>IF(AH14&gt;AG14,"0",SUM(AG14-AH14))</f>
        <v>0</v>
      </c>
      <c r="AJ14" s="388" t="e">
        <f t="shared" si="5"/>
        <v>#DIV/0!</v>
      </c>
      <c r="AK14" s="386">
        <f t="shared" ref="AK14:AL19" si="39">SUMIF($G:$G,$A14,AK:AK)</f>
        <v>0</v>
      </c>
      <c r="AL14" s="386">
        <f t="shared" si="39"/>
        <v>0</v>
      </c>
      <c r="AM14" s="387">
        <f>IF(AL14&gt;AK14,"0",SUM(AK14-AL14))</f>
        <v>0</v>
      </c>
      <c r="AN14" s="389" t="e">
        <f t="shared" si="6"/>
        <v>#DIV/0!</v>
      </c>
      <c r="AO14" s="648"/>
      <c r="AP14" s="381">
        <f t="shared" si="20"/>
        <v>0</v>
      </c>
      <c r="AQ14" s="382">
        <f t="shared" si="21"/>
        <v>0</v>
      </c>
      <c r="AR14" s="383">
        <f t="shared" si="22"/>
        <v>0</v>
      </c>
      <c r="AS14" s="384" t="e">
        <f t="shared" si="23"/>
        <v>#DIV/0!</v>
      </c>
      <c r="AT14" s="380" t="e">
        <f t="shared" si="7"/>
        <v>#DIV/0!</v>
      </c>
      <c r="AU14" s="129"/>
      <c r="AV14" s="385">
        <f t="shared" ref="AV14:AW19" si="40">SUMIF($G:$G,$A14,AV:AV)</f>
        <v>0</v>
      </c>
      <c r="AW14" s="386">
        <f t="shared" si="40"/>
        <v>0</v>
      </c>
      <c r="AX14" s="387">
        <f>IF(AW14&gt;AV14,"0",SUM(AV14-AW14))</f>
        <v>0</v>
      </c>
      <c r="AY14" s="388" t="e">
        <f t="shared" si="8"/>
        <v>#DIV/0!</v>
      </c>
      <c r="AZ14" s="386">
        <f t="shared" ref="AZ14:BA19" si="41">SUMIF($G:$G,$A14,AZ:AZ)</f>
        <v>0</v>
      </c>
      <c r="BA14" s="386">
        <f t="shared" si="41"/>
        <v>0</v>
      </c>
      <c r="BB14" s="387">
        <f>IF(BA14&gt;AZ14,"0",SUM(AZ14-BA14))</f>
        <v>0</v>
      </c>
      <c r="BC14" s="388" t="e">
        <f t="shared" si="9"/>
        <v>#DIV/0!</v>
      </c>
      <c r="BD14" s="386">
        <f t="shared" ref="BD14:BE19" si="42">SUMIF($G:$G,$A14,BD:BD)</f>
        <v>0</v>
      </c>
      <c r="BE14" s="386">
        <f t="shared" si="42"/>
        <v>0</v>
      </c>
      <c r="BF14" s="387">
        <f>IF(BE14&gt;BD14,"0",SUM(BD14-BE14))</f>
        <v>0</v>
      </c>
      <c r="BG14" s="389" t="e">
        <f t="shared" si="10"/>
        <v>#DIV/0!</v>
      </c>
      <c r="BH14" s="648"/>
      <c r="BI14" s="381">
        <f t="shared" si="24"/>
        <v>0</v>
      </c>
      <c r="BJ14" s="382">
        <f t="shared" si="25"/>
        <v>0</v>
      </c>
      <c r="BK14" s="383">
        <f t="shared" si="26"/>
        <v>0</v>
      </c>
      <c r="BL14" s="384" t="e">
        <f t="shared" si="27"/>
        <v>#DIV/0!</v>
      </c>
      <c r="BM14" s="380" t="e">
        <f t="shared" si="11"/>
        <v>#DIV/0!</v>
      </c>
      <c r="BN14" s="129"/>
      <c r="BO14" s="385">
        <f t="shared" ref="BO14:BP19" si="43">SUMIF($G:$G,$A14,BO:BO)</f>
        <v>0</v>
      </c>
      <c r="BP14" s="386">
        <f t="shared" si="43"/>
        <v>0</v>
      </c>
      <c r="BQ14" s="387">
        <f>IF(BP14&gt;BO14,"0",SUM(BO14-BP14))</f>
        <v>0</v>
      </c>
      <c r="BR14" s="388" t="e">
        <f t="shared" si="12"/>
        <v>#DIV/0!</v>
      </c>
      <c r="BS14" s="386">
        <f t="shared" ref="BS14:BT19" si="44">SUMIF($G:$G,$A14,BS:BS)</f>
        <v>0</v>
      </c>
      <c r="BT14" s="386">
        <f t="shared" si="44"/>
        <v>0</v>
      </c>
      <c r="BU14" s="387">
        <f>IF(BT14&gt;BS14,"0",SUM(BS14-BT14))</f>
        <v>0</v>
      </c>
      <c r="BV14" s="388" t="e">
        <f t="shared" si="13"/>
        <v>#DIV/0!</v>
      </c>
      <c r="BW14" s="386">
        <f t="shared" ref="BW14:BX19" si="45">SUMIF($G:$G,$A14,BW:BW)</f>
        <v>0</v>
      </c>
      <c r="BX14" s="386">
        <f t="shared" si="45"/>
        <v>0</v>
      </c>
      <c r="BY14" s="387">
        <f>IF(BX14&gt;BW14,"0",SUM(BW14-BX14))</f>
        <v>0</v>
      </c>
      <c r="BZ14" s="389" t="e">
        <f t="shared" si="14"/>
        <v>#DIV/0!</v>
      </c>
      <c r="CA14" s="648"/>
      <c r="CB14" s="381">
        <f t="shared" si="28"/>
        <v>0</v>
      </c>
      <c r="CC14" s="382">
        <f t="shared" si="29"/>
        <v>0</v>
      </c>
      <c r="CD14" s="383">
        <f t="shared" si="30"/>
        <v>0</v>
      </c>
      <c r="CE14" s="384" t="e">
        <f t="shared" si="31"/>
        <v>#DIV/0!</v>
      </c>
      <c r="CF14" s="380" t="e">
        <f t="shared" si="15"/>
        <v>#DIV/0!</v>
      </c>
      <c r="CG14" s="108"/>
      <c r="CH14" s="108"/>
      <c r="CI14" s="1"/>
    </row>
    <row r="15" spans="1:87" s="516" customFormat="1" ht="29.4" customHeight="1" x14ac:dyDescent="0.3">
      <c r="A15" s="448" t="s">
        <v>0</v>
      </c>
      <c r="B15" s="244"/>
      <c r="C15" s="244"/>
      <c r="D15" s="244"/>
      <c r="E15" s="243"/>
      <c r="F15" s="375">
        <v>4</v>
      </c>
      <c r="G15" s="352" t="s">
        <v>646</v>
      </c>
      <c r="H15" s="676"/>
      <c r="I15" s="677"/>
      <c r="J15" s="500">
        <f t="shared" si="32"/>
        <v>0</v>
      </c>
      <c r="K15" s="501">
        <f t="shared" si="32"/>
        <v>0</v>
      </c>
      <c r="L15" s="502">
        <f t="shared" ref="L15:L18" si="46">IF(K15&gt;J15,"0",SUM(J15-K15))</f>
        <v>0</v>
      </c>
      <c r="M15" s="503" t="e">
        <f t="shared" si="0"/>
        <v>#DIV/0!</v>
      </c>
      <c r="N15" s="501">
        <f t="shared" si="33"/>
        <v>0</v>
      </c>
      <c r="O15" s="501">
        <f t="shared" si="33"/>
        <v>0</v>
      </c>
      <c r="P15" s="502">
        <f t="shared" ref="P15:P18" si="47">IF(O15&gt;N15,"0",SUM(N15-O15))</f>
        <v>0</v>
      </c>
      <c r="Q15" s="503" t="e">
        <f t="shared" si="34"/>
        <v>#DIV/0!</v>
      </c>
      <c r="R15" s="501">
        <f t="shared" si="35"/>
        <v>0</v>
      </c>
      <c r="S15" s="501">
        <f t="shared" si="35"/>
        <v>0</v>
      </c>
      <c r="T15" s="502">
        <f t="shared" ref="T15:T18" si="48">IF(S15&gt;R15,"0",SUM(R15-S15))</f>
        <v>0</v>
      </c>
      <c r="U15" s="504" t="e">
        <f t="shared" si="36"/>
        <v>#DIV/0!</v>
      </c>
      <c r="V15" s="648"/>
      <c r="W15" s="381">
        <f t="shared" si="16"/>
        <v>0</v>
      </c>
      <c r="X15" s="382">
        <f t="shared" si="17"/>
        <v>0</v>
      </c>
      <c r="Y15" s="383">
        <f t="shared" si="18"/>
        <v>0</v>
      </c>
      <c r="Z15" s="384" t="e">
        <f t="shared" si="19"/>
        <v>#DIV/0!</v>
      </c>
      <c r="AA15" s="380" t="e">
        <f t="shared" si="3"/>
        <v>#DIV/0!</v>
      </c>
      <c r="AB15" s="254"/>
      <c r="AC15" s="390">
        <f t="shared" si="37"/>
        <v>0</v>
      </c>
      <c r="AD15" s="391">
        <f t="shared" si="37"/>
        <v>0</v>
      </c>
      <c r="AE15" s="392">
        <f t="shared" ref="AE15:AE19" si="49">IF(AD15&gt;AC15,"0",SUM(AC15-AD15))</f>
        <v>0</v>
      </c>
      <c r="AF15" s="393" t="e">
        <f t="shared" si="4"/>
        <v>#DIV/0!</v>
      </c>
      <c r="AG15" s="391">
        <f t="shared" si="38"/>
        <v>0</v>
      </c>
      <c r="AH15" s="391">
        <f t="shared" si="38"/>
        <v>0</v>
      </c>
      <c r="AI15" s="392">
        <f t="shared" ref="AI15:AI19" si="50">IF(AH15&gt;AG15,"0",SUM(AG15-AH15))</f>
        <v>0</v>
      </c>
      <c r="AJ15" s="393" t="e">
        <f t="shared" si="5"/>
        <v>#DIV/0!</v>
      </c>
      <c r="AK15" s="391">
        <f t="shared" si="39"/>
        <v>0</v>
      </c>
      <c r="AL15" s="391">
        <f t="shared" si="39"/>
        <v>0</v>
      </c>
      <c r="AM15" s="392">
        <f t="shared" ref="AM15:AM19" si="51">IF(AL15&gt;AK15,"0",SUM(AK15-AL15))</f>
        <v>0</v>
      </c>
      <c r="AN15" s="394" t="e">
        <f t="shared" si="6"/>
        <v>#DIV/0!</v>
      </c>
      <c r="AO15" s="648"/>
      <c r="AP15" s="381">
        <f t="shared" si="20"/>
        <v>0</v>
      </c>
      <c r="AQ15" s="382">
        <f t="shared" si="21"/>
        <v>0</v>
      </c>
      <c r="AR15" s="383">
        <f t="shared" si="22"/>
        <v>0</v>
      </c>
      <c r="AS15" s="384" t="e">
        <f t="shared" si="23"/>
        <v>#DIV/0!</v>
      </c>
      <c r="AT15" s="380" t="e">
        <f t="shared" si="7"/>
        <v>#DIV/0!</v>
      </c>
      <c r="AU15" s="129"/>
      <c r="AV15" s="390">
        <f t="shared" si="40"/>
        <v>0</v>
      </c>
      <c r="AW15" s="391">
        <f t="shared" si="40"/>
        <v>0</v>
      </c>
      <c r="AX15" s="392">
        <f t="shared" ref="AX15:AX19" si="52">IF(AW15&gt;AV15,"0",SUM(AV15-AW15))</f>
        <v>0</v>
      </c>
      <c r="AY15" s="393" t="e">
        <f t="shared" si="8"/>
        <v>#DIV/0!</v>
      </c>
      <c r="AZ15" s="391">
        <f t="shared" si="41"/>
        <v>0</v>
      </c>
      <c r="BA15" s="391">
        <f t="shared" si="41"/>
        <v>0</v>
      </c>
      <c r="BB15" s="392">
        <f t="shared" ref="BB15:BB19" si="53">IF(BA15&gt;AZ15,"0",SUM(AZ15-BA15))</f>
        <v>0</v>
      </c>
      <c r="BC15" s="393" t="e">
        <f t="shared" si="9"/>
        <v>#DIV/0!</v>
      </c>
      <c r="BD15" s="391">
        <f t="shared" si="42"/>
        <v>0</v>
      </c>
      <c r="BE15" s="391">
        <f t="shared" si="42"/>
        <v>0</v>
      </c>
      <c r="BF15" s="392">
        <f t="shared" ref="BF15:BF19" si="54">IF(BE15&gt;BD15,"0",SUM(BD15-BE15))</f>
        <v>0</v>
      </c>
      <c r="BG15" s="394" t="e">
        <f t="shared" si="10"/>
        <v>#DIV/0!</v>
      </c>
      <c r="BH15" s="648"/>
      <c r="BI15" s="381">
        <f t="shared" si="24"/>
        <v>0</v>
      </c>
      <c r="BJ15" s="382">
        <f t="shared" si="25"/>
        <v>0</v>
      </c>
      <c r="BK15" s="383">
        <f t="shared" si="26"/>
        <v>0</v>
      </c>
      <c r="BL15" s="384" t="e">
        <f t="shared" si="27"/>
        <v>#DIV/0!</v>
      </c>
      <c r="BM15" s="380" t="e">
        <f t="shared" si="11"/>
        <v>#DIV/0!</v>
      </c>
      <c r="BN15" s="129"/>
      <c r="BO15" s="390">
        <f t="shared" si="43"/>
        <v>0</v>
      </c>
      <c r="BP15" s="391">
        <f t="shared" si="43"/>
        <v>0</v>
      </c>
      <c r="BQ15" s="392">
        <f t="shared" ref="BQ15:BQ19" si="55">IF(BP15&gt;BO15,"0",SUM(BO15-BP15))</f>
        <v>0</v>
      </c>
      <c r="BR15" s="393" t="e">
        <f t="shared" si="12"/>
        <v>#DIV/0!</v>
      </c>
      <c r="BS15" s="391">
        <f t="shared" si="44"/>
        <v>0</v>
      </c>
      <c r="BT15" s="391">
        <f t="shared" si="44"/>
        <v>0</v>
      </c>
      <c r="BU15" s="392">
        <f t="shared" ref="BU15:BU19" si="56">IF(BT15&gt;BS15,"0",SUM(BS15-BT15))</f>
        <v>0</v>
      </c>
      <c r="BV15" s="393" t="e">
        <f t="shared" si="13"/>
        <v>#DIV/0!</v>
      </c>
      <c r="BW15" s="391">
        <f t="shared" si="45"/>
        <v>0</v>
      </c>
      <c r="BX15" s="391">
        <f t="shared" si="45"/>
        <v>0</v>
      </c>
      <c r="BY15" s="392">
        <f t="shared" ref="BY15:BY19" si="57">IF(BX15&gt;BW15,"0",SUM(BW15-BX15))</f>
        <v>0</v>
      </c>
      <c r="BZ15" s="394" t="e">
        <f t="shared" si="14"/>
        <v>#DIV/0!</v>
      </c>
      <c r="CA15" s="648"/>
      <c r="CB15" s="381">
        <f t="shared" si="28"/>
        <v>0</v>
      </c>
      <c r="CC15" s="382">
        <f t="shared" si="29"/>
        <v>0</v>
      </c>
      <c r="CD15" s="383">
        <f t="shared" si="30"/>
        <v>0</v>
      </c>
      <c r="CE15" s="384" t="e">
        <f t="shared" si="31"/>
        <v>#DIV/0!</v>
      </c>
      <c r="CF15" s="380" t="e">
        <f t="shared" si="15"/>
        <v>#DIV/0!</v>
      </c>
      <c r="CG15" s="108"/>
      <c r="CH15" s="108"/>
      <c r="CI15" s="1"/>
    </row>
    <row r="16" spans="1:87" s="516" customFormat="1" ht="17.399999999999999" customHeight="1" x14ac:dyDescent="0.3">
      <c r="A16" s="448" t="s">
        <v>4</v>
      </c>
      <c r="B16" s="244"/>
      <c r="C16" s="244"/>
      <c r="D16" s="244"/>
      <c r="E16" s="243"/>
      <c r="F16" s="375">
        <v>5</v>
      </c>
      <c r="G16" s="352" t="s">
        <v>647</v>
      </c>
      <c r="H16" s="676"/>
      <c r="I16" s="677"/>
      <c r="J16" s="505">
        <f t="shared" si="32"/>
        <v>0</v>
      </c>
      <c r="K16" s="506">
        <f t="shared" si="32"/>
        <v>0</v>
      </c>
      <c r="L16" s="507">
        <f t="shared" si="46"/>
        <v>0</v>
      </c>
      <c r="M16" s="508" t="e">
        <f t="shared" si="0"/>
        <v>#DIV/0!</v>
      </c>
      <c r="N16" s="506">
        <f t="shared" si="33"/>
        <v>0</v>
      </c>
      <c r="O16" s="506">
        <f t="shared" si="33"/>
        <v>0</v>
      </c>
      <c r="P16" s="507">
        <f t="shared" si="47"/>
        <v>0</v>
      </c>
      <c r="Q16" s="508" t="e">
        <f t="shared" si="34"/>
        <v>#DIV/0!</v>
      </c>
      <c r="R16" s="506">
        <f t="shared" si="35"/>
        <v>0</v>
      </c>
      <c r="S16" s="506">
        <f t="shared" si="35"/>
        <v>0</v>
      </c>
      <c r="T16" s="507">
        <f t="shared" si="48"/>
        <v>0</v>
      </c>
      <c r="U16" s="509" t="e">
        <f t="shared" si="36"/>
        <v>#DIV/0!</v>
      </c>
      <c r="V16" s="648"/>
      <c r="W16" s="381">
        <f t="shared" si="16"/>
        <v>0</v>
      </c>
      <c r="X16" s="382">
        <f t="shared" si="17"/>
        <v>0</v>
      </c>
      <c r="Y16" s="383">
        <f t="shared" si="18"/>
        <v>0</v>
      </c>
      <c r="Z16" s="384" t="e">
        <f t="shared" si="19"/>
        <v>#DIV/0!</v>
      </c>
      <c r="AA16" s="380" t="e">
        <f t="shared" si="3"/>
        <v>#DIV/0!</v>
      </c>
      <c r="AB16" s="254"/>
      <c r="AC16" s="395">
        <f t="shared" si="37"/>
        <v>0</v>
      </c>
      <c r="AD16" s="382">
        <f t="shared" si="37"/>
        <v>0</v>
      </c>
      <c r="AE16" s="383">
        <f t="shared" si="49"/>
        <v>0</v>
      </c>
      <c r="AF16" s="396" t="e">
        <f t="shared" si="4"/>
        <v>#DIV/0!</v>
      </c>
      <c r="AG16" s="382">
        <f t="shared" si="38"/>
        <v>0</v>
      </c>
      <c r="AH16" s="382">
        <f t="shared" si="38"/>
        <v>0</v>
      </c>
      <c r="AI16" s="383">
        <f t="shared" si="50"/>
        <v>0</v>
      </c>
      <c r="AJ16" s="396" t="e">
        <f t="shared" si="5"/>
        <v>#DIV/0!</v>
      </c>
      <c r="AK16" s="382">
        <f t="shared" si="39"/>
        <v>0</v>
      </c>
      <c r="AL16" s="382">
        <f t="shared" si="39"/>
        <v>0</v>
      </c>
      <c r="AM16" s="383">
        <f t="shared" si="51"/>
        <v>0</v>
      </c>
      <c r="AN16" s="397" t="e">
        <f t="shared" si="6"/>
        <v>#DIV/0!</v>
      </c>
      <c r="AO16" s="648"/>
      <c r="AP16" s="381">
        <f t="shared" si="20"/>
        <v>0</v>
      </c>
      <c r="AQ16" s="382">
        <f t="shared" si="21"/>
        <v>0</v>
      </c>
      <c r="AR16" s="383">
        <f t="shared" si="22"/>
        <v>0</v>
      </c>
      <c r="AS16" s="384" t="e">
        <f t="shared" si="23"/>
        <v>#DIV/0!</v>
      </c>
      <c r="AT16" s="380" t="e">
        <f t="shared" si="7"/>
        <v>#DIV/0!</v>
      </c>
      <c r="AU16" s="129"/>
      <c r="AV16" s="395">
        <f t="shared" si="40"/>
        <v>0</v>
      </c>
      <c r="AW16" s="382">
        <f t="shared" si="40"/>
        <v>0</v>
      </c>
      <c r="AX16" s="383">
        <f t="shared" si="52"/>
        <v>0</v>
      </c>
      <c r="AY16" s="396" t="e">
        <f t="shared" si="8"/>
        <v>#DIV/0!</v>
      </c>
      <c r="AZ16" s="382">
        <f t="shared" si="41"/>
        <v>0</v>
      </c>
      <c r="BA16" s="382">
        <f t="shared" si="41"/>
        <v>0</v>
      </c>
      <c r="BB16" s="383">
        <f t="shared" si="53"/>
        <v>0</v>
      </c>
      <c r="BC16" s="396" t="e">
        <f t="shared" si="9"/>
        <v>#DIV/0!</v>
      </c>
      <c r="BD16" s="382">
        <f t="shared" si="42"/>
        <v>0</v>
      </c>
      <c r="BE16" s="382">
        <f t="shared" si="42"/>
        <v>0</v>
      </c>
      <c r="BF16" s="383">
        <f t="shared" si="54"/>
        <v>0</v>
      </c>
      <c r="BG16" s="397" t="e">
        <f t="shared" si="10"/>
        <v>#DIV/0!</v>
      </c>
      <c r="BH16" s="648"/>
      <c r="BI16" s="381">
        <f t="shared" si="24"/>
        <v>0</v>
      </c>
      <c r="BJ16" s="382">
        <f t="shared" si="25"/>
        <v>0</v>
      </c>
      <c r="BK16" s="383">
        <f t="shared" si="26"/>
        <v>0</v>
      </c>
      <c r="BL16" s="384" t="e">
        <f t="shared" si="27"/>
        <v>#DIV/0!</v>
      </c>
      <c r="BM16" s="380" t="e">
        <f t="shared" si="11"/>
        <v>#DIV/0!</v>
      </c>
      <c r="BN16" s="129"/>
      <c r="BO16" s="395">
        <f t="shared" si="43"/>
        <v>0</v>
      </c>
      <c r="BP16" s="382">
        <f t="shared" si="43"/>
        <v>0</v>
      </c>
      <c r="BQ16" s="383">
        <f t="shared" si="55"/>
        <v>0</v>
      </c>
      <c r="BR16" s="396" t="e">
        <f t="shared" si="12"/>
        <v>#DIV/0!</v>
      </c>
      <c r="BS16" s="382">
        <f t="shared" si="44"/>
        <v>0</v>
      </c>
      <c r="BT16" s="382">
        <f t="shared" si="44"/>
        <v>0</v>
      </c>
      <c r="BU16" s="383">
        <f t="shared" si="56"/>
        <v>0</v>
      </c>
      <c r="BV16" s="396" t="e">
        <f t="shared" si="13"/>
        <v>#DIV/0!</v>
      </c>
      <c r="BW16" s="382">
        <f t="shared" si="45"/>
        <v>0</v>
      </c>
      <c r="BX16" s="382">
        <f t="shared" si="45"/>
        <v>0</v>
      </c>
      <c r="BY16" s="383">
        <f t="shared" si="57"/>
        <v>0</v>
      </c>
      <c r="BZ16" s="397" t="e">
        <f t="shared" si="14"/>
        <v>#DIV/0!</v>
      </c>
      <c r="CA16" s="648"/>
      <c r="CB16" s="381">
        <f t="shared" si="28"/>
        <v>0</v>
      </c>
      <c r="CC16" s="382">
        <f t="shared" si="29"/>
        <v>0</v>
      </c>
      <c r="CD16" s="383">
        <f t="shared" si="30"/>
        <v>0</v>
      </c>
      <c r="CE16" s="384" t="e">
        <f t="shared" si="31"/>
        <v>#DIV/0!</v>
      </c>
      <c r="CF16" s="380" t="e">
        <f t="shared" si="15"/>
        <v>#DIV/0!</v>
      </c>
      <c r="CG16" s="108"/>
      <c r="CH16" s="108"/>
      <c r="CI16" s="1"/>
    </row>
    <row r="17" spans="1:87" s="516" customFormat="1" ht="17.399999999999999" customHeight="1" x14ac:dyDescent="0.3">
      <c r="A17" s="448" t="s">
        <v>21</v>
      </c>
      <c r="B17" s="244"/>
      <c r="C17" s="244"/>
      <c r="D17" s="244"/>
      <c r="E17" s="243"/>
      <c r="F17" s="375">
        <v>6</v>
      </c>
      <c r="G17" s="352" t="s">
        <v>648</v>
      </c>
      <c r="H17" s="676"/>
      <c r="I17" s="677"/>
      <c r="J17" s="500">
        <f t="shared" si="32"/>
        <v>0</v>
      </c>
      <c r="K17" s="501">
        <f t="shared" si="32"/>
        <v>0</v>
      </c>
      <c r="L17" s="502">
        <f t="shared" si="46"/>
        <v>0</v>
      </c>
      <c r="M17" s="503" t="e">
        <f t="shared" si="0"/>
        <v>#DIV/0!</v>
      </c>
      <c r="N17" s="501">
        <f t="shared" si="33"/>
        <v>0</v>
      </c>
      <c r="O17" s="501">
        <f t="shared" si="33"/>
        <v>0</v>
      </c>
      <c r="P17" s="502">
        <f t="shared" si="47"/>
        <v>0</v>
      </c>
      <c r="Q17" s="503" t="e">
        <f t="shared" si="34"/>
        <v>#DIV/0!</v>
      </c>
      <c r="R17" s="501">
        <f t="shared" si="35"/>
        <v>0</v>
      </c>
      <c r="S17" s="501">
        <f t="shared" si="35"/>
        <v>0</v>
      </c>
      <c r="T17" s="502">
        <f t="shared" si="48"/>
        <v>0</v>
      </c>
      <c r="U17" s="504" t="e">
        <f t="shared" si="36"/>
        <v>#DIV/0!</v>
      </c>
      <c r="V17" s="648"/>
      <c r="W17" s="381">
        <f t="shared" si="16"/>
        <v>0</v>
      </c>
      <c r="X17" s="382">
        <f t="shared" si="17"/>
        <v>0</v>
      </c>
      <c r="Y17" s="383">
        <f t="shared" si="18"/>
        <v>0</v>
      </c>
      <c r="Z17" s="384" t="e">
        <f t="shared" si="19"/>
        <v>#DIV/0!</v>
      </c>
      <c r="AA17" s="380" t="e">
        <f t="shared" si="3"/>
        <v>#DIV/0!</v>
      </c>
      <c r="AB17" s="254"/>
      <c r="AC17" s="390">
        <f t="shared" si="37"/>
        <v>0</v>
      </c>
      <c r="AD17" s="391">
        <f t="shared" si="37"/>
        <v>0</v>
      </c>
      <c r="AE17" s="392">
        <f t="shared" si="49"/>
        <v>0</v>
      </c>
      <c r="AF17" s="393" t="e">
        <f t="shared" si="4"/>
        <v>#DIV/0!</v>
      </c>
      <c r="AG17" s="391">
        <f t="shared" si="38"/>
        <v>0</v>
      </c>
      <c r="AH17" s="391">
        <f t="shared" si="38"/>
        <v>0</v>
      </c>
      <c r="AI17" s="392">
        <f t="shared" si="50"/>
        <v>0</v>
      </c>
      <c r="AJ17" s="393" t="e">
        <f t="shared" si="5"/>
        <v>#DIV/0!</v>
      </c>
      <c r="AK17" s="391">
        <f t="shared" si="39"/>
        <v>0</v>
      </c>
      <c r="AL17" s="391">
        <f t="shared" si="39"/>
        <v>0</v>
      </c>
      <c r="AM17" s="392">
        <f t="shared" si="51"/>
        <v>0</v>
      </c>
      <c r="AN17" s="394" t="e">
        <f t="shared" si="6"/>
        <v>#DIV/0!</v>
      </c>
      <c r="AO17" s="648"/>
      <c r="AP17" s="381">
        <f t="shared" si="20"/>
        <v>0</v>
      </c>
      <c r="AQ17" s="382">
        <f t="shared" si="21"/>
        <v>0</v>
      </c>
      <c r="AR17" s="383">
        <f t="shared" si="22"/>
        <v>0</v>
      </c>
      <c r="AS17" s="384" t="e">
        <f t="shared" si="23"/>
        <v>#DIV/0!</v>
      </c>
      <c r="AT17" s="380" t="e">
        <f t="shared" si="7"/>
        <v>#DIV/0!</v>
      </c>
      <c r="AU17" s="129"/>
      <c r="AV17" s="390">
        <f t="shared" si="40"/>
        <v>0</v>
      </c>
      <c r="AW17" s="391">
        <f t="shared" si="40"/>
        <v>0</v>
      </c>
      <c r="AX17" s="392">
        <f t="shared" si="52"/>
        <v>0</v>
      </c>
      <c r="AY17" s="393" t="e">
        <f t="shared" si="8"/>
        <v>#DIV/0!</v>
      </c>
      <c r="AZ17" s="391">
        <f t="shared" si="41"/>
        <v>0</v>
      </c>
      <c r="BA17" s="391">
        <f t="shared" si="41"/>
        <v>0</v>
      </c>
      <c r="BB17" s="392">
        <f t="shared" si="53"/>
        <v>0</v>
      </c>
      <c r="BC17" s="393" t="e">
        <f t="shared" si="9"/>
        <v>#DIV/0!</v>
      </c>
      <c r="BD17" s="391">
        <f t="shared" si="42"/>
        <v>0</v>
      </c>
      <c r="BE17" s="391">
        <f t="shared" si="42"/>
        <v>0</v>
      </c>
      <c r="BF17" s="392">
        <f t="shared" si="54"/>
        <v>0</v>
      </c>
      <c r="BG17" s="394" t="e">
        <f t="shared" si="10"/>
        <v>#DIV/0!</v>
      </c>
      <c r="BH17" s="648"/>
      <c r="BI17" s="381">
        <f t="shared" si="24"/>
        <v>0</v>
      </c>
      <c r="BJ17" s="382">
        <f t="shared" si="25"/>
        <v>0</v>
      </c>
      <c r="BK17" s="383">
        <f t="shared" si="26"/>
        <v>0</v>
      </c>
      <c r="BL17" s="384" t="e">
        <f t="shared" si="27"/>
        <v>#DIV/0!</v>
      </c>
      <c r="BM17" s="380" t="e">
        <f t="shared" si="11"/>
        <v>#DIV/0!</v>
      </c>
      <c r="BN17" s="129"/>
      <c r="BO17" s="390">
        <f t="shared" si="43"/>
        <v>0</v>
      </c>
      <c r="BP17" s="391">
        <f t="shared" si="43"/>
        <v>0</v>
      </c>
      <c r="BQ17" s="392">
        <f t="shared" si="55"/>
        <v>0</v>
      </c>
      <c r="BR17" s="393" t="e">
        <f t="shared" si="12"/>
        <v>#DIV/0!</v>
      </c>
      <c r="BS17" s="391">
        <f t="shared" si="44"/>
        <v>0</v>
      </c>
      <c r="BT17" s="391">
        <f t="shared" si="44"/>
        <v>0</v>
      </c>
      <c r="BU17" s="392">
        <f t="shared" si="56"/>
        <v>0</v>
      </c>
      <c r="BV17" s="393" t="e">
        <f t="shared" si="13"/>
        <v>#DIV/0!</v>
      </c>
      <c r="BW17" s="391">
        <f t="shared" si="45"/>
        <v>0</v>
      </c>
      <c r="BX17" s="391">
        <f t="shared" si="45"/>
        <v>0</v>
      </c>
      <c r="BY17" s="392">
        <f t="shared" si="57"/>
        <v>0</v>
      </c>
      <c r="BZ17" s="394" t="e">
        <f t="shared" si="14"/>
        <v>#DIV/0!</v>
      </c>
      <c r="CA17" s="648"/>
      <c r="CB17" s="381">
        <f t="shared" si="28"/>
        <v>0</v>
      </c>
      <c r="CC17" s="382">
        <f t="shared" si="29"/>
        <v>0</v>
      </c>
      <c r="CD17" s="383">
        <f t="shared" si="30"/>
        <v>0</v>
      </c>
      <c r="CE17" s="384" t="e">
        <f t="shared" si="31"/>
        <v>#DIV/0!</v>
      </c>
      <c r="CF17" s="380" t="e">
        <f t="shared" si="15"/>
        <v>#DIV/0!</v>
      </c>
      <c r="CG17" s="108"/>
      <c r="CH17" s="108"/>
      <c r="CI17" s="1"/>
    </row>
    <row r="18" spans="1:87" s="516" customFormat="1" ht="17.399999999999999" customHeight="1" x14ac:dyDescent="0.3">
      <c r="A18" s="448" t="s">
        <v>2</v>
      </c>
      <c r="B18" s="244"/>
      <c r="C18" s="244"/>
      <c r="D18" s="244"/>
      <c r="E18" s="243"/>
      <c r="F18" s="375">
        <v>7</v>
      </c>
      <c r="G18" s="352" t="s">
        <v>649</v>
      </c>
      <c r="H18" s="676"/>
      <c r="I18" s="677"/>
      <c r="J18" s="510">
        <f t="shared" si="32"/>
        <v>0</v>
      </c>
      <c r="K18" s="511">
        <f t="shared" si="32"/>
        <v>0</v>
      </c>
      <c r="L18" s="512">
        <f t="shared" si="46"/>
        <v>0</v>
      </c>
      <c r="M18" s="513" t="e">
        <f t="shared" si="0"/>
        <v>#DIV/0!</v>
      </c>
      <c r="N18" s="511">
        <f t="shared" si="33"/>
        <v>0</v>
      </c>
      <c r="O18" s="511">
        <f t="shared" si="33"/>
        <v>0</v>
      </c>
      <c r="P18" s="512">
        <f t="shared" si="47"/>
        <v>0</v>
      </c>
      <c r="Q18" s="513" t="e">
        <f t="shared" si="34"/>
        <v>#DIV/0!</v>
      </c>
      <c r="R18" s="511">
        <f t="shared" si="35"/>
        <v>0</v>
      </c>
      <c r="S18" s="511">
        <f t="shared" si="35"/>
        <v>0</v>
      </c>
      <c r="T18" s="512">
        <f t="shared" si="48"/>
        <v>0</v>
      </c>
      <c r="U18" s="514" t="e">
        <f t="shared" si="36"/>
        <v>#DIV/0!</v>
      </c>
      <c r="V18" s="649"/>
      <c r="W18" s="403">
        <f t="shared" si="16"/>
        <v>0</v>
      </c>
      <c r="X18" s="404">
        <f t="shared" si="17"/>
        <v>0</v>
      </c>
      <c r="Y18" s="405">
        <f t="shared" si="18"/>
        <v>0</v>
      </c>
      <c r="Z18" s="406" t="e">
        <f t="shared" si="19"/>
        <v>#DIV/0!</v>
      </c>
      <c r="AA18" s="407" t="e">
        <f t="shared" si="3"/>
        <v>#DIV/0!</v>
      </c>
      <c r="AB18" s="254"/>
      <c r="AC18" s="398">
        <f t="shared" si="37"/>
        <v>0</v>
      </c>
      <c r="AD18" s="399">
        <f t="shared" si="37"/>
        <v>0</v>
      </c>
      <c r="AE18" s="400">
        <f t="shared" si="49"/>
        <v>0</v>
      </c>
      <c r="AF18" s="401" t="e">
        <f t="shared" si="4"/>
        <v>#DIV/0!</v>
      </c>
      <c r="AG18" s="399">
        <f t="shared" si="38"/>
        <v>0</v>
      </c>
      <c r="AH18" s="399">
        <f t="shared" si="38"/>
        <v>0</v>
      </c>
      <c r="AI18" s="400">
        <f t="shared" si="50"/>
        <v>0</v>
      </c>
      <c r="AJ18" s="401" t="e">
        <f t="shared" si="5"/>
        <v>#DIV/0!</v>
      </c>
      <c r="AK18" s="399">
        <f t="shared" si="39"/>
        <v>0</v>
      </c>
      <c r="AL18" s="399">
        <f t="shared" si="39"/>
        <v>0</v>
      </c>
      <c r="AM18" s="400">
        <f t="shared" si="51"/>
        <v>0</v>
      </c>
      <c r="AN18" s="402" t="e">
        <f t="shared" si="6"/>
        <v>#DIV/0!</v>
      </c>
      <c r="AO18" s="649"/>
      <c r="AP18" s="403">
        <f t="shared" si="20"/>
        <v>0</v>
      </c>
      <c r="AQ18" s="404">
        <f t="shared" si="21"/>
        <v>0</v>
      </c>
      <c r="AR18" s="405">
        <f t="shared" si="22"/>
        <v>0</v>
      </c>
      <c r="AS18" s="406" t="e">
        <f t="shared" si="23"/>
        <v>#DIV/0!</v>
      </c>
      <c r="AT18" s="407" t="e">
        <f t="shared" si="7"/>
        <v>#DIV/0!</v>
      </c>
      <c r="AU18" s="129"/>
      <c r="AV18" s="398">
        <f t="shared" si="40"/>
        <v>0</v>
      </c>
      <c r="AW18" s="399">
        <f t="shared" si="40"/>
        <v>0</v>
      </c>
      <c r="AX18" s="400">
        <f t="shared" si="52"/>
        <v>0</v>
      </c>
      <c r="AY18" s="401" t="e">
        <f t="shared" si="8"/>
        <v>#DIV/0!</v>
      </c>
      <c r="AZ18" s="399">
        <f t="shared" si="41"/>
        <v>0</v>
      </c>
      <c r="BA18" s="399">
        <f t="shared" si="41"/>
        <v>0</v>
      </c>
      <c r="BB18" s="400">
        <f t="shared" si="53"/>
        <v>0</v>
      </c>
      <c r="BC18" s="401" t="e">
        <f t="shared" si="9"/>
        <v>#DIV/0!</v>
      </c>
      <c r="BD18" s="399">
        <f t="shared" si="42"/>
        <v>0</v>
      </c>
      <c r="BE18" s="399">
        <f t="shared" si="42"/>
        <v>0</v>
      </c>
      <c r="BF18" s="400">
        <f t="shared" si="54"/>
        <v>0</v>
      </c>
      <c r="BG18" s="402" t="e">
        <f t="shared" si="10"/>
        <v>#DIV/0!</v>
      </c>
      <c r="BH18" s="649"/>
      <c r="BI18" s="403">
        <f t="shared" si="24"/>
        <v>0</v>
      </c>
      <c r="BJ18" s="404">
        <f t="shared" si="25"/>
        <v>0</v>
      </c>
      <c r="BK18" s="405">
        <f t="shared" si="26"/>
        <v>0</v>
      </c>
      <c r="BL18" s="406" t="e">
        <f t="shared" si="27"/>
        <v>#DIV/0!</v>
      </c>
      <c r="BM18" s="407" t="e">
        <f t="shared" si="11"/>
        <v>#DIV/0!</v>
      </c>
      <c r="BN18" s="129"/>
      <c r="BO18" s="398">
        <f t="shared" si="43"/>
        <v>0</v>
      </c>
      <c r="BP18" s="399">
        <f t="shared" si="43"/>
        <v>0</v>
      </c>
      <c r="BQ18" s="400">
        <f t="shared" si="55"/>
        <v>0</v>
      </c>
      <c r="BR18" s="401" t="e">
        <f t="shared" si="12"/>
        <v>#DIV/0!</v>
      </c>
      <c r="BS18" s="399">
        <f t="shared" si="44"/>
        <v>0</v>
      </c>
      <c r="BT18" s="399">
        <f t="shared" si="44"/>
        <v>0</v>
      </c>
      <c r="BU18" s="400">
        <f t="shared" si="56"/>
        <v>0</v>
      </c>
      <c r="BV18" s="401" t="e">
        <f t="shared" si="13"/>
        <v>#DIV/0!</v>
      </c>
      <c r="BW18" s="399">
        <f t="shared" si="45"/>
        <v>0</v>
      </c>
      <c r="BX18" s="399">
        <f t="shared" si="45"/>
        <v>0</v>
      </c>
      <c r="BY18" s="400">
        <f t="shared" si="57"/>
        <v>0</v>
      </c>
      <c r="BZ18" s="402" t="e">
        <f t="shared" si="14"/>
        <v>#DIV/0!</v>
      </c>
      <c r="CA18" s="649"/>
      <c r="CB18" s="403">
        <f t="shared" si="28"/>
        <v>0</v>
      </c>
      <c r="CC18" s="404">
        <f t="shared" si="29"/>
        <v>0</v>
      </c>
      <c r="CD18" s="405">
        <f t="shared" si="30"/>
        <v>0</v>
      </c>
      <c r="CE18" s="406" t="e">
        <f t="shared" si="31"/>
        <v>#DIV/0!</v>
      </c>
      <c r="CF18" s="407" t="e">
        <f t="shared" si="15"/>
        <v>#DIV/0!</v>
      </c>
      <c r="CG18" s="108"/>
      <c r="CH18" s="108"/>
      <c r="CI18" s="1"/>
    </row>
    <row r="19" spans="1:87" s="516" customFormat="1" ht="17.399999999999999" customHeight="1" x14ac:dyDescent="0.3">
      <c r="A19" s="448" t="s">
        <v>1</v>
      </c>
      <c r="B19" s="244"/>
      <c r="C19" s="244"/>
      <c r="D19" s="244"/>
      <c r="E19" s="243"/>
      <c r="F19" s="375">
        <v>8</v>
      </c>
      <c r="G19" s="352" t="s">
        <v>720</v>
      </c>
      <c r="H19" s="678"/>
      <c r="I19" s="679"/>
      <c r="J19" s="510">
        <f t="shared" si="32"/>
        <v>0</v>
      </c>
      <c r="K19" s="511">
        <f t="shared" si="32"/>
        <v>0</v>
      </c>
      <c r="L19" s="512">
        <f t="shared" ref="L19" si="58">IF(K19&gt;J19,"0",SUM(J19-K19))</f>
        <v>0</v>
      </c>
      <c r="M19" s="513" t="e">
        <f t="shared" ref="M19" si="59">K19/J19</f>
        <v>#DIV/0!</v>
      </c>
      <c r="N19" s="511">
        <f t="shared" si="33"/>
        <v>0</v>
      </c>
      <c r="O19" s="511">
        <f t="shared" si="33"/>
        <v>0</v>
      </c>
      <c r="P19" s="512">
        <f t="shared" ref="P19" si="60">IF(O19&gt;N19,"0",SUM(N19-O19))</f>
        <v>0</v>
      </c>
      <c r="Q19" s="513" t="e">
        <f t="shared" ref="Q19" si="61">O19/N19</f>
        <v>#DIV/0!</v>
      </c>
      <c r="R19" s="511">
        <f t="shared" si="35"/>
        <v>0</v>
      </c>
      <c r="S19" s="511">
        <f t="shared" si="35"/>
        <v>0</v>
      </c>
      <c r="T19" s="512">
        <f t="shared" ref="T19" si="62">IF(S19&gt;R19,"0",SUM(R19-S19))</f>
        <v>0</v>
      </c>
      <c r="U19" s="514" t="e">
        <f t="shared" ref="U19" si="63">S19/R19</f>
        <v>#DIV/0!</v>
      </c>
      <c r="V19" s="521"/>
      <c r="W19" s="403">
        <f t="shared" ref="W19" si="64">SUM(J19+N19+R19)</f>
        <v>0</v>
      </c>
      <c r="X19" s="404">
        <f t="shared" ref="X19" si="65">SUM(K19+O19+S19)</f>
        <v>0</v>
      </c>
      <c r="Y19" s="405">
        <f t="shared" ref="Y19" si="66">W19-X19</f>
        <v>0</v>
      </c>
      <c r="Z19" s="406" t="e">
        <f t="shared" ref="Z19" si="67">X19/W19</f>
        <v>#DIV/0!</v>
      </c>
      <c r="AA19" s="525"/>
      <c r="AB19" s="254"/>
      <c r="AC19" s="522">
        <f t="shared" si="37"/>
        <v>0</v>
      </c>
      <c r="AD19" s="522">
        <f t="shared" si="37"/>
        <v>0</v>
      </c>
      <c r="AE19" s="523">
        <f t="shared" si="49"/>
        <v>0</v>
      </c>
      <c r="AF19" s="524" t="e">
        <f t="shared" si="4"/>
        <v>#DIV/0!</v>
      </c>
      <c r="AG19" s="522">
        <f t="shared" si="38"/>
        <v>0</v>
      </c>
      <c r="AH19" s="522">
        <f t="shared" si="38"/>
        <v>0</v>
      </c>
      <c r="AI19" s="523">
        <f t="shared" si="50"/>
        <v>0</v>
      </c>
      <c r="AJ19" s="524" t="e">
        <f t="shared" si="5"/>
        <v>#DIV/0!</v>
      </c>
      <c r="AK19" s="522">
        <f t="shared" si="39"/>
        <v>0</v>
      </c>
      <c r="AL19" s="522">
        <f t="shared" si="39"/>
        <v>0</v>
      </c>
      <c r="AM19" s="523">
        <f t="shared" si="51"/>
        <v>0</v>
      </c>
      <c r="AN19" s="524" t="e">
        <f t="shared" si="6"/>
        <v>#DIV/0!</v>
      </c>
      <c r="AO19" s="521"/>
      <c r="AP19" s="522">
        <f t="shared" si="20"/>
        <v>0</v>
      </c>
      <c r="AQ19" s="522">
        <f t="shared" si="21"/>
        <v>0</v>
      </c>
      <c r="AR19" s="523">
        <f t="shared" si="22"/>
        <v>0</v>
      </c>
      <c r="AS19" s="524" t="e">
        <f t="shared" si="23"/>
        <v>#DIV/0!</v>
      </c>
      <c r="AT19" s="525" t="e">
        <f t="shared" si="7"/>
        <v>#DIV/0!</v>
      </c>
      <c r="AU19" s="129"/>
      <c r="AV19" s="522">
        <f t="shared" si="40"/>
        <v>0</v>
      </c>
      <c r="AW19" s="522">
        <f t="shared" si="40"/>
        <v>0</v>
      </c>
      <c r="AX19" s="523">
        <f t="shared" si="52"/>
        <v>0</v>
      </c>
      <c r="AY19" s="524" t="e">
        <f t="shared" si="8"/>
        <v>#DIV/0!</v>
      </c>
      <c r="AZ19" s="522">
        <f t="shared" si="41"/>
        <v>0</v>
      </c>
      <c r="BA19" s="522">
        <f t="shared" si="41"/>
        <v>0</v>
      </c>
      <c r="BB19" s="523">
        <f t="shared" si="53"/>
        <v>0</v>
      </c>
      <c r="BC19" s="524" t="e">
        <f t="shared" si="9"/>
        <v>#DIV/0!</v>
      </c>
      <c r="BD19" s="522">
        <f t="shared" si="42"/>
        <v>0</v>
      </c>
      <c r="BE19" s="522">
        <f t="shared" si="42"/>
        <v>0</v>
      </c>
      <c r="BF19" s="523">
        <f t="shared" si="54"/>
        <v>0</v>
      </c>
      <c r="BG19" s="524" t="e">
        <f t="shared" si="10"/>
        <v>#DIV/0!</v>
      </c>
      <c r="BH19" s="521"/>
      <c r="BI19" s="522">
        <f t="shared" si="24"/>
        <v>0</v>
      </c>
      <c r="BJ19" s="522">
        <f t="shared" si="25"/>
        <v>0</v>
      </c>
      <c r="BK19" s="523">
        <f t="shared" si="26"/>
        <v>0</v>
      </c>
      <c r="BL19" s="524" t="e">
        <f t="shared" si="27"/>
        <v>#DIV/0!</v>
      </c>
      <c r="BM19" s="525" t="e">
        <f t="shared" si="11"/>
        <v>#DIV/0!</v>
      </c>
      <c r="BN19" s="129"/>
      <c r="BO19" s="522">
        <f t="shared" si="43"/>
        <v>0</v>
      </c>
      <c r="BP19" s="522">
        <f t="shared" si="43"/>
        <v>0</v>
      </c>
      <c r="BQ19" s="523">
        <f t="shared" si="55"/>
        <v>0</v>
      </c>
      <c r="BR19" s="524" t="e">
        <f t="shared" si="12"/>
        <v>#DIV/0!</v>
      </c>
      <c r="BS19" s="522">
        <f t="shared" si="44"/>
        <v>0</v>
      </c>
      <c r="BT19" s="522">
        <f t="shared" si="44"/>
        <v>0</v>
      </c>
      <c r="BU19" s="523">
        <f t="shared" si="56"/>
        <v>0</v>
      </c>
      <c r="BV19" s="524" t="e">
        <f t="shared" si="13"/>
        <v>#DIV/0!</v>
      </c>
      <c r="BW19" s="522">
        <f t="shared" si="45"/>
        <v>0</v>
      </c>
      <c r="BX19" s="522">
        <f t="shared" si="45"/>
        <v>0</v>
      </c>
      <c r="BY19" s="523">
        <f t="shared" si="57"/>
        <v>0</v>
      </c>
      <c r="BZ19" s="524" t="e">
        <f t="shared" si="14"/>
        <v>#DIV/0!</v>
      </c>
      <c r="CA19" s="521"/>
      <c r="CB19" s="522">
        <f t="shared" si="28"/>
        <v>0</v>
      </c>
      <c r="CC19" s="522">
        <f t="shared" si="29"/>
        <v>0</v>
      </c>
      <c r="CD19" s="523">
        <f t="shared" si="30"/>
        <v>0</v>
      </c>
      <c r="CE19" s="524" t="e">
        <f t="shared" si="31"/>
        <v>#DIV/0!</v>
      </c>
      <c r="CF19" s="525" t="e">
        <f t="shared" si="15"/>
        <v>#DIV/0!</v>
      </c>
      <c r="CG19" s="108"/>
      <c r="CH19" s="108"/>
      <c r="CI19" s="1"/>
    </row>
    <row r="20" spans="1:87" s="517" customFormat="1" ht="10.8" customHeight="1" x14ac:dyDescent="0.3">
      <c r="A20" s="447"/>
      <c r="B20" s="349"/>
      <c r="C20" s="245"/>
      <c r="D20" s="245"/>
      <c r="E20" s="243"/>
      <c r="F20" s="221"/>
      <c r="G20" s="670" t="s">
        <v>667</v>
      </c>
      <c r="H20" s="671"/>
      <c r="I20" s="671"/>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108"/>
      <c r="CH20" s="108"/>
      <c r="CI20" s="1"/>
    </row>
    <row r="21" spans="1:87" s="517" customFormat="1" ht="25.8" customHeight="1" x14ac:dyDescent="0.3">
      <c r="A21" s="447"/>
      <c r="B21" s="349"/>
      <c r="C21" s="245"/>
      <c r="D21" s="245"/>
      <c r="E21" s="243"/>
      <c r="F21" s="221"/>
      <c r="G21" s="672"/>
      <c r="H21" s="673"/>
      <c r="I21" s="673"/>
      <c r="J21" s="667" t="s">
        <v>681</v>
      </c>
      <c r="K21" s="668"/>
      <c r="L21" s="668"/>
      <c r="M21" s="668"/>
      <c r="N21" s="668"/>
      <c r="O21" s="668"/>
      <c r="P21" s="668"/>
      <c r="Q21" s="668"/>
      <c r="R21" s="668"/>
      <c r="S21" s="668"/>
      <c r="T21" s="668"/>
      <c r="U21" s="668"/>
      <c r="V21" s="668"/>
      <c r="W21" s="668"/>
      <c r="X21" s="668"/>
      <c r="Y21" s="668"/>
      <c r="Z21" s="668"/>
      <c r="AA21" s="669"/>
      <c r="AB21" s="220"/>
      <c r="AC21" s="667" t="s">
        <v>687</v>
      </c>
      <c r="AD21" s="668"/>
      <c r="AE21" s="668"/>
      <c r="AF21" s="668"/>
      <c r="AG21" s="668"/>
      <c r="AH21" s="668"/>
      <c r="AI21" s="668"/>
      <c r="AJ21" s="668"/>
      <c r="AK21" s="668"/>
      <c r="AL21" s="668"/>
      <c r="AM21" s="668"/>
      <c r="AN21" s="668"/>
      <c r="AO21" s="668"/>
      <c r="AP21" s="668"/>
      <c r="AQ21" s="668"/>
      <c r="AR21" s="668"/>
      <c r="AS21" s="668"/>
      <c r="AT21" s="669"/>
      <c r="AU21" s="108"/>
      <c r="AV21" s="643" t="s">
        <v>688</v>
      </c>
      <c r="AW21" s="644"/>
      <c r="AX21" s="644"/>
      <c r="AY21" s="644"/>
      <c r="AZ21" s="644"/>
      <c r="BA21" s="644"/>
      <c r="BB21" s="644"/>
      <c r="BC21" s="644"/>
      <c r="BD21" s="644"/>
      <c r="BE21" s="644"/>
      <c r="BF21" s="644"/>
      <c r="BG21" s="644"/>
      <c r="BH21" s="644"/>
      <c r="BI21" s="644"/>
      <c r="BJ21" s="644"/>
      <c r="BK21" s="644"/>
      <c r="BL21" s="644"/>
      <c r="BM21" s="645"/>
      <c r="BN21" s="220"/>
      <c r="BO21" s="643" t="s">
        <v>689</v>
      </c>
      <c r="BP21" s="644"/>
      <c r="BQ21" s="644"/>
      <c r="BR21" s="644"/>
      <c r="BS21" s="644"/>
      <c r="BT21" s="644"/>
      <c r="BU21" s="644"/>
      <c r="BV21" s="644"/>
      <c r="BW21" s="644"/>
      <c r="BX21" s="644"/>
      <c r="BY21" s="644"/>
      <c r="BZ21" s="644"/>
      <c r="CA21" s="644"/>
      <c r="CB21" s="644"/>
      <c r="CC21" s="644"/>
      <c r="CD21" s="644"/>
      <c r="CE21" s="644"/>
      <c r="CF21" s="645"/>
      <c r="CG21" s="108"/>
      <c r="CH21" s="108"/>
      <c r="CI21" s="1"/>
    </row>
    <row r="22" spans="1:87" s="517" customFormat="1" ht="23.4" customHeight="1" thickBot="1" x14ac:dyDescent="0.35">
      <c r="A22" s="447"/>
      <c r="B22" s="349"/>
      <c r="C22" s="245"/>
      <c r="D22" s="245"/>
      <c r="E22" s="243"/>
      <c r="F22" s="221"/>
      <c r="G22" s="672"/>
      <c r="H22" s="673"/>
      <c r="I22" s="673"/>
      <c r="J22" s="662" t="s">
        <v>652</v>
      </c>
      <c r="K22" s="662"/>
      <c r="L22" s="662"/>
      <c r="M22" s="663"/>
      <c r="N22" s="664" t="s">
        <v>661</v>
      </c>
      <c r="O22" s="665"/>
      <c r="P22" s="665"/>
      <c r="Q22" s="666"/>
      <c r="R22" s="662" t="s">
        <v>662</v>
      </c>
      <c r="S22" s="662"/>
      <c r="T22" s="662"/>
      <c r="U22" s="663"/>
      <c r="V22" s="217"/>
      <c r="W22" s="418"/>
      <c r="X22" s="418"/>
      <c r="Y22" s="418"/>
      <c r="Z22" s="418"/>
      <c r="AA22" s="621" t="s">
        <v>663</v>
      </c>
      <c r="AB22" s="220"/>
      <c r="AC22" s="626" t="s">
        <v>736</v>
      </c>
      <c r="AD22" s="627"/>
      <c r="AE22" s="627"/>
      <c r="AF22" s="628"/>
      <c r="AG22" s="687" t="s">
        <v>737</v>
      </c>
      <c r="AH22" s="688"/>
      <c r="AI22" s="688"/>
      <c r="AJ22" s="689"/>
      <c r="AK22" s="690" t="s">
        <v>738</v>
      </c>
      <c r="AL22" s="627"/>
      <c r="AM22" s="627"/>
      <c r="AN22" s="691"/>
      <c r="AO22" s="419"/>
      <c r="AP22" s="420"/>
      <c r="AQ22" s="420"/>
      <c r="AR22" s="420"/>
      <c r="AS22" s="420"/>
      <c r="AT22" s="680" t="s">
        <v>676</v>
      </c>
      <c r="AU22" s="108"/>
      <c r="AV22" s="650" t="s">
        <v>739</v>
      </c>
      <c r="AW22" s="651"/>
      <c r="AX22" s="651"/>
      <c r="AY22" s="652"/>
      <c r="AZ22" s="653" t="s">
        <v>740</v>
      </c>
      <c r="BA22" s="654"/>
      <c r="BB22" s="654"/>
      <c r="BC22" s="655"/>
      <c r="BD22" s="656" t="s">
        <v>741</v>
      </c>
      <c r="BE22" s="651"/>
      <c r="BF22" s="651"/>
      <c r="BG22" s="657"/>
      <c r="BH22" s="217"/>
      <c r="BI22" s="418"/>
      <c r="BJ22" s="418"/>
      <c r="BK22" s="418"/>
      <c r="BL22" s="418"/>
      <c r="BM22" s="658" t="s">
        <v>742</v>
      </c>
      <c r="BN22" s="220"/>
      <c r="BO22" s="650" t="s">
        <v>743</v>
      </c>
      <c r="BP22" s="651"/>
      <c r="BQ22" s="651"/>
      <c r="BR22" s="652"/>
      <c r="BS22" s="653" t="s">
        <v>744</v>
      </c>
      <c r="BT22" s="654"/>
      <c r="BU22" s="654"/>
      <c r="BV22" s="655"/>
      <c r="BW22" s="656" t="s">
        <v>745</v>
      </c>
      <c r="BX22" s="651"/>
      <c r="BY22" s="651"/>
      <c r="BZ22" s="657"/>
      <c r="CA22" s="217"/>
      <c r="CB22" s="418"/>
      <c r="CC22" s="418"/>
      <c r="CD22" s="418"/>
      <c r="CE22" s="418"/>
      <c r="CF22" s="658" t="s">
        <v>746</v>
      </c>
      <c r="CG22" s="108"/>
      <c r="CH22" s="108"/>
      <c r="CI22" s="1"/>
    </row>
    <row r="23" spans="1:87" s="517" customFormat="1" ht="54.6" customHeight="1" x14ac:dyDescent="0.3">
      <c r="A23" s="449"/>
      <c r="B23" s="349" t="s">
        <v>642</v>
      </c>
      <c r="C23" s="245"/>
      <c r="D23" s="245"/>
      <c r="E23" s="243"/>
      <c r="F23" s="343"/>
      <c r="G23" s="354" t="s">
        <v>666</v>
      </c>
      <c r="H23" s="355" t="s">
        <v>583</v>
      </c>
      <c r="I23" s="356" t="s">
        <v>665</v>
      </c>
      <c r="J23" s="357" t="s">
        <v>581</v>
      </c>
      <c r="K23" s="358" t="s">
        <v>582</v>
      </c>
      <c r="L23" s="357" t="s">
        <v>588</v>
      </c>
      <c r="M23" s="358" t="s">
        <v>590</v>
      </c>
      <c r="N23" s="357" t="s">
        <v>585</v>
      </c>
      <c r="O23" s="358" t="s">
        <v>586</v>
      </c>
      <c r="P23" s="357" t="s">
        <v>588</v>
      </c>
      <c r="Q23" s="358" t="s">
        <v>590</v>
      </c>
      <c r="R23" s="357" t="s">
        <v>600</v>
      </c>
      <c r="S23" s="358" t="s">
        <v>601</v>
      </c>
      <c r="T23" s="357" t="s">
        <v>588</v>
      </c>
      <c r="U23" s="359" t="s">
        <v>590</v>
      </c>
      <c r="V23" s="217"/>
      <c r="W23" s="268" t="s">
        <v>650</v>
      </c>
      <c r="X23" s="258" t="s">
        <v>651</v>
      </c>
      <c r="Y23" s="258" t="s">
        <v>664</v>
      </c>
      <c r="Z23" s="259" t="s">
        <v>590</v>
      </c>
      <c r="AA23" s="622"/>
      <c r="AB23" s="220"/>
      <c r="AC23" s="427" t="s">
        <v>581</v>
      </c>
      <c r="AD23" s="428" t="s">
        <v>582</v>
      </c>
      <c r="AE23" s="429" t="s">
        <v>588</v>
      </c>
      <c r="AF23" s="428" t="s">
        <v>590</v>
      </c>
      <c r="AG23" s="429" t="s">
        <v>585</v>
      </c>
      <c r="AH23" s="428" t="s">
        <v>586</v>
      </c>
      <c r="AI23" s="429" t="s">
        <v>588</v>
      </c>
      <c r="AJ23" s="428" t="s">
        <v>590</v>
      </c>
      <c r="AK23" s="429" t="s">
        <v>600</v>
      </c>
      <c r="AL23" s="428" t="s">
        <v>601</v>
      </c>
      <c r="AM23" s="429" t="s">
        <v>588</v>
      </c>
      <c r="AN23" s="430" t="s">
        <v>590</v>
      </c>
      <c r="AO23" s="217"/>
      <c r="AP23" s="423" t="s">
        <v>650</v>
      </c>
      <c r="AQ23" s="357" t="s">
        <v>651</v>
      </c>
      <c r="AR23" s="357" t="s">
        <v>664</v>
      </c>
      <c r="AS23" s="424" t="s">
        <v>590</v>
      </c>
      <c r="AT23" s="659"/>
      <c r="AU23" s="108"/>
      <c r="AV23" s="421" t="s">
        <v>581</v>
      </c>
      <c r="AW23" s="358" t="s">
        <v>582</v>
      </c>
      <c r="AX23" s="357" t="s">
        <v>588</v>
      </c>
      <c r="AY23" s="358" t="s">
        <v>590</v>
      </c>
      <c r="AZ23" s="357" t="s">
        <v>585</v>
      </c>
      <c r="BA23" s="358" t="s">
        <v>586</v>
      </c>
      <c r="BB23" s="357" t="s">
        <v>588</v>
      </c>
      <c r="BC23" s="358" t="s">
        <v>590</v>
      </c>
      <c r="BD23" s="357" t="s">
        <v>600</v>
      </c>
      <c r="BE23" s="358" t="s">
        <v>601</v>
      </c>
      <c r="BF23" s="357" t="s">
        <v>588</v>
      </c>
      <c r="BG23" s="359" t="s">
        <v>590</v>
      </c>
      <c r="BH23" s="422"/>
      <c r="BI23" s="423" t="s">
        <v>650</v>
      </c>
      <c r="BJ23" s="357" t="s">
        <v>651</v>
      </c>
      <c r="BK23" s="357" t="s">
        <v>664</v>
      </c>
      <c r="BL23" s="424" t="s">
        <v>590</v>
      </c>
      <c r="BM23" s="659"/>
      <c r="BN23" s="223"/>
      <c r="BO23" s="421" t="s">
        <v>581</v>
      </c>
      <c r="BP23" s="358" t="s">
        <v>582</v>
      </c>
      <c r="BQ23" s="357" t="s">
        <v>588</v>
      </c>
      <c r="BR23" s="358" t="s">
        <v>590</v>
      </c>
      <c r="BS23" s="357" t="s">
        <v>585</v>
      </c>
      <c r="BT23" s="358" t="s">
        <v>586</v>
      </c>
      <c r="BU23" s="357" t="s">
        <v>588</v>
      </c>
      <c r="BV23" s="358" t="s">
        <v>590</v>
      </c>
      <c r="BW23" s="357" t="s">
        <v>600</v>
      </c>
      <c r="BX23" s="358" t="s">
        <v>601</v>
      </c>
      <c r="BY23" s="357" t="s">
        <v>588</v>
      </c>
      <c r="BZ23" s="359" t="s">
        <v>590</v>
      </c>
      <c r="CA23" s="422"/>
      <c r="CB23" s="423" t="s">
        <v>650</v>
      </c>
      <c r="CC23" s="357" t="s">
        <v>651</v>
      </c>
      <c r="CD23" s="357" t="s">
        <v>664</v>
      </c>
      <c r="CE23" s="424" t="s">
        <v>590</v>
      </c>
      <c r="CF23" s="659"/>
      <c r="CG23" s="108"/>
      <c r="CH23" s="108"/>
      <c r="CI23" s="1"/>
    </row>
    <row r="24" spans="1:87" ht="16.8" customHeight="1" x14ac:dyDescent="0.3">
      <c r="A24" s="447"/>
      <c r="B24" s="349">
        <f>H24</f>
        <v>0</v>
      </c>
      <c r="C24" s="243"/>
      <c r="D24" s="243"/>
      <c r="E24" s="243"/>
      <c r="F24" s="200"/>
      <c r="G24" s="353" t="s">
        <v>7</v>
      </c>
      <c r="H24" s="620"/>
      <c r="I24" s="660"/>
      <c r="J24" s="119"/>
      <c r="K24" s="119"/>
      <c r="L24" s="369">
        <f>IF(K24&gt;J24,"0",SUM(J24-K24))</f>
        <v>0</v>
      </c>
      <c r="M24" s="364" t="e">
        <f t="shared" ref="M24:M29" si="68">K24/J24</f>
        <v>#DIV/0!</v>
      </c>
      <c r="N24" s="119"/>
      <c r="O24" s="123"/>
      <c r="P24" s="314">
        <f>IF(O24&gt;N24,"0",SUM(N24-O24))</f>
        <v>0</v>
      </c>
      <c r="Q24" s="315" t="e">
        <f t="shared" ref="Q24:Q29" si="69">O24/N24</f>
        <v>#DIV/0!</v>
      </c>
      <c r="R24" s="260"/>
      <c r="S24" s="260"/>
      <c r="T24" s="314">
        <f>IF(S24&gt;R24,"0",SUM(R24-S24))</f>
        <v>0</v>
      </c>
      <c r="U24" s="336" t="e">
        <f t="shared" ref="U24:U29" si="70">S24/R24</f>
        <v>#DIV/0!</v>
      </c>
      <c r="V24" s="217"/>
      <c r="W24" s="360">
        <f>SUM(J24+N24+R24)</f>
        <v>0</v>
      </c>
      <c r="X24" s="361">
        <f>SUM(K24+O24+S24)</f>
        <v>0</v>
      </c>
      <c r="Y24" s="362">
        <f>W24-X24</f>
        <v>0</v>
      </c>
      <c r="Z24" s="363" t="e">
        <f>X24/W24</f>
        <v>#DIV/0!</v>
      </c>
      <c r="AA24" s="164" t="e">
        <f>(K24+O24+S24)/(J24+N24+R24)</f>
        <v>#DIV/0!</v>
      </c>
      <c r="AB24" s="220"/>
      <c r="AC24" s="210"/>
      <c r="AD24" s="119"/>
      <c r="AE24" s="370">
        <f>IF(AD24&gt;AC24,"0",SUM(AC24-AD24))</f>
        <v>0</v>
      </c>
      <c r="AF24" s="365" t="e">
        <f t="shared" ref="AF24:AF78" si="71">AD24/AC24</f>
        <v>#DIV/0!</v>
      </c>
      <c r="AG24" s="119"/>
      <c r="AH24" s="123"/>
      <c r="AI24" s="314">
        <f>IF(AH24&gt;AG24,"0",SUM(AG24-AH24))</f>
        <v>0</v>
      </c>
      <c r="AJ24" s="315" t="e">
        <f t="shared" ref="AJ24:AJ78" si="72">AH24/AG24</f>
        <v>#DIV/0!</v>
      </c>
      <c r="AK24" s="260"/>
      <c r="AL24" s="260"/>
      <c r="AM24" s="314">
        <f>IF(AL24&gt;AK24,"0",SUM(AK24-AL24))</f>
        <v>0</v>
      </c>
      <c r="AN24" s="431" t="e">
        <f t="shared" ref="AN24:AN78" si="73">AL24/AK24</f>
        <v>#DIV/0!</v>
      </c>
      <c r="AO24" s="217"/>
      <c r="AP24" s="360">
        <f>SUM(AC24+AG24+AK24)</f>
        <v>0</v>
      </c>
      <c r="AQ24" s="361">
        <f>SUM(AD24+AH24+AL24)</f>
        <v>0</v>
      </c>
      <c r="AR24" s="362">
        <f>AP24-AQ24</f>
        <v>0</v>
      </c>
      <c r="AS24" s="363" t="e">
        <f>AQ24/AP24</f>
        <v>#DIV/0!</v>
      </c>
      <c r="AT24" s="164" t="e">
        <f t="shared" ref="AT24:AT78" si="74">(AD24+AH24+AL24)/(AC24+AG24+AK24)</f>
        <v>#DIV/0!</v>
      </c>
      <c r="AU24" s="108"/>
      <c r="AV24" s="119"/>
      <c r="AW24" s="119"/>
      <c r="AX24" s="370">
        <f>IF(AW24&gt;AV24,"0",SUM(AV24-AW24))</f>
        <v>0</v>
      </c>
      <c r="AY24" s="365" t="e">
        <f t="shared" ref="AY24:AY78" si="75">AW24/AV24</f>
        <v>#DIV/0!</v>
      </c>
      <c r="AZ24" s="119"/>
      <c r="BA24" s="123"/>
      <c r="BB24" s="314">
        <f>IF(BA24&gt;AZ24,"0",SUM(AZ24-BA24))</f>
        <v>0</v>
      </c>
      <c r="BC24" s="315" t="e">
        <f t="shared" ref="BC24:BC78" si="76">BA24/AZ24</f>
        <v>#DIV/0!</v>
      </c>
      <c r="BD24" s="260"/>
      <c r="BE24" s="260"/>
      <c r="BF24" s="314">
        <f>IF(BE24&gt;BD24,"0",SUM(BD24-BE24))</f>
        <v>0</v>
      </c>
      <c r="BG24" s="336" t="e">
        <f t="shared" ref="BG24:BG78" si="77">BE24/BD24</f>
        <v>#DIV/0!</v>
      </c>
      <c r="BH24" s="217"/>
      <c r="BI24" s="323">
        <f>SUM(AV24+AZ24+BD24)</f>
        <v>0</v>
      </c>
      <c r="BJ24" s="250">
        <f>SUM(AW24+BA24+BE24)</f>
        <v>0</v>
      </c>
      <c r="BK24" s="251">
        <f>BI24-BJ24</f>
        <v>0</v>
      </c>
      <c r="BL24" s="324" t="e">
        <f>BJ24/BI24</f>
        <v>#DIV/0!</v>
      </c>
      <c r="BM24" s="164" t="e">
        <f t="shared" ref="BM24:BM78" si="78">(AW24+BA24+BE24)/(AV24+AZ24+BD24)</f>
        <v>#DIV/0!</v>
      </c>
      <c r="BN24" s="157"/>
      <c r="BO24" s="119"/>
      <c r="BP24" s="119"/>
      <c r="BQ24" s="370">
        <f>IF(BP24&gt;BO24,"0",SUM(BO24-BP24))</f>
        <v>0</v>
      </c>
      <c r="BR24" s="365" t="e">
        <f t="shared" ref="BR24:BR78" si="79">BP24/BO24</f>
        <v>#DIV/0!</v>
      </c>
      <c r="BS24" s="119"/>
      <c r="BT24" s="123"/>
      <c r="BU24" s="314">
        <f>IF(BT24&gt;BS24,"0",SUM(BS24-BT24))</f>
        <v>0</v>
      </c>
      <c r="BV24" s="315" t="e">
        <f t="shared" ref="BV24:BV78" si="80">BT24/BS24</f>
        <v>#DIV/0!</v>
      </c>
      <c r="BW24" s="260"/>
      <c r="BX24" s="260"/>
      <c r="BY24" s="314">
        <f>IF(BX24&gt;BW24,"0",SUM(BW24-BX24))</f>
        <v>0</v>
      </c>
      <c r="BZ24" s="336" t="e">
        <f t="shared" ref="BZ24:BZ78" si="81">BX24/BW24</f>
        <v>#DIV/0!</v>
      </c>
      <c r="CA24" s="217"/>
      <c r="CB24" s="323">
        <f>SUM(BO24+BS24+BW24)</f>
        <v>0</v>
      </c>
      <c r="CC24" s="250">
        <f>SUM(BP24+BT24+BX24)</f>
        <v>0</v>
      </c>
      <c r="CD24" s="251">
        <f>CB24-CC24</f>
        <v>0</v>
      </c>
      <c r="CE24" s="324" t="e">
        <f>CC24/CB24</f>
        <v>#DIV/0!</v>
      </c>
      <c r="CF24" s="164" t="e">
        <f t="shared" ref="CF24:CF78" si="82">(BP24+BT24+BX24)/(BO24+BS24+BW24)</f>
        <v>#DIV/0!</v>
      </c>
      <c r="CG24" s="108"/>
      <c r="CH24" s="108"/>
    </row>
    <row r="25" spans="1:87" ht="16.8" customHeight="1" x14ac:dyDescent="0.3">
      <c r="A25" s="447"/>
      <c r="B25" s="349">
        <f>H24</f>
        <v>0</v>
      </c>
      <c r="C25" s="243"/>
      <c r="D25" s="243"/>
      <c r="E25" s="243"/>
      <c r="F25" s="200"/>
      <c r="G25" s="345" t="s">
        <v>0</v>
      </c>
      <c r="H25" s="614"/>
      <c r="I25" s="611"/>
      <c r="J25" s="119"/>
      <c r="K25" s="119"/>
      <c r="L25" s="370">
        <f t="shared" ref="L25:L29" si="83">IF(K25&gt;J25,"0",SUM(J25-K25))</f>
        <v>0</v>
      </c>
      <c r="M25" s="365" t="e">
        <f t="shared" si="68"/>
        <v>#DIV/0!</v>
      </c>
      <c r="N25" s="119"/>
      <c r="O25" s="123"/>
      <c r="P25" s="314">
        <f t="shared" ref="P25:P29" si="84">IF(O25&gt;N25,"0",SUM(N25-O25))</f>
        <v>0</v>
      </c>
      <c r="Q25" s="315" t="e">
        <f t="shared" si="69"/>
        <v>#DIV/0!</v>
      </c>
      <c r="R25" s="107"/>
      <c r="S25" s="107"/>
      <c r="T25" s="314">
        <f t="shared" ref="T25:T29" si="85">IF(S25&gt;R25,"0",SUM(R25-S25))</f>
        <v>0</v>
      </c>
      <c r="U25" s="336" t="e">
        <f t="shared" si="70"/>
        <v>#DIV/0!</v>
      </c>
      <c r="V25" s="217"/>
      <c r="W25" s="325">
        <f t="shared" ref="W25:W29" si="86">SUM(J25+N25+R25)</f>
        <v>0</v>
      </c>
      <c r="X25" s="231">
        <f t="shared" ref="X25:X29" si="87">SUM(K25+O25+S25)</f>
        <v>0</v>
      </c>
      <c r="Y25" s="232">
        <f t="shared" ref="Y25:Y29" si="88">W25-X25</f>
        <v>0</v>
      </c>
      <c r="Z25" s="234" t="e">
        <f t="shared" ref="Z25:Z29" si="89">X25/W25</f>
        <v>#DIV/0!</v>
      </c>
      <c r="AA25" s="164" t="e">
        <f t="shared" ref="AA25:AA29" si="90">(K25+O25+S25)/(J25+N25+R25)</f>
        <v>#DIV/0!</v>
      </c>
      <c r="AB25" s="220"/>
      <c r="AC25" s="210"/>
      <c r="AD25" s="119"/>
      <c r="AE25" s="370">
        <f t="shared" ref="AE25:AE29" si="91">IF(AD25&gt;AC25,"0",SUM(AC25-AD25))</f>
        <v>0</v>
      </c>
      <c r="AF25" s="365" t="e">
        <f t="shared" si="71"/>
        <v>#DIV/0!</v>
      </c>
      <c r="AG25" s="119"/>
      <c r="AH25" s="123"/>
      <c r="AI25" s="314">
        <f t="shared" ref="AI25:AI29" si="92">IF(AH25&gt;AG25,"0",SUM(AG25-AH25))</f>
        <v>0</v>
      </c>
      <c r="AJ25" s="315" t="e">
        <f t="shared" si="72"/>
        <v>#DIV/0!</v>
      </c>
      <c r="AK25" s="107"/>
      <c r="AL25" s="107"/>
      <c r="AM25" s="314">
        <f t="shared" ref="AM25:AM29" si="93">IF(AL25&gt;AK25,"0",SUM(AK25-AL25))</f>
        <v>0</v>
      </c>
      <c r="AN25" s="431" t="e">
        <f t="shared" si="73"/>
        <v>#DIV/0!</v>
      </c>
      <c r="AO25" s="217"/>
      <c r="AP25" s="325">
        <f t="shared" ref="AP25:AP29" si="94">SUM(AC25+AG25+AK25)</f>
        <v>0</v>
      </c>
      <c r="AQ25" s="231">
        <f t="shared" ref="AQ25:AQ29" si="95">SUM(AD25+AH25+AL25)</f>
        <v>0</v>
      </c>
      <c r="AR25" s="232">
        <f t="shared" ref="AR25:AR29" si="96">AP25-AQ25</f>
        <v>0</v>
      </c>
      <c r="AS25" s="234" t="e">
        <f t="shared" ref="AS25:AS29" si="97">AQ25/AP25</f>
        <v>#DIV/0!</v>
      </c>
      <c r="AT25" s="164" t="e">
        <f t="shared" si="74"/>
        <v>#DIV/0!</v>
      </c>
      <c r="AU25" s="108"/>
      <c r="AV25" s="119"/>
      <c r="AW25" s="119"/>
      <c r="AX25" s="370">
        <f t="shared" ref="AX25:AX29" si="98">IF(AW25&gt;AV25,"0",SUM(AV25-AW25))</f>
        <v>0</v>
      </c>
      <c r="AY25" s="365" t="e">
        <f t="shared" si="75"/>
        <v>#DIV/0!</v>
      </c>
      <c r="AZ25" s="119"/>
      <c r="BA25" s="123"/>
      <c r="BB25" s="314">
        <f t="shared" ref="BB25:BB29" si="99">IF(BA25&gt;AZ25,"0",SUM(AZ25-BA25))</f>
        <v>0</v>
      </c>
      <c r="BC25" s="315" t="e">
        <f t="shared" si="76"/>
        <v>#DIV/0!</v>
      </c>
      <c r="BD25" s="107"/>
      <c r="BE25" s="107"/>
      <c r="BF25" s="314">
        <f t="shared" ref="BF25:BF29" si="100">IF(BE25&gt;BD25,"0",SUM(BD25-BE25))</f>
        <v>0</v>
      </c>
      <c r="BG25" s="336" t="e">
        <f t="shared" si="77"/>
        <v>#DIV/0!</v>
      </c>
      <c r="BH25" s="217"/>
      <c r="BI25" s="325">
        <f t="shared" ref="BI25:BI29" si="101">SUM(AV25+AZ25+BD25)</f>
        <v>0</v>
      </c>
      <c r="BJ25" s="231">
        <f t="shared" ref="BJ25:BJ29" si="102">SUM(AW25+BA25+BE25)</f>
        <v>0</v>
      </c>
      <c r="BK25" s="232">
        <f t="shared" ref="BK25:BK29" si="103">BI25-BJ25</f>
        <v>0</v>
      </c>
      <c r="BL25" s="234" t="e">
        <f t="shared" ref="BL25:BL29" si="104">BJ25/BI25</f>
        <v>#DIV/0!</v>
      </c>
      <c r="BM25" s="164" t="e">
        <f t="shared" si="78"/>
        <v>#DIV/0!</v>
      </c>
      <c r="BN25" s="157"/>
      <c r="BO25" s="119"/>
      <c r="BP25" s="119"/>
      <c r="BQ25" s="370">
        <f t="shared" ref="BQ25:BQ29" si="105">IF(BP25&gt;BO25,"0",SUM(BO25-BP25))</f>
        <v>0</v>
      </c>
      <c r="BR25" s="365" t="e">
        <f t="shared" si="79"/>
        <v>#DIV/0!</v>
      </c>
      <c r="BS25" s="119"/>
      <c r="BT25" s="123"/>
      <c r="BU25" s="314">
        <f t="shared" ref="BU25:BU29" si="106">IF(BT25&gt;BS25,"0",SUM(BS25-BT25))</f>
        <v>0</v>
      </c>
      <c r="BV25" s="315" t="e">
        <f t="shared" si="80"/>
        <v>#DIV/0!</v>
      </c>
      <c r="BW25" s="107"/>
      <c r="BX25" s="107"/>
      <c r="BY25" s="314">
        <f t="shared" ref="BY25:BY29" si="107">IF(BX25&gt;BW25,"0",SUM(BW25-BX25))</f>
        <v>0</v>
      </c>
      <c r="BZ25" s="336" t="e">
        <f t="shared" si="81"/>
        <v>#DIV/0!</v>
      </c>
      <c r="CA25" s="217"/>
      <c r="CB25" s="325">
        <f t="shared" ref="CB25:CB29" si="108">SUM(BO25+BS25+BW25)</f>
        <v>0</v>
      </c>
      <c r="CC25" s="231">
        <f t="shared" ref="CC25:CC29" si="109">SUM(BP25+BT25+BX25)</f>
        <v>0</v>
      </c>
      <c r="CD25" s="232">
        <f t="shared" ref="CD25:CD29" si="110">CB25-CC25</f>
        <v>0</v>
      </c>
      <c r="CE25" s="234" t="e">
        <f t="shared" ref="CE25:CE29" si="111">CC25/CB25</f>
        <v>#DIV/0!</v>
      </c>
      <c r="CF25" s="164" t="e">
        <f t="shared" si="82"/>
        <v>#DIV/0!</v>
      </c>
      <c r="CG25" s="108"/>
      <c r="CH25" s="108"/>
    </row>
    <row r="26" spans="1:87" ht="16.8" customHeight="1" x14ac:dyDescent="0.3">
      <c r="A26" s="447"/>
      <c r="B26" s="349">
        <f>H24</f>
        <v>0</v>
      </c>
      <c r="C26" s="243"/>
      <c r="D26" s="243"/>
      <c r="E26" s="243"/>
      <c r="F26" s="200"/>
      <c r="G26" s="345" t="s">
        <v>4</v>
      </c>
      <c r="H26" s="614"/>
      <c r="I26" s="611"/>
      <c r="J26" s="119"/>
      <c r="K26" s="119"/>
      <c r="L26" s="370">
        <f t="shared" si="83"/>
        <v>0</v>
      </c>
      <c r="M26" s="365" t="e">
        <f t="shared" si="68"/>
        <v>#DIV/0!</v>
      </c>
      <c r="N26" s="119"/>
      <c r="O26" s="123"/>
      <c r="P26" s="314">
        <f t="shared" si="84"/>
        <v>0</v>
      </c>
      <c r="Q26" s="315" t="e">
        <f t="shared" si="69"/>
        <v>#DIV/0!</v>
      </c>
      <c r="R26" s="107"/>
      <c r="S26" s="107"/>
      <c r="T26" s="314">
        <f t="shared" si="85"/>
        <v>0</v>
      </c>
      <c r="U26" s="336" t="e">
        <f t="shared" si="70"/>
        <v>#DIV/0!</v>
      </c>
      <c r="V26" s="217"/>
      <c r="W26" s="325">
        <f t="shared" si="86"/>
        <v>0</v>
      </c>
      <c r="X26" s="231">
        <f t="shared" si="87"/>
        <v>0</v>
      </c>
      <c r="Y26" s="232">
        <f t="shared" si="88"/>
        <v>0</v>
      </c>
      <c r="Z26" s="234" t="e">
        <f t="shared" si="89"/>
        <v>#DIV/0!</v>
      </c>
      <c r="AA26" s="164" t="e">
        <f t="shared" si="90"/>
        <v>#DIV/0!</v>
      </c>
      <c r="AB26" s="220"/>
      <c r="AC26" s="210"/>
      <c r="AD26" s="119"/>
      <c r="AE26" s="370">
        <f t="shared" si="91"/>
        <v>0</v>
      </c>
      <c r="AF26" s="365" t="e">
        <f t="shared" si="71"/>
        <v>#DIV/0!</v>
      </c>
      <c r="AG26" s="119"/>
      <c r="AH26" s="123"/>
      <c r="AI26" s="314">
        <f t="shared" si="92"/>
        <v>0</v>
      </c>
      <c r="AJ26" s="315" t="e">
        <f t="shared" si="72"/>
        <v>#DIV/0!</v>
      </c>
      <c r="AK26" s="107"/>
      <c r="AL26" s="107"/>
      <c r="AM26" s="314">
        <f t="shared" si="93"/>
        <v>0</v>
      </c>
      <c r="AN26" s="431" t="e">
        <f t="shared" si="73"/>
        <v>#DIV/0!</v>
      </c>
      <c r="AO26" s="217"/>
      <c r="AP26" s="325">
        <f t="shared" si="94"/>
        <v>0</v>
      </c>
      <c r="AQ26" s="231">
        <f t="shared" si="95"/>
        <v>0</v>
      </c>
      <c r="AR26" s="232">
        <f t="shared" si="96"/>
        <v>0</v>
      </c>
      <c r="AS26" s="234" t="e">
        <f t="shared" si="97"/>
        <v>#DIV/0!</v>
      </c>
      <c r="AT26" s="164" t="e">
        <f t="shared" si="74"/>
        <v>#DIV/0!</v>
      </c>
      <c r="AU26" s="108"/>
      <c r="AV26" s="119"/>
      <c r="AW26" s="119"/>
      <c r="AX26" s="370">
        <f t="shared" si="98"/>
        <v>0</v>
      </c>
      <c r="AY26" s="365" t="e">
        <f t="shared" si="75"/>
        <v>#DIV/0!</v>
      </c>
      <c r="AZ26" s="119"/>
      <c r="BA26" s="123"/>
      <c r="BB26" s="314">
        <f t="shared" si="99"/>
        <v>0</v>
      </c>
      <c r="BC26" s="315" t="e">
        <f t="shared" si="76"/>
        <v>#DIV/0!</v>
      </c>
      <c r="BD26" s="107"/>
      <c r="BE26" s="107"/>
      <c r="BF26" s="314">
        <f t="shared" si="100"/>
        <v>0</v>
      </c>
      <c r="BG26" s="336" t="e">
        <f t="shared" si="77"/>
        <v>#DIV/0!</v>
      </c>
      <c r="BH26" s="217"/>
      <c r="BI26" s="325">
        <f t="shared" si="101"/>
        <v>0</v>
      </c>
      <c r="BJ26" s="231">
        <f t="shared" si="102"/>
        <v>0</v>
      </c>
      <c r="BK26" s="232">
        <f t="shared" si="103"/>
        <v>0</v>
      </c>
      <c r="BL26" s="234" t="e">
        <f t="shared" si="104"/>
        <v>#DIV/0!</v>
      </c>
      <c r="BM26" s="164" t="e">
        <f t="shared" si="78"/>
        <v>#DIV/0!</v>
      </c>
      <c r="BN26" s="157"/>
      <c r="BO26" s="119"/>
      <c r="BP26" s="119"/>
      <c r="BQ26" s="370">
        <f t="shared" si="105"/>
        <v>0</v>
      </c>
      <c r="BR26" s="365" t="e">
        <f t="shared" si="79"/>
        <v>#DIV/0!</v>
      </c>
      <c r="BS26" s="119"/>
      <c r="BT26" s="123"/>
      <c r="BU26" s="314">
        <f t="shared" si="106"/>
        <v>0</v>
      </c>
      <c r="BV26" s="315" t="e">
        <f t="shared" si="80"/>
        <v>#DIV/0!</v>
      </c>
      <c r="BW26" s="107"/>
      <c r="BX26" s="107"/>
      <c r="BY26" s="314">
        <f t="shared" si="107"/>
        <v>0</v>
      </c>
      <c r="BZ26" s="336" t="e">
        <f t="shared" si="81"/>
        <v>#DIV/0!</v>
      </c>
      <c r="CA26" s="217"/>
      <c r="CB26" s="325">
        <f t="shared" si="108"/>
        <v>0</v>
      </c>
      <c r="CC26" s="231">
        <f t="shared" si="109"/>
        <v>0</v>
      </c>
      <c r="CD26" s="232">
        <f t="shared" si="110"/>
        <v>0</v>
      </c>
      <c r="CE26" s="234" t="e">
        <f t="shared" si="111"/>
        <v>#DIV/0!</v>
      </c>
      <c r="CF26" s="164" t="e">
        <f t="shared" si="82"/>
        <v>#DIV/0!</v>
      </c>
      <c r="CG26" s="108"/>
      <c r="CH26" s="108"/>
    </row>
    <row r="27" spans="1:87" ht="16.8" customHeight="1" x14ac:dyDescent="0.3">
      <c r="A27" s="447"/>
      <c r="B27" s="349">
        <f>H24</f>
        <v>0</v>
      </c>
      <c r="C27" s="243"/>
      <c r="D27" s="243"/>
      <c r="E27" s="243"/>
      <c r="F27" s="200"/>
      <c r="G27" s="345" t="s">
        <v>2</v>
      </c>
      <c r="H27" s="614"/>
      <c r="I27" s="611"/>
      <c r="J27" s="119"/>
      <c r="K27" s="119"/>
      <c r="L27" s="370">
        <f t="shared" si="83"/>
        <v>0</v>
      </c>
      <c r="M27" s="365" t="e">
        <f t="shared" si="68"/>
        <v>#DIV/0!</v>
      </c>
      <c r="N27" s="119"/>
      <c r="O27" s="123"/>
      <c r="P27" s="314">
        <f t="shared" si="84"/>
        <v>0</v>
      </c>
      <c r="Q27" s="315" t="e">
        <f t="shared" si="69"/>
        <v>#DIV/0!</v>
      </c>
      <c r="R27" s="107"/>
      <c r="S27" s="107"/>
      <c r="T27" s="314">
        <f t="shared" si="85"/>
        <v>0</v>
      </c>
      <c r="U27" s="336" t="e">
        <f t="shared" si="70"/>
        <v>#DIV/0!</v>
      </c>
      <c r="V27" s="217"/>
      <c r="W27" s="325">
        <f t="shared" si="86"/>
        <v>0</v>
      </c>
      <c r="X27" s="231">
        <f t="shared" si="87"/>
        <v>0</v>
      </c>
      <c r="Y27" s="232">
        <f t="shared" si="88"/>
        <v>0</v>
      </c>
      <c r="Z27" s="234" t="e">
        <f t="shared" si="89"/>
        <v>#DIV/0!</v>
      </c>
      <c r="AA27" s="164" t="e">
        <f t="shared" si="90"/>
        <v>#DIV/0!</v>
      </c>
      <c r="AB27" s="220"/>
      <c r="AC27" s="210"/>
      <c r="AD27" s="119"/>
      <c r="AE27" s="370">
        <f t="shared" si="91"/>
        <v>0</v>
      </c>
      <c r="AF27" s="365" t="e">
        <f t="shared" si="71"/>
        <v>#DIV/0!</v>
      </c>
      <c r="AG27" s="119"/>
      <c r="AH27" s="123"/>
      <c r="AI27" s="314">
        <f t="shared" si="92"/>
        <v>0</v>
      </c>
      <c r="AJ27" s="315" t="e">
        <f t="shared" si="72"/>
        <v>#DIV/0!</v>
      </c>
      <c r="AK27" s="107"/>
      <c r="AL27" s="107"/>
      <c r="AM27" s="314">
        <f t="shared" si="93"/>
        <v>0</v>
      </c>
      <c r="AN27" s="431" t="e">
        <f t="shared" si="73"/>
        <v>#DIV/0!</v>
      </c>
      <c r="AO27" s="217"/>
      <c r="AP27" s="325">
        <f t="shared" si="94"/>
        <v>0</v>
      </c>
      <c r="AQ27" s="231">
        <f t="shared" si="95"/>
        <v>0</v>
      </c>
      <c r="AR27" s="232">
        <f t="shared" si="96"/>
        <v>0</v>
      </c>
      <c r="AS27" s="234" t="e">
        <f t="shared" si="97"/>
        <v>#DIV/0!</v>
      </c>
      <c r="AT27" s="164" t="e">
        <f t="shared" si="74"/>
        <v>#DIV/0!</v>
      </c>
      <c r="AU27" s="108"/>
      <c r="AV27" s="119"/>
      <c r="AW27" s="119"/>
      <c r="AX27" s="370">
        <f t="shared" si="98"/>
        <v>0</v>
      </c>
      <c r="AY27" s="365" t="e">
        <f t="shared" si="75"/>
        <v>#DIV/0!</v>
      </c>
      <c r="AZ27" s="119"/>
      <c r="BA27" s="123"/>
      <c r="BB27" s="314">
        <f t="shared" si="99"/>
        <v>0</v>
      </c>
      <c r="BC27" s="315" t="e">
        <f t="shared" si="76"/>
        <v>#DIV/0!</v>
      </c>
      <c r="BD27" s="107"/>
      <c r="BE27" s="107"/>
      <c r="BF27" s="314">
        <f t="shared" si="100"/>
        <v>0</v>
      </c>
      <c r="BG27" s="336" t="e">
        <f t="shared" si="77"/>
        <v>#DIV/0!</v>
      </c>
      <c r="BH27" s="217"/>
      <c r="BI27" s="325">
        <f t="shared" si="101"/>
        <v>0</v>
      </c>
      <c r="BJ27" s="231">
        <f t="shared" si="102"/>
        <v>0</v>
      </c>
      <c r="BK27" s="232">
        <f t="shared" si="103"/>
        <v>0</v>
      </c>
      <c r="BL27" s="234" t="e">
        <f t="shared" si="104"/>
        <v>#DIV/0!</v>
      </c>
      <c r="BM27" s="164" t="e">
        <f t="shared" si="78"/>
        <v>#DIV/0!</v>
      </c>
      <c r="BN27" s="157"/>
      <c r="BO27" s="119"/>
      <c r="BP27" s="119"/>
      <c r="BQ27" s="370">
        <f t="shared" si="105"/>
        <v>0</v>
      </c>
      <c r="BR27" s="365" t="e">
        <f t="shared" si="79"/>
        <v>#DIV/0!</v>
      </c>
      <c r="BS27" s="119"/>
      <c r="BT27" s="123"/>
      <c r="BU27" s="314">
        <f t="shared" si="106"/>
        <v>0</v>
      </c>
      <c r="BV27" s="315" t="e">
        <f t="shared" si="80"/>
        <v>#DIV/0!</v>
      </c>
      <c r="BW27" s="107"/>
      <c r="BX27" s="107"/>
      <c r="BY27" s="314">
        <f t="shared" si="107"/>
        <v>0</v>
      </c>
      <c r="BZ27" s="336" t="e">
        <f t="shared" si="81"/>
        <v>#DIV/0!</v>
      </c>
      <c r="CA27" s="217"/>
      <c r="CB27" s="325">
        <f t="shared" si="108"/>
        <v>0</v>
      </c>
      <c r="CC27" s="231">
        <f t="shared" si="109"/>
        <v>0</v>
      </c>
      <c r="CD27" s="232">
        <f t="shared" si="110"/>
        <v>0</v>
      </c>
      <c r="CE27" s="234" t="e">
        <f t="shared" si="111"/>
        <v>#DIV/0!</v>
      </c>
      <c r="CF27" s="164" t="e">
        <f t="shared" si="82"/>
        <v>#DIV/0!</v>
      </c>
      <c r="CG27" s="108"/>
      <c r="CH27" s="108"/>
    </row>
    <row r="28" spans="1:87" ht="16.8" customHeight="1" x14ac:dyDescent="0.3">
      <c r="A28" s="447"/>
      <c r="B28" s="349">
        <f>H24</f>
        <v>0</v>
      </c>
      <c r="C28" s="243"/>
      <c r="D28" s="243"/>
      <c r="E28" s="243"/>
      <c r="F28" s="200"/>
      <c r="G28" s="345" t="s">
        <v>21</v>
      </c>
      <c r="H28" s="614"/>
      <c r="I28" s="611"/>
      <c r="J28" s="119"/>
      <c r="K28" s="119"/>
      <c r="L28" s="370">
        <f t="shared" si="83"/>
        <v>0</v>
      </c>
      <c r="M28" s="365" t="e">
        <f t="shared" si="68"/>
        <v>#DIV/0!</v>
      </c>
      <c r="N28" s="119"/>
      <c r="O28" s="123"/>
      <c r="P28" s="314">
        <f t="shared" si="84"/>
        <v>0</v>
      </c>
      <c r="Q28" s="315" t="e">
        <f t="shared" si="69"/>
        <v>#DIV/0!</v>
      </c>
      <c r="R28" s="107"/>
      <c r="S28" s="107"/>
      <c r="T28" s="314">
        <f t="shared" si="85"/>
        <v>0</v>
      </c>
      <c r="U28" s="336" t="e">
        <f t="shared" si="70"/>
        <v>#DIV/0!</v>
      </c>
      <c r="V28" s="217"/>
      <c r="W28" s="325">
        <f t="shared" si="86"/>
        <v>0</v>
      </c>
      <c r="X28" s="231">
        <f t="shared" si="87"/>
        <v>0</v>
      </c>
      <c r="Y28" s="232">
        <f t="shared" si="88"/>
        <v>0</v>
      </c>
      <c r="Z28" s="234" t="e">
        <f t="shared" si="89"/>
        <v>#DIV/0!</v>
      </c>
      <c r="AA28" s="164" t="e">
        <f t="shared" si="90"/>
        <v>#DIV/0!</v>
      </c>
      <c r="AB28" s="220"/>
      <c r="AC28" s="210"/>
      <c r="AD28" s="119"/>
      <c r="AE28" s="370">
        <f t="shared" si="91"/>
        <v>0</v>
      </c>
      <c r="AF28" s="365" t="e">
        <f t="shared" si="71"/>
        <v>#DIV/0!</v>
      </c>
      <c r="AG28" s="119"/>
      <c r="AH28" s="123"/>
      <c r="AI28" s="314">
        <f t="shared" si="92"/>
        <v>0</v>
      </c>
      <c r="AJ28" s="315" t="e">
        <f t="shared" si="72"/>
        <v>#DIV/0!</v>
      </c>
      <c r="AK28" s="107"/>
      <c r="AL28" s="107"/>
      <c r="AM28" s="314">
        <f t="shared" si="93"/>
        <v>0</v>
      </c>
      <c r="AN28" s="431" t="e">
        <f t="shared" si="73"/>
        <v>#DIV/0!</v>
      </c>
      <c r="AO28" s="217"/>
      <c r="AP28" s="325">
        <f t="shared" si="94"/>
        <v>0</v>
      </c>
      <c r="AQ28" s="231">
        <f t="shared" si="95"/>
        <v>0</v>
      </c>
      <c r="AR28" s="232">
        <f t="shared" si="96"/>
        <v>0</v>
      </c>
      <c r="AS28" s="234" t="e">
        <f t="shared" si="97"/>
        <v>#DIV/0!</v>
      </c>
      <c r="AT28" s="164" t="e">
        <f t="shared" si="74"/>
        <v>#DIV/0!</v>
      </c>
      <c r="AU28" s="108"/>
      <c r="AV28" s="119"/>
      <c r="AW28" s="119"/>
      <c r="AX28" s="370">
        <f t="shared" si="98"/>
        <v>0</v>
      </c>
      <c r="AY28" s="365" t="e">
        <f t="shared" si="75"/>
        <v>#DIV/0!</v>
      </c>
      <c r="AZ28" s="119"/>
      <c r="BA28" s="123"/>
      <c r="BB28" s="314">
        <f t="shared" si="99"/>
        <v>0</v>
      </c>
      <c r="BC28" s="315" t="e">
        <f t="shared" si="76"/>
        <v>#DIV/0!</v>
      </c>
      <c r="BD28" s="107"/>
      <c r="BE28" s="107"/>
      <c r="BF28" s="314">
        <f t="shared" si="100"/>
        <v>0</v>
      </c>
      <c r="BG28" s="336" t="e">
        <f t="shared" si="77"/>
        <v>#DIV/0!</v>
      </c>
      <c r="BH28" s="217"/>
      <c r="BI28" s="325">
        <f t="shared" si="101"/>
        <v>0</v>
      </c>
      <c r="BJ28" s="231">
        <f t="shared" si="102"/>
        <v>0</v>
      </c>
      <c r="BK28" s="232">
        <f t="shared" si="103"/>
        <v>0</v>
      </c>
      <c r="BL28" s="234" t="e">
        <f t="shared" si="104"/>
        <v>#DIV/0!</v>
      </c>
      <c r="BM28" s="164" t="e">
        <f t="shared" si="78"/>
        <v>#DIV/0!</v>
      </c>
      <c r="BN28" s="157"/>
      <c r="BO28" s="119"/>
      <c r="BP28" s="119"/>
      <c r="BQ28" s="370">
        <f t="shared" si="105"/>
        <v>0</v>
      </c>
      <c r="BR28" s="365" t="e">
        <f t="shared" si="79"/>
        <v>#DIV/0!</v>
      </c>
      <c r="BS28" s="119"/>
      <c r="BT28" s="123"/>
      <c r="BU28" s="314">
        <f t="shared" si="106"/>
        <v>0</v>
      </c>
      <c r="BV28" s="315" t="e">
        <f t="shared" si="80"/>
        <v>#DIV/0!</v>
      </c>
      <c r="BW28" s="107"/>
      <c r="BX28" s="107"/>
      <c r="BY28" s="314">
        <f t="shared" si="107"/>
        <v>0</v>
      </c>
      <c r="BZ28" s="336" t="e">
        <f t="shared" si="81"/>
        <v>#DIV/0!</v>
      </c>
      <c r="CA28" s="217"/>
      <c r="CB28" s="325">
        <f t="shared" si="108"/>
        <v>0</v>
      </c>
      <c r="CC28" s="231">
        <f t="shared" si="109"/>
        <v>0</v>
      </c>
      <c r="CD28" s="232">
        <f t="shared" si="110"/>
        <v>0</v>
      </c>
      <c r="CE28" s="234" t="e">
        <f t="shared" si="111"/>
        <v>#DIV/0!</v>
      </c>
      <c r="CF28" s="164" t="e">
        <f t="shared" si="82"/>
        <v>#DIV/0!</v>
      </c>
      <c r="CG28" s="108"/>
      <c r="CH28" s="108"/>
    </row>
    <row r="29" spans="1:87" ht="16.8" customHeight="1" x14ac:dyDescent="0.3">
      <c r="A29" s="447"/>
      <c r="B29" s="349">
        <f>H24</f>
        <v>0</v>
      </c>
      <c r="C29" s="243"/>
      <c r="D29" s="243"/>
      <c r="E29" s="243"/>
      <c r="F29" s="200"/>
      <c r="G29" s="346" t="s">
        <v>1</v>
      </c>
      <c r="H29" s="615"/>
      <c r="I29" s="612"/>
      <c r="J29" s="337"/>
      <c r="K29" s="337"/>
      <c r="L29" s="371">
        <f t="shared" si="83"/>
        <v>0</v>
      </c>
      <c r="M29" s="366" t="e">
        <f t="shared" si="68"/>
        <v>#DIV/0!</v>
      </c>
      <c r="N29" s="337"/>
      <c r="O29" s="340"/>
      <c r="P29" s="338">
        <f t="shared" si="84"/>
        <v>0</v>
      </c>
      <c r="Q29" s="339" t="e">
        <f t="shared" si="69"/>
        <v>#DIV/0!</v>
      </c>
      <c r="R29" s="341"/>
      <c r="S29" s="341"/>
      <c r="T29" s="338">
        <f t="shared" si="85"/>
        <v>0</v>
      </c>
      <c r="U29" s="342" t="e">
        <f t="shared" si="70"/>
        <v>#DIV/0!</v>
      </c>
      <c r="V29" s="217"/>
      <c r="W29" s="326">
        <f t="shared" si="86"/>
        <v>0</v>
      </c>
      <c r="X29" s="327">
        <f t="shared" si="87"/>
        <v>0</v>
      </c>
      <c r="Y29" s="328">
        <f t="shared" si="88"/>
        <v>0</v>
      </c>
      <c r="Z29" s="329" t="e">
        <f t="shared" si="89"/>
        <v>#DIV/0!</v>
      </c>
      <c r="AA29" s="425" t="e">
        <f t="shared" si="90"/>
        <v>#DIV/0!</v>
      </c>
      <c r="AB29" s="220"/>
      <c r="AC29" s="432"/>
      <c r="AD29" s="337"/>
      <c r="AE29" s="371">
        <f t="shared" si="91"/>
        <v>0</v>
      </c>
      <c r="AF29" s="366" t="e">
        <f t="shared" si="71"/>
        <v>#DIV/0!</v>
      </c>
      <c r="AG29" s="337"/>
      <c r="AH29" s="340"/>
      <c r="AI29" s="338">
        <f t="shared" si="92"/>
        <v>0</v>
      </c>
      <c r="AJ29" s="339" t="e">
        <f t="shared" si="72"/>
        <v>#DIV/0!</v>
      </c>
      <c r="AK29" s="341"/>
      <c r="AL29" s="341"/>
      <c r="AM29" s="338">
        <f t="shared" si="93"/>
        <v>0</v>
      </c>
      <c r="AN29" s="433" t="e">
        <f t="shared" si="73"/>
        <v>#DIV/0!</v>
      </c>
      <c r="AO29" s="217"/>
      <c r="AP29" s="326">
        <f t="shared" si="94"/>
        <v>0</v>
      </c>
      <c r="AQ29" s="327">
        <f t="shared" si="95"/>
        <v>0</v>
      </c>
      <c r="AR29" s="328">
        <f t="shared" si="96"/>
        <v>0</v>
      </c>
      <c r="AS29" s="329" t="e">
        <f t="shared" si="97"/>
        <v>#DIV/0!</v>
      </c>
      <c r="AT29" s="425" t="e">
        <f t="shared" si="74"/>
        <v>#DIV/0!</v>
      </c>
      <c r="AU29" s="108"/>
      <c r="AV29" s="337"/>
      <c r="AW29" s="337"/>
      <c r="AX29" s="371">
        <f t="shared" si="98"/>
        <v>0</v>
      </c>
      <c r="AY29" s="366" t="e">
        <f t="shared" si="75"/>
        <v>#DIV/0!</v>
      </c>
      <c r="AZ29" s="337"/>
      <c r="BA29" s="340"/>
      <c r="BB29" s="338">
        <f t="shared" si="99"/>
        <v>0</v>
      </c>
      <c r="BC29" s="339" t="e">
        <f t="shared" si="76"/>
        <v>#DIV/0!</v>
      </c>
      <c r="BD29" s="341"/>
      <c r="BE29" s="341"/>
      <c r="BF29" s="338">
        <f t="shared" si="100"/>
        <v>0</v>
      </c>
      <c r="BG29" s="342" t="e">
        <f t="shared" si="77"/>
        <v>#DIV/0!</v>
      </c>
      <c r="BH29" s="217"/>
      <c r="BI29" s="326">
        <f t="shared" si="101"/>
        <v>0</v>
      </c>
      <c r="BJ29" s="327">
        <f t="shared" si="102"/>
        <v>0</v>
      </c>
      <c r="BK29" s="328">
        <f t="shared" si="103"/>
        <v>0</v>
      </c>
      <c r="BL29" s="329" t="e">
        <f t="shared" si="104"/>
        <v>#DIV/0!</v>
      </c>
      <c r="BM29" s="425" t="e">
        <f t="shared" si="78"/>
        <v>#DIV/0!</v>
      </c>
      <c r="BN29" s="157"/>
      <c r="BO29" s="337"/>
      <c r="BP29" s="337"/>
      <c r="BQ29" s="371">
        <f t="shared" si="105"/>
        <v>0</v>
      </c>
      <c r="BR29" s="366" t="e">
        <f t="shared" si="79"/>
        <v>#DIV/0!</v>
      </c>
      <c r="BS29" s="337"/>
      <c r="BT29" s="340"/>
      <c r="BU29" s="338">
        <f t="shared" si="106"/>
        <v>0</v>
      </c>
      <c r="BV29" s="339" t="e">
        <f t="shared" si="80"/>
        <v>#DIV/0!</v>
      </c>
      <c r="BW29" s="341"/>
      <c r="BX29" s="341"/>
      <c r="BY29" s="338">
        <f t="shared" si="107"/>
        <v>0</v>
      </c>
      <c r="BZ29" s="342" t="e">
        <f t="shared" si="81"/>
        <v>#DIV/0!</v>
      </c>
      <c r="CA29" s="217"/>
      <c r="CB29" s="326">
        <f t="shared" si="108"/>
        <v>0</v>
      </c>
      <c r="CC29" s="327">
        <f t="shared" si="109"/>
        <v>0</v>
      </c>
      <c r="CD29" s="328">
        <f t="shared" si="110"/>
        <v>0</v>
      </c>
      <c r="CE29" s="329" t="e">
        <f t="shared" si="111"/>
        <v>#DIV/0!</v>
      </c>
      <c r="CF29" s="425" t="e">
        <f t="shared" si="82"/>
        <v>#DIV/0!</v>
      </c>
      <c r="CG29" s="108"/>
      <c r="CH29" s="108"/>
    </row>
    <row r="30" spans="1:87" ht="16.8" customHeight="1" x14ac:dyDescent="0.3">
      <c r="A30" s="447"/>
      <c r="B30" s="349">
        <f>H30</f>
        <v>0</v>
      </c>
      <c r="C30" s="243"/>
      <c r="D30" s="243"/>
      <c r="E30" s="243"/>
      <c r="F30" s="200"/>
      <c r="G30" s="347" t="s">
        <v>7</v>
      </c>
      <c r="H30" s="613"/>
      <c r="I30" s="610"/>
      <c r="J30" s="330"/>
      <c r="K30" s="330"/>
      <c r="L30" s="372">
        <f>IF(K30&gt;J30,"0",SUM(J30-K30))</f>
        <v>0</v>
      </c>
      <c r="M30" s="367" t="e">
        <f t="shared" ref="M30:M41" si="112">K30/J30</f>
        <v>#DIV/0!</v>
      </c>
      <c r="N30" s="330"/>
      <c r="O30" s="333"/>
      <c r="P30" s="331">
        <f>IF(O30&gt;N30,"0",SUM(N30-O30))</f>
        <v>0</v>
      </c>
      <c r="Q30" s="332" t="e">
        <f t="shared" ref="Q30:Q41" si="113">O30/N30</f>
        <v>#DIV/0!</v>
      </c>
      <c r="R30" s="334"/>
      <c r="S30" s="334"/>
      <c r="T30" s="331">
        <f>IF(S30&gt;R30,"0",SUM(R30-S30))</f>
        <v>0</v>
      </c>
      <c r="U30" s="335" t="e">
        <f t="shared" ref="U30:U41" si="114">S30/R30</f>
        <v>#DIV/0!</v>
      </c>
      <c r="V30" s="217"/>
      <c r="W30" s="360">
        <f>SUM(J30+N30+R30)</f>
        <v>0</v>
      </c>
      <c r="X30" s="361">
        <f>SUM(K30+O30+S30)</f>
        <v>0</v>
      </c>
      <c r="Y30" s="362">
        <f>W30-X30</f>
        <v>0</v>
      </c>
      <c r="Z30" s="363" t="e">
        <f>X30/W30</f>
        <v>#DIV/0!</v>
      </c>
      <c r="AA30" s="426" t="e">
        <f t="shared" ref="AA30:AA41" si="115">(K30+O30+S30)/(J30+N30+R30)</f>
        <v>#DIV/0!</v>
      </c>
      <c r="AB30" s="220"/>
      <c r="AC30" s="434"/>
      <c r="AD30" s="330"/>
      <c r="AE30" s="372">
        <f>IF(AD30&gt;AC30,"0",SUM(AC30-AD30))</f>
        <v>0</v>
      </c>
      <c r="AF30" s="367" t="e">
        <f t="shared" si="71"/>
        <v>#DIV/0!</v>
      </c>
      <c r="AG30" s="330"/>
      <c r="AH30" s="333"/>
      <c r="AI30" s="331">
        <f>IF(AH30&gt;AG30,"0",SUM(AG30-AH30))</f>
        <v>0</v>
      </c>
      <c r="AJ30" s="332" t="e">
        <f t="shared" si="72"/>
        <v>#DIV/0!</v>
      </c>
      <c r="AK30" s="334"/>
      <c r="AL30" s="334"/>
      <c r="AM30" s="331">
        <f>IF(AL30&gt;AK30,"0",SUM(AK30-AL30))</f>
        <v>0</v>
      </c>
      <c r="AN30" s="435" t="e">
        <f t="shared" si="73"/>
        <v>#DIV/0!</v>
      </c>
      <c r="AO30" s="217"/>
      <c r="AP30" s="360">
        <f>SUM(AC30+AG30+AK30)</f>
        <v>0</v>
      </c>
      <c r="AQ30" s="361">
        <f>SUM(AD30+AH30+AL30)</f>
        <v>0</v>
      </c>
      <c r="AR30" s="362">
        <f>AP30-AQ30</f>
        <v>0</v>
      </c>
      <c r="AS30" s="363" t="e">
        <f>AQ30/AP30</f>
        <v>#DIV/0!</v>
      </c>
      <c r="AT30" s="426" t="e">
        <f t="shared" si="74"/>
        <v>#DIV/0!</v>
      </c>
      <c r="AU30" s="108"/>
      <c r="AV30" s="330"/>
      <c r="AW30" s="330"/>
      <c r="AX30" s="372">
        <f>IF(AW30&gt;AV30,"0",SUM(AV30-AW30))</f>
        <v>0</v>
      </c>
      <c r="AY30" s="367" t="e">
        <f t="shared" si="75"/>
        <v>#DIV/0!</v>
      </c>
      <c r="AZ30" s="330"/>
      <c r="BA30" s="333"/>
      <c r="BB30" s="331">
        <f>IF(BA30&gt;AZ30,"0",SUM(AZ30-BA30))</f>
        <v>0</v>
      </c>
      <c r="BC30" s="332" t="e">
        <f t="shared" si="76"/>
        <v>#DIV/0!</v>
      </c>
      <c r="BD30" s="334"/>
      <c r="BE30" s="334"/>
      <c r="BF30" s="331">
        <f>IF(BE30&gt;BD30,"0",SUM(BD30-BE30))</f>
        <v>0</v>
      </c>
      <c r="BG30" s="335" t="e">
        <f t="shared" si="77"/>
        <v>#DIV/0!</v>
      </c>
      <c r="BH30" s="217"/>
      <c r="BI30" s="360">
        <f>SUM(AV30+AZ30+BD30)</f>
        <v>0</v>
      </c>
      <c r="BJ30" s="361">
        <f>SUM(AW30+BA30+BE30)</f>
        <v>0</v>
      </c>
      <c r="BK30" s="362">
        <f>BI30-BJ30</f>
        <v>0</v>
      </c>
      <c r="BL30" s="363" t="e">
        <f>BJ30/BI30</f>
        <v>#DIV/0!</v>
      </c>
      <c r="BM30" s="426" t="e">
        <f t="shared" si="78"/>
        <v>#DIV/0!</v>
      </c>
      <c r="BN30" s="157"/>
      <c r="BO30" s="330"/>
      <c r="BP30" s="330"/>
      <c r="BQ30" s="372">
        <f>IF(BP30&gt;BO30,"0",SUM(BO30-BP30))</f>
        <v>0</v>
      </c>
      <c r="BR30" s="367" t="e">
        <f t="shared" si="79"/>
        <v>#DIV/0!</v>
      </c>
      <c r="BS30" s="330"/>
      <c r="BT30" s="333"/>
      <c r="BU30" s="331">
        <f>IF(BT30&gt;BS30,"0",SUM(BS30-BT30))</f>
        <v>0</v>
      </c>
      <c r="BV30" s="332" t="e">
        <f t="shared" si="80"/>
        <v>#DIV/0!</v>
      </c>
      <c r="BW30" s="334"/>
      <c r="BX30" s="334"/>
      <c r="BY30" s="331">
        <f>IF(BX30&gt;BW30,"0",SUM(BW30-BX30))</f>
        <v>0</v>
      </c>
      <c r="BZ30" s="335" t="e">
        <f t="shared" si="81"/>
        <v>#DIV/0!</v>
      </c>
      <c r="CA30" s="217"/>
      <c r="CB30" s="360">
        <f>SUM(BO30+BS30+BW30)</f>
        <v>0</v>
      </c>
      <c r="CC30" s="361">
        <f>SUM(BP30+BT30+BX30)</f>
        <v>0</v>
      </c>
      <c r="CD30" s="362">
        <f>CB30-CC30</f>
        <v>0</v>
      </c>
      <c r="CE30" s="363" t="e">
        <f>CC30/CB30</f>
        <v>#DIV/0!</v>
      </c>
      <c r="CF30" s="426" t="e">
        <f t="shared" si="82"/>
        <v>#DIV/0!</v>
      </c>
      <c r="CG30" s="108"/>
      <c r="CH30" s="108"/>
    </row>
    <row r="31" spans="1:87" ht="16.8" customHeight="1" x14ac:dyDescent="0.3">
      <c r="A31" s="447"/>
      <c r="B31" s="349">
        <f>H30</f>
        <v>0</v>
      </c>
      <c r="C31" s="243"/>
      <c r="D31" s="243"/>
      <c r="E31" s="243"/>
      <c r="F31" s="200"/>
      <c r="G31" s="345" t="s">
        <v>0</v>
      </c>
      <c r="H31" s="614"/>
      <c r="I31" s="611"/>
      <c r="J31" s="119"/>
      <c r="K31" s="119"/>
      <c r="L31" s="370">
        <f t="shared" ref="L31:L35" si="116">IF(K31&gt;J31,"0",SUM(J31-K31))</f>
        <v>0</v>
      </c>
      <c r="M31" s="365" t="e">
        <f t="shared" si="112"/>
        <v>#DIV/0!</v>
      </c>
      <c r="N31" s="119"/>
      <c r="O31" s="123"/>
      <c r="P31" s="314">
        <f t="shared" ref="P31:P35" si="117">IF(O31&gt;N31,"0",SUM(N31-O31))</f>
        <v>0</v>
      </c>
      <c r="Q31" s="315" t="e">
        <f t="shared" si="113"/>
        <v>#DIV/0!</v>
      </c>
      <c r="R31" s="107"/>
      <c r="S31" s="107"/>
      <c r="T31" s="314">
        <f t="shared" ref="T31:T35" si="118">IF(S31&gt;R31,"0",SUM(R31-S31))</f>
        <v>0</v>
      </c>
      <c r="U31" s="336" t="e">
        <f t="shared" si="114"/>
        <v>#DIV/0!</v>
      </c>
      <c r="V31" s="217"/>
      <c r="W31" s="325">
        <f t="shared" ref="W31:W35" si="119">SUM(J31+N31+R31)</f>
        <v>0</v>
      </c>
      <c r="X31" s="231">
        <f t="shared" ref="X31:X35" si="120">SUM(K31+O31+S31)</f>
        <v>0</v>
      </c>
      <c r="Y31" s="232">
        <f t="shared" ref="Y31:Y35" si="121">W31-X31</f>
        <v>0</v>
      </c>
      <c r="Z31" s="234" t="e">
        <f t="shared" ref="Z31:Z35" si="122">X31/W31</f>
        <v>#DIV/0!</v>
      </c>
      <c r="AA31" s="164" t="e">
        <f t="shared" si="115"/>
        <v>#DIV/0!</v>
      </c>
      <c r="AB31" s="220"/>
      <c r="AC31" s="210"/>
      <c r="AD31" s="119"/>
      <c r="AE31" s="370">
        <f t="shared" ref="AE31:AE35" si="123">IF(AD31&gt;AC31,"0",SUM(AC31-AD31))</f>
        <v>0</v>
      </c>
      <c r="AF31" s="365" t="e">
        <f t="shared" si="71"/>
        <v>#DIV/0!</v>
      </c>
      <c r="AG31" s="119"/>
      <c r="AH31" s="123"/>
      <c r="AI31" s="314">
        <f t="shared" ref="AI31:AI35" si="124">IF(AH31&gt;AG31,"0",SUM(AG31-AH31))</f>
        <v>0</v>
      </c>
      <c r="AJ31" s="315" t="e">
        <f t="shared" si="72"/>
        <v>#DIV/0!</v>
      </c>
      <c r="AK31" s="107"/>
      <c r="AL31" s="107"/>
      <c r="AM31" s="314">
        <f t="shared" ref="AM31:AM35" si="125">IF(AL31&gt;AK31,"0",SUM(AK31-AL31))</f>
        <v>0</v>
      </c>
      <c r="AN31" s="431" t="e">
        <f t="shared" si="73"/>
        <v>#DIV/0!</v>
      </c>
      <c r="AO31" s="217"/>
      <c r="AP31" s="325">
        <f t="shared" ref="AP31:AP35" si="126">SUM(AC31+AG31+AK31)</f>
        <v>0</v>
      </c>
      <c r="AQ31" s="231">
        <f t="shared" ref="AQ31:AQ35" si="127">SUM(AD31+AH31+AL31)</f>
        <v>0</v>
      </c>
      <c r="AR31" s="232">
        <f t="shared" ref="AR31:AR35" si="128">AP31-AQ31</f>
        <v>0</v>
      </c>
      <c r="AS31" s="234" t="e">
        <f t="shared" ref="AS31:AS35" si="129">AQ31/AP31</f>
        <v>#DIV/0!</v>
      </c>
      <c r="AT31" s="164" t="e">
        <f t="shared" si="74"/>
        <v>#DIV/0!</v>
      </c>
      <c r="AU31" s="108"/>
      <c r="AV31" s="119"/>
      <c r="AW31" s="119"/>
      <c r="AX31" s="370">
        <f t="shared" ref="AX31:AX35" si="130">IF(AW31&gt;AV31,"0",SUM(AV31-AW31))</f>
        <v>0</v>
      </c>
      <c r="AY31" s="365" t="e">
        <f t="shared" si="75"/>
        <v>#DIV/0!</v>
      </c>
      <c r="AZ31" s="119"/>
      <c r="BA31" s="123"/>
      <c r="BB31" s="314">
        <f t="shared" ref="BB31:BB35" si="131">IF(BA31&gt;AZ31,"0",SUM(AZ31-BA31))</f>
        <v>0</v>
      </c>
      <c r="BC31" s="315" t="e">
        <f t="shared" si="76"/>
        <v>#DIV/0!</v>
      </c>
      <c r="BD31" s="107"/>
      <c r="BE31" s="107"/>
      <c r="BF31" s="314">
        <f t="shared" ref="BF31:BF35" si="132">IF(BE31&gt;BD31,"0",SUM(BD31-BE31))</f>
        <v>0</v>
      </c>
      <c r="BG31" s="336" t="e">
        <f t="shared" si="77"/>
        <v>#DIV/0!</v>
      </c>
      <c r="BH31" s="217"/>
      <c r="BI31" s="325">
        <f t="shared" ref="BI31:BI35" si="133">SUM(AV31+AZ31+BD31)</f>
        <v>0</v>
      </c>
      <c r="BJ31" s="231">
        <f t="shared" ref="BJ31:BJ35" si="134">SUM(AW31+BA31+BE31)</f>
        <v>0</v>
      </c>
      <c r="BK31" s="232">
        <f t="shared" ref="BK31:BK35" si="135">BI31-BJ31</f>
        <v>0</v>
      </c>
      <c r="BL31" s="234" t="e">
        <f t="shared" ref="BL31:BL35" si="136">BJ31/BI31</f>
        <v>#DIV/0!</v>
      </c>
      <c r="BM31" s="164" t="e">
        <f t="shared" si="78"/>
        <v>#DIV/0!</v>
      </c>
      <c r="BN31" s="157"/>
      <c r="BO31" s="119"/>
      <c r="BP31" s="119"/>
      <c r="BQ31" s="370">
        <f t="shared" ref="BQ31:BQ35" si="137">IF(BP31&gt;BO31,"0",SUM(BO31-BP31))</f>
        <v>0</v>
      </c>
      <c r="BR31" s="365" t="e">
        <f t="shared" si="79"/>
        <v>#DIV/0!</v>
      </c>
      <c r="BS31" s="119"/>
      <c r="BT31" s="123"/>
      <c r="BU31" s="314">
        <f t="shared" ref="BU31:BU35" si="138">IF(BT31&gt;BS31,"0",SUM(BS31-BT31))</f>
        <v>0</v>
      </c>
      <c r="BV31" s="315" t="e">
        <f t="shared" si="80"/>
        <v>#DIV/0!</v>
      </c>
      <c r="BW31" s="107"/>
      <c r="BX31" s="107"/>
      <c r="BY31" s="314">
        <f t="shared" ref="BY31:BY35" si="139">IF(BX31&gt;BW31,"0",SUM(BW31-BX31))</f>
        <v>0</v>
      </c>
      <c r="BZ31" s="336" t="e">
        <f t="shared" si="81"/>
        <v>#DIV/0!</v>
      </c>
      <c r="CA31" s="217"/>
      <c r="CB31" s="325">
        <f t="shared" ref="CB31:CB35" si="140">SUM(BO31+BS31+BW31)</f>
        <v>0</v>
      </c>
      <c r="CC31" s="231">
        <f t="shared" ref="CC31:CC35" si="141">SUM(BP31+BT31+BX31)</f>
        <v>0</v>
      </c>
      <c r="CD31" s="232">
        <f t="shared" ref="CD31:CD35" si="142">CB31-CC31</f>
        <v>0</v>
      </c>
      <c r="CE31" s="234" t="e">
        <f t="shared" ref="CE31:CE35" si="143">CC31/CB31</f>
        <v>#DIV/0!</v>
      </c>
      <c r="CF31" s="164" t="e">
        <f t="shared" si="82"/>
        <v>#DIV/0!</v>
      </c>
      <c r="CG31" s="108"/>
      <c r="CH31" s="108"/>
    </row>
    <row r="32" spans="1:87" ht="16.8" customHeight="1" x14ac:dyDescent="0.3">
      <c r="A32" s="447"/>
      <c r="B32" s="349">
        <f>H30</f>
        <v>0</v>
      </c>
      <c r="C32" s="243"/>
      <c r="D32" s="243"/>
      <c r="E32" s="243"/>
      <c r="F32" s="200"/>
      <c r="G32" s="345" t="s">
        <v>4</v>
      </c>
      <c r="H32" s="614"/>
      <c r="I32" s="611"/>
      <c r="J32" s="119"/>
      <c r="K32" s="119"/>
      <c r="L32" s="370">
        <f t="shared" si="116"/>
        <v>0</v>
      </c>
      <c r="M32" s="365" t="e">
        <f t="shared" si="112"/>
        <v>#DIV/0!</v>
      </c>
      <c r="N32" s="119"/>
      <c r="O32" s="123"/>
      <c r="P32" s="314">
        <f t="shared" si="117"/>
        <v>0</v>
      </c>
      <c r="Q32" s="315" t="e">
        <f t="shared" si="113"/>
        <v>#DIV/0!</v>
      </c>
      <c r="R32" s="107"/>
      <c r="S32" s="107"/>
      <c r="T32" s="314">
        <f t="shared" si="118"/>
        <v>0</v>
      </c>
      <c r="U32" s="336" t="e">
        <f t="shared" si="114"/>
        <v>#DIV/0!</v>
      </c>
      <c r="V32" s="217"/>
      <c r="W32" s="325">
        <f t="shared" si="119"/>
        <v>0</v>
      </c>
      <c r="X32" s="231">
        <f t="shared" si="120"/>
        <v>0</v>
      </c>
      <c r="Y32" s="232">
        <f t="shared" si="121"/>
        <v>0</v>
      </c>
      <c r="Z32" s="234" t="e">
        <f t="shared" si="122"/>
        <v>#DIV/0!</v>
      </c>
      <c r="AA32" s="164" t="e">
        <f t="shared" si="115"/>
        <v>#DIV/0!</v>
      </c>
      <c r="AB32" s="220"/>
      <c r="AC32" s="210"/>
      <c r="AD32" s="119"/>
      <c r="AE32" s="370">
        <f t="shared" si="123"/>
        <v>0</v>
      </c>
      <c r="AF32" s="365" t="e">
        <f t="shared" si="71"/>
        <v>#DIV/0!</v>
      </c>
      <c r="AG32" s="119"/>
      <c r="AH32" s="123"/>
      <c r="AI32" s="314">
        <f t="shared" si="124"/>
        <v>0</v>
      </c>
      <c r="AJ32" s="315" t="e">
        <f t="shared" si="72"/>
        <v>#DIV/0!</v>
      </c>
      <c r="AK32" s="107"/>
      <c r="AL32" s="107"/>
      <c r="AM32" s="314">
        <f t="shared" si="125"/>
        <v>0</v>
      </c>
      <c r="AN32" s="431" t="e">
        <f t="shared" si="73"/>
        <v>#DIV/0!</v>
      </c>
      <c r="AO32" s="217"/>
      <c r="AP32" s="325">
        <f t="shared" si="126"/>
        <v>0</v>
      </c>
      <c r="AQ32" s="231">
        <f t="shared" si="127"/>
        <v>0</v>
      </c>
      <c r="AR32" s="232">
        <f t="shared" si="128"/>
        <v>0</v>
      </c>
      <c r="AS32" s="234" t="e">
        <f t="shared" si="129"/>
        <v>#DIV/0!</v>
      </c>
      <c r="AT32" s="164" t="e">
        <f t="shared" si="74"/>
        <v>#DIV/0!</v>
      </c>
      <c r="AU32" s="108"/>
      <c r="AV32" s="119"/>
      <c r="AW32" s="119"/>
      <c r="AX32" s="370">
        <f t="shared" si="130"/>
        <v>0</v>
      </c>
      <c r="AY32" s="365" t="e">
        <f t="shared" si="75"/>
        <v>#DIV/0!</v>
      </c>
      <c r="AZ32" s="119"/>
      <c r="BA32" s="123"/>
      <c r="BB32" s="314">
        <f t="shared" si="131"/>
        <v>0</v>
      </c>
      <c r="BC32" s="315" t="e">
        <f t="shared" si="76"/>
        <v>#DIV/0!</v>
      </c>
      <c r="BD32" s="107"/>
      <c r="BE32" s="107"/>
      <c r="BF32" s="314">
        <f t="shared" si="132"/>
        <v>0</v>
      </c>
      <c r="BG32" s="336" t="e">
        <f t="shared" si="77"/>
        <v>#DIV/0!</v>
      </c>
      <c r="BH32" s="217"/>
      <c r="BI32" s="325">
        <f t="shared" si="133"/>
        <v>0</v>
      </c>
      <c r="BJ32" s="231">
        <f t="shared" si="134"/>
        <v>0</v>
      </c>
      <c r="BK32" s="232">
        <f t="shared" si="135"/>
        <v>0</v>
      </c>
      <c r="BL32" s="234" t="e">
        <f t="shared" si="136"/>
        <v>#DIV/0!</v>
      </c>
      <c r="BM32" s="164" t="e">
        <f t="shared" si="78"/>
        <v>#DIV/0!</v>
      </c>
      <c r="BN32" s="157"/>
      <c r="BO32" s="119"/>
      <c r="BP32" s="119"/>
      <c r="BQ32" s="370">
        <f t="shared" si="137"/>
        <v>0</v>
      </c>
      <c r="BR32" s="365" t="e">
        <f t="shared" si="79"/>
        <v>#DIV/0!</v>
      </c>
      <c r="BS32" s="119"/>
      <c r="BT32" s="123"/>
      <c r="BU32" s="314">
        <f t="shared" si="138"/>
        <v>0</v>
      </c>
      <c r="BV32" s="315" t="e">
        <f t="shared" si="80"/>
        <v>#DIV/0!</v>
      </c>
      <c r="BW32" s="107"/>
      <c r="BX32" s="107"/>
      <c r="BY32" s="314">
        <f t="shared" si="139"/>
        <v>0</v>
      </c>
      <c r="BZ32" s="336" t="e">
        <f t="shared" si="81"/>
        <v>#DIV/0!</v>
      </c>
      <c r="CA32" s="217"/>
      <c r="CB32" s="325">
        <f t="shared" si="140"/>
        <v>0</v>
      </c>
      <c r="CC32" s="231">
        <f t="shared" si="141"/>
        <v>0</v>
      </c>
      <c r="CD32" s="232">
        <f t="shared" si="142"/>
        <v>0</v>
      </c>
      <c r="CE32" s="234" t="e">
        <f t="shared" si="143"/>
        <v>#DIV/0!</v>
      </c>
      <c r="CF32" s="164" t="e">
        <f t="shared" si="82"/>
        <v>#DIV/0!</v>
      </c>
      <c r="CG32" s="108"/>
      <c r="CH32" s="108"/>
    </row>
    <row r="33" spans="1:86" ht="16.8" customHeight="1" x14ac:dyDescent="0.3">
      <c r="A33" s="447"/>
      <c r="B33" s="349">
        <f>H30</f>
        <v>0</v>
      </c>
      <c r="C33" s="243"/>
      <c r="D33" s="243"/>
      <c r="E33" s="243"/>
      <c r="F33" s="200"/>
      <c r="G33" s="345" t="s">
        <v>2</v>
      </c>
      <c r="H33" s="614"/>
      <c r="I33" s="611"/>
      <c r="J33" s="119"/>
      <c r="K33" s="119"/>
      <c r="L33" s="370">
        <f t="shared" si="116"/>
        <v>0</v>
      </c>
      <c r="M33" s="365" t="e">
        <f t="shared" si="112"/>
        <v>#DIV/0!</v>
      </c>
      <c r="N33" s="119"/>
      <c r="O33" s="123"/>
      <c r="P33" s="314">
        <f t="shared" si="117"/>
        <v>0</v>
      </c>
      <c r="Q33" s="315" t="e">
        <f t="shared" si="113"/>
        <v>#DIV/0!</v>
      </c>
      <c r="R33" s="107"/>
      <c r="S33" s="107"/>
      <c r="T33" s="314">
        <f t="shared" si="118"/>
        <v>0</v>
      </c>
      <c r="U33" s="336" t="e">
        <f t="shared" si="114"/>
        <v>#DIV/0!</v>
      </c>
      <c r="V33" s="217"/>
      <c r="W33" s="325">
        <f t="shared" si="119"/>
        <v>0</v>
      </c>
      <c r="X33" s="231">
        <f t="shared" si="120"/>
        <v>0</v>
      </c>
      <c r="Y33" s="232">
        <f t="shared" si="121"/>
        <v>0</v>
      </c>
      <c r="Z33" s="234" t="e">
        <f t="shared" si="122"/>
        <v>#DIV/0!</v>
      </c>
      <c r="AA33" s="164" t="e">
        <f t="shared" si="115"/>
        <v>#DIV/0!</v>
      </c>
      <c r="AB33" s="220"/>
      <c r="AC33" s="210"/>
      <c r="AD33" s="119"/>
      <c r="AE33" s="370">
        <f t="shared" si="123"/>
        <v>0</v>
      </c>
      <c r="AF33" s="365" t="e">
        <f t="shared" si="71"/>
        <v>#DIV/0!</v>
      </c>
      <c r="AG33" s="119"/>
      <c r="AH33" s="123"/>
      <c r="AI33" s="314">
        <f t="shared" si="124"/>
        <v>0</v>
      </c>
      <c r="AJ33" s="315" t="e">
        <f t="shared" si="72"/>
        <v>#DIV/0!</v>
      </c>
      <c r="AK33" s="107"/>
      <c r="AL33" s="107"/>
      <c r="AM33" s="314">
        <f t="shared" si="125"/>
        <v>0</v>
      </c>
      <c r="AN33" s="431" t="e">
        <f t="shared" si="73"/>
        <v>#DIV/0!</v>
      </c>
      <c r="AO33" s="217"/>
      <c r="AP33" s="325">
        <f t="shared" si="126"/>
        <v>0</v>
      </c>
      <c r="AQ33" s="231">
        <f t="shared" si="127"/>
        <v>0</v>
      </c>
      <c r="AR33" s="232">
        <f t="shared" si="128"/>
        <v>0</v>
      </c>
      <c r="AS33" s="234" t="e">
        <f t="shared" si="129"/>
        <v>#DIV/0!</v>
      </c>
      <c r="AT33" s="164" t="e">
        <f t="shared" si="74"/>
        <v>#DIV/0!</v>
      </c>
      <c r="AU33" s="108"/>
      <c r="AV33" s="119"/>
      <c r="AW33" s="119"/>
      <c r="AX33" s="370">
        <f t="shared" si="130"/>
        <v>0</v>
      </c>
      <c r="AY33" s="365" t="e">
        <f t="shared" si="75"/>
        <v>#DIV/0!</v>
      </c>
      <c r="AZ33" s="119"/>
      <c r="BA33" s="123"/>
      <c r="BB33" s="314">
        <f t="shared" si="131"/>
        <v>0</v>
      </c>
      <c r="BC33" s="315" t="e">
        <f t="shared" si="76"/>
        <v>#DIV/0!</v>
      </c>
      <c r="BD33" s="107"/>
      <c r="BE33" s="107"/>
      <c r="BF33" s="314">
        <f t="shared" si="132"/>
        <v>0</v>
      </c>
      <c r="BG33" s="336" t="e">
        <f t="shared" si="77"/>
        <v>#DIV/0!</v>
      </c>
      <c r="BH33" s="217"/>
      <c r="BI33" s="325">
        <f t="shared" si="133"/>
        <v>0</v>
      </c>
      <c r="BJ33" s="231">
        <f t="shared" si="134"/>
        <v>0</v>
      </c>
      <c r="BK33" s="232">
        <f t="shared" si="135"/>
        <v>0</v>
      </c>
      <c r="BL33" s="234" t="e">
        <f t="shared" si="136"/>
        <v>#DIV/0!</v>
      </c>
      <c r="BM33" s="164" t="e">
        <f t="shared" si="78"/>
        <v>#DIV/0!</v>
      </c>
      <c r="BN33" s="157"/>
      <c r="BO33" s="119"/>
      <c r="BP33" s="119"/>
      <c r="BQ33" s="370">
        <f t="shared" si="137"/>
        <v>0</v>
      </c>
      <c r="BR33" s="365" t="e">
        <f t="shared" si="79"/>
        <v>#DIV/0!</v>
      </c>
      <c r="BS33" s="119"/>
      <c r="BT33" s="123"/>
      <c r="BU33" s="314">
        <f t="shared" si="138"/>
        <v>0</v>
      </c>
      <c r="BV33" s="315" t="e">
        <f t="shared" si="80"/>
        <v>#DIV/0!</v>
      </c>
      <c r="BW33" s="107"/>
      <c r="BX33" s="107"/>
      <c r="BY33" s="314">
        <f t="shared" si="139"/>
        <v>0</v>
      </c>
      <c r="BZ33" s="336" t="e">
        <f t="shared" si="81"/>
        <v>#DIV/0!</v>
      </c>
      <c r="CA33" s="217"/>
      <c r="CB33" s="325">
        <f t="shared" si="140"/>
        <v>0</v>
      </c>
      <c r="CC33" s="231">
        <f t="shared" si="141"/>
        <v>0</v>
      </c>
      <c r="CD33" s="232">
        <f t="shared" si="142"/>
        <v>0</v>
      </c>
      <c r="CE33" s="234" t="e">
        <f t="shared" si="143"/>
        <v>#DIV/0!</v>
      </c>
      <c r="CF33" s="164" t="e">
        <f t="shared" si="82"/>
        <v>#DIV/0!</v>
      </c>
      <c r="CG33" s="108"/>
      <c r="CH33" s="108"/>
    </row>
    <row r="34" spans="1:86" ht="16.8" customHeight="1" x14ac:dyDescent="0.3">
      <c r="A34" s="447"/>
      <c r="B34" s="349">
        <f>H30</f>
        <v>0</v>
      </c>
      <c r="C34" s="243"/>
      <c r="D34" s="243"/>
      <c r="E34" s="243"/>
      <c r="F34" s="200"/>
      <c r="G34" s="345" t="s">
        <v>21</v>
      </c>
      <c r="H34" s="614"/>
      <c r="I34" s="611"/>
      <c r="J34" s="119"/>
      <c r="K34" s="119"/>
      <c r="L34" s="370">
        <f t="shared" si="116"/>
        <v>0</v>
      </c>
      <c r="M34" s="365" t="e">
        <f t="shared" si="112"/>
        <v>#DIV/0!</v>
      </c>
      <c r="N34" s="119"/>
      <c r="O34" s="123"/>
      <c r="P34" s="314">
        <f t="shared" si="117"/>
        <v>0</v>
      </c>
      <c r="Q34" s="315" t="e">
        <f t="shared" si="113"/>
        <v>#DIV/0!</v>
      </c>
      <c r="R34" s="107"/>
      <c r="S34" s="107"/>
      <c r="T34" s="314">
        <f t="shared" si="118"/>
        <v>0</v>
      </c>
      <c r="U34" s="336" t="e">
        <f t="shared" si="114"/>
        <v>#DIV/0!</v>
      </c>
      <c r="V34" s="217"/>
      <c r="W34" s="325">
        <f t="shared" si="119"/>
        <v>0</v>
      </c>
      <c r="X34" s="231">
        <f t="shared" si="120"/>
        <v>0</v>
      </c>
      <c r="Y34" s="232">
        <f t="shared" si="121"/>
        <v>0</v>
      </c>
      <c r="Z34" s="234" t="e">
        <f t="shared" si="122"/>
        <v>#DIV/0!</v>
      </c>
      <c r="AA34" s="164" t="e">
        <f t="shared" si="115"/>
        <v>#DIV/0!</v>
      </c>
      <c r="AB34" s="157"/>
      <c r="AC34" s="210"/>
      <c r="AD34" s="119"/>
      <c r="AE34" s="370">
        <f t="shared" si="123"/>
        <v>0</v>
      </c>
      <c r="AF34" s="365" t="e">
        <f t="shared" si="71"/>
        <v>#DIV/0!</v>
      </c>
      <c r="AG34" s="119"/>
      <c r="AH34" s="123"/>
      <c r="AI34" s="314">
        <f t="shared" si="124"/>
        <v>0</v>
      </c>
      <c r="AJ34" s="315" t="e">
        <f t="shared" si="72"/>
        <v>#DIV/0!</v>
      </c>
      <c r="AK34" s="107"/>
      <c r="AL34" s="107"/>
      <c r="AM34" s="314">
        <f t="shared" si="125"/>
        <v>0</v>
      </c>
      <c r="AN34" s="431" t="e">
        <f t="shared" si="73"/>
        <v>#DIV/0!</v>
      </c>
      <c r="AO34" s="217"/>
      <c r="AP34" s="325">
        <f t="shared" si="126"/>
        <v>0</v>
      </c>
      <c r="AQ34" s="231">
        <f t="shared" si="127"/>
        <v>0</v>
      </c>
      <c r="AR34" s="232">
        <f t="shared" si="128"/>
        <v>0</v>
      </c>
      <c r="AS34" s="234" t="e">
        <f t="shared" si="129"/>
        <v>#DIV/0!</v>
      </c>
      <c r="AT34" s="164" t="e">
        <f t="shared" si="74"/>
        <v>#DIV/0!</v>
      </c>
      <c r="AU34" s="108"/>
      <c r="AV34" s="119"/>
      <c r="AW34" s="119"/>
      <c r="AX34" s="370">
        <f t="shared" si="130"/>
        <v>0</v>
      </c>
      <c r="AY34" s="365" t="e">
        <f t="shared" si="75"/>
        <v>#DIV/0!</v>
      </c>
      <c r="AZ34" s="119"/>
      <c r="BA34" s="123"/>
      <c r="BB34" s="314">
        <f t="shared" si="131"/>
        <v>0</v>
      </c>
      <c r="BC34" s="315" t="e">
        <f t="shared" si="76"/>
        <v>#DIV/0!</v>
      </c>
      <c r="BD34" s="107"/>
      <c r="BE34" s="107"/>
      <c r="BF34" s="314">
        <f t="shared" si="132"/>
        <v>0</v>
      </c>
      <c r="BG34" s="336" t="e">
        <f t="shared" si="77"/>
        <v>#DIV/0!</v>
      </c>
      <c r="BH34" s="217"/>
      <c r="BI34" s="325">
        <f t="shared" si="133"/>
        <v>0</v>
      </c>
      <c r="BJ34" s="231">
        <f t="shared" si="134"/>
        <v>0</v>
      </c>
      <c r="BK34" s="232">
        <f t="shared" si="135"/>
        <v>0</v>
      </c>
      <c r="BL34" s="234" t="e">
        <f t="shared" si="136"/>
        <v>#DIV/0!</v>
      </c>
      <c r="BM34" s="164" t="e">
        <f t="shared" si="78"/>
        <v>#DIV/0!</v>
      </c>
      <c r="BN34" s="157"/>
      <c r="BO34" s="119"/>
      <c r="BP34" s="119"/>
      <c r="BQ34" s="370">
        <f t="shared" si="137"/>
        <v>0</v>
      </c>
      <c r="BR34" s="365" t="e">
        <f t="shared" si="79"/>
        <v>#DIV/0!</v>
      </c>
      <c r="BS34" s="119"/>
      <c r="BT34" s="123"/>
      <c r="BU34" s="314">
        <f t="shared" si="138"/>
        <v>0</v>
      </c>
      <c r="BV34" s="315" t="e">
        <f t="shared" si="80"/>
        <v>#DIV/0!</v>
      </c>
      <c r="BW34" s="107"/>
      <c r="BX34" s="107"/>
      <c r="BY34" s="314">
        <f t="shared" si="139"/>
        <v>0</v>
      </c>
      <c r="BZ34" s="336" t="e">
        <f t="shared" si="81"/>
        <v>#DIV/0!</v>
      </c>
      <c r="CA34" s="217"/>
      <c r="CB34" s="325">
        <f t="shared" si="140"/>
        <v>0</v>
      </c>
      <c r="CC34" s="231">
        <f t="shared" si="141"/>
        <v>0</v>
      </c>
      <c r="CD34" s="232">
        <f t="shared" si="142"/>
        <v>0</v>
      </c>
      <c r="CE34" s="234" t="e">
        <f t="shared" si="143"/>
        <v>#DIV/0!</v>
      </c>
      <c r="CF34" s="164" t="e">
        <f t="shared" si="82"/>
        <v>#DIV/0!</v>
      </c>
      <c r="CG34" s="108"/>
      <c r="CH34" s="108"/>
    </row>
    <row r="35" spans="1:86" ht="16.8" customHeight="1" x14ac:dyDescent="0.3">
      <c r="A35" s="447"/>
      <c r="B35" s="349">
        <f>H30</f>
        <v>0</v>
      </c>
      <c r="C35" s="243"/>
      <c r="D35" s="243"/>
      <c r="E35" s="243"/>
      <c r="F35" s="200"/>
      <c r="G35" s="346" t="s">
        <v>1</v>
      </c>
      <c r="H35" s="615"/>
      <c r="I35" s="612"/>
      <c r="J35" s="337"/>
      <c r="K35" s="337"/>
      <c r="L35" s="371">
        <f t="shared" si="116"/>
        <v>0</v>
      </c>
      <c r="M35" s="366" t="e">
        <f t="shared" si="112"/>
        <v>#DIV/0!</v>
      </c>
      <c r="N35" s="337"/>
      <c r="O35" s="340"/>
      <c r="P35" s="338">
        <f t="shared" si="117"/>
        <v>0</v>
      </c>
      <c r="Q35" s="339" t="e">
        <f t="shared" si="113"/>
        <v>#DIV/0!</v>
      </c>
      <c r="R35" s="341"/>
      <c r="S35" s="341"/>
      <c r="T35" s="338">
        <f t="shared" si="118"/>
        <v>0</v>
      </c>
      <c r="U35" s="342" t="e">
        <f t="shared" si="114"/>
        <v>#DIV/0!</v>
      </c>
      <c r="V35" s="217"/>
      <c r="W35" s="326">
        <f t="shared" si="119"/>
        <v>0</v>
      </c>
      <c r="X35" s="327">
        <f t="shared" si="120"/>
        <v>0</v>
      </c>
      <c r="Y35" s="328">
        <f t="shared" si="121"/>
        <v>0</v>
      </c>
      <c r="Z35" s="329" t="e">
        <f t="shared" si="122"/>
        <v>#DIV/0!</v>
      </c>
      <c r="AA35" s="425" t="e">
        <f t="shared" si="115"/>
        <v>#DIV/0!</v>
      </c>
      <c r="AB35" s="157"/>
      <c r="AC35" s="432"/>
      <c r="AD35" s="337"/>
      <c r="AE35" s="371">
        <f t="shared" si="123"/>
        <v>0</v>
      </c>
      <c r="AF35" s="366" t="e">
        <f t="shared" si="71"/>
        <v>#DIV/0!</v>
      </c>
      <c r="AG35" s="337"/>
      <c r="AH35" s="340"/>
      <c r="AI35" s="338">
        <f t="shared" si="124"/>
        <v>0</v>
      </c>
      <c r="AJ35" s="339" t="e">
        <f t="shared" si="72"/>
        <v>#DIV/0!</v>
      </c>
      <c r="AK35" s="341"/>
      <c r="AL35" s="341"/>
      <c r="AM35" s="338">
        <f t="shared" si="125"/>
        <v>0</v>
      </c>
      <c r="AN35" s="433" t="e">
        <f t="shared" si="73"/>
        <v>#DIV/0!</v>
      </c>
      <c r="AO35" s="217"/>
      <c r="AP35" s="326">
        <f t="shared" si="126"/>
        <v>0</v>
      </c>
      <c r="AQ35" s="327">
        <f t="shared" si="127"/>
        <v>0</v>
      </c>
      <c r="AR35" s="328">
        <f t="shared" si="128"/>
        <v>0</v>
      </c>
      <c r="AS35" s="329" t="e">
        <f t="shared" si="129"/>
        <v>#DIV/0!</v>
      </c>
      <c r="AT35" s="425" t="e">
        <f t="shared" si="74"/>
        <v>#DIV/0!</v>
      </c>
      <c r="AU35" s="108"/>
      <c r="AV35" s="337"/>
      <c r="AW35" s="337"/>
      <c r="AX35" s="371">
        <f t="shared" si="130"/>
        <v>0</v>
      </c>
      <c r="AY35" s="366" t="e">
        <f t="shared" si="75"/>
        <v>#DIV/0!</v>
      </c>
      <c r="AZ35" s="337"/>
      <c r="BA35" s="340"/>
      <c r="BB35" s="338">
        <f t="shared" si="131"/>
        <v>0</v>
      </c>
      <c r="BC35" s="339" t="e">
        <f t="shared" si="76"/>
        <v>#DIV/0!</v>
      </c>
      <c r="BD35" s="341"/>
      <c r="BE35" s="341"/>
      <c r="BF35" s="338">
        <f t="shared" si="132"/>
        <v>0</v>
      </c>
      <c r="BG35" s="342" t="e">
        <f t="shared" si="77"/>
        <v>#DIV/0!</v>
      </c>
      <c r="BH35" s="217"/>
      <c r="BI35" s="326">
        <f t="shared" si="133"/>
        <v>0</v>
      </c>
      <c r="BJ35" s="327">
        <f t="shared" si="134"/>
        <v>0</v>
      </c>
      <c r="BK35" s="328">
        <f t="shared" si="135"/>
        <v>0</v>
      </c>
      <c r="BL35" s="329" t="e">
        <f t="shared" si="136"/>
        <v>#DIV/0!</v>
      </c>
      <c r="BM35" s="425" t="e">
        <f t="shared" si="78"/>
        <v>#DIV/0!</v>
      </c>
      <c r="BN35" s="157"/>
      <c r="BO35" s="337"/>
      <c r="BP35" s="337"/>
      <c r="BQ35" s="371">
        <f t="shared" si="137"/>
        <v>0</v>
      </c>
      <c r="BR35" s="366" t="e">
        <f t="shared" si="79"/>
        <v>#DIV/0!</v>
      </c>
      <c r="BS35" s="337"/>
      <c r="BT35" s="340"/>
      <c r="BU35" s="338">
        <f t="shared" si="138"/>
        <v>0</v>
      </c>
      <c r="BV35" s="339" t="e">
        <f t="shared" si="80"/>
        <v>#DIV/0!</v>
      </c>
      <c r="BW35" s="341"/>
      <c r="BX35" s="341"/>
      <c r="BY35" s="338">
        <f t="shared" si="139"/>
        <v>0</v>
      </c>
      <c r="BZ35" s="342" t="e">
        <f t="shared" si="81"/>
        <v>#DIV/0!</v>
      </c>
      <c r="CA35" s="217"/>
      <c r="CB35" s="326">
        <f t="shared" si="140"/>
        <v>0</v>
      </c>
      <c r="CC35" s="327">
        <f t="shared" si="141"/>
        <v>0</v>
      </c>
      <c r="CD35" s="328">
        <f t="shared" si="142"/>
        <v>0</v>
      </c>
      <c r="CE35" s="329" t="e">
        <f t="shared" si="143"/>
        <v>#DIV/0!</v>
      </c>
      <c r="CF35" s="425" t="e">
        <f t="shared" si="82"/>
        <v>#DIV/0!</v>
      </c>
      <c r="CG35" s="108"/>
      <c r="CH35" s="108"/>
    </row>
    <row r="36" spans="1:86" ht="16.8" customHeight="1" x14ac:dyDescent="0.3">
      <c r="A36" s="447"/>
      <c r="B36" s="349">
        <f>H36</f>
        <v>0</v>
      </c>
      <c r="C36" s="243"/>
      <c r="D36" s="243"/>
      <c r="E36" s="243"/>
      <c r="F36" s="200"/>
      <c r="G36" s="347" t="s">
        <v>7</v>
      </c>
      <c r="H36" s="613"/>
      <c r="I36" s="610"/>
      <c r="J36" s="330"/>
      <c r="K36" s="330"/>
      <c r="L36" s="372">
        <f>IF(K36&gt;J36,"0",SUM(J36-K36))</f>
        <v>0</v>
      </c>
      <c r="M36" s="367" t="e">
        <f t="shared" si="112"/>
        <v>#DIV/0!</v>
      </c>
      <c r="N36" s="330"/>
      <c r="O36" s="333"/>
      <c r="P36" s="331">
        <f>IF(O36&gt;N36,"0",SUM(N36-O36))</f>
        <v>0</v>
      </c>
      <c r="Q36" s="332" t="e">
        <f t="shared" si="113"/>
        <v>#DIV/0!</v>
      </c>
      <c r="R36" s="334"/>
      <c r="S36" s="334"/>
      <c r="T36" s="331">
        <f>IF(S36&gt;R36,"0",SUM(R36-S36))</f>
        <v>0</v>
      </c>
      <c r="U36" s="335" t="e">
        <f t="shared" si="114"/>
        <v>#DIV/0!</v>
      </c>
      <c r="V36" s="217"/>
      <c r="W36" s="360">
        <f>SUM(J36+N36+R36)</f>
        <v>0</v>
      </c>
      <c r="X36" s="361">
        <f>SUM(K36+O36+S36)</f>
        <v>0</v>
      </c>
      <c r="Y36" s="362">
        <f>W36-X36</f>
        <v>0</v>
      </c>
      <c r="Z36" s="363" t="e">
        <f>X36/W36</f>
        <v>#DIV/0!</v>
      </c>
      <c r="AA36" s="426" t="e">
        <f t="shared" si="115"/>
        <v>#DIV/0!</v>
      </c>
      <c r="AB36" s="157"/>
      <c r="AC36" s="434"/>
      <c r="AD36" s="330"/>
      <c r="AE36" s="372">
        <f>IF(AD36&gt;AC36,"0",SUM(AC36-AD36))</f>
        <v>0</v>
      </c>
      <c r="AF36" s="367" t="e">
        <f t="shared" si="71"/>
        <v>#DIV/0!</v>
      </c>
      <c r="AG36" s="330"/>
      <c r="AH36" s="333"/>
      <c r="AI36" s="331">
        <f>IF(AH36&gt;AG36,"0",SUM(AG36-AH36))</f>
        <v>0</v>
      </c>
      <c r="AJ36" s="332" t="e">
        <f t="shared" si="72"/>
        <v>#DIV/0!</v>
      </c>
      <c r="AK36" s="334"/>
      <c r="AL36" s="334"/>
      <c r="AM36" s="331">
        <f>IF(AL36&gt;AK36,"0",SUM(AK36-AL36))</f>
        <v>0</v>
      </c>
      <c r="AN36" s="435" t="e">
        <f t="shared" si="73"/>
        <v>#DIV/0!</v>
      </c>
      <c r="AO36" s="217"/>
      <c r="AP36" s="360">
        <f>SUM(AC36+AG36+AK36)</f>
        <v>0</v>
      </c>
      <c r="AQ36" s="361">
        <f>SUM(AD36+AH36+AL36)</f>
        <v>0</v>
      </c>
      <c r="AR36" s="362">
        <f>AP36-AQ36</f>
        <v>0</v>
      </c>
      <c r="AS36" s="363" t="e">
        <f>AQ36/AP36</f>
        <v>#DIV/0!</v>
      </c>
      <c r="AT36" s="426" t="e">
        <f t="shared" si="74"/>
        <v>#DIV/0!</v>
      </c>
      <c r="AU36" s="108"/>
      <c r="AV36" s="330"/>
      <c r="AW36" s="330"/>
      <c r="AX36" s="372">
        <f>IF(AW36&gt;AV36,"0",SUM(AV36-AW36))</f>
        <v>0</v>
      </c>
      <c r="AY36" s="367" t="e">
        <f t="shared" si="75"/>
        <v>#DIV/0!</v>
      </c>
      <c r="AZ36" s="330"/>
      <c r="BA36" s="333"/>
      <c r="BB36" s="331">
        <f>IF(BA36&gt;AZ36,"0",SUM(AZ36-BA36))</f>
        <v>0</v>
      </c>
      <c r="BC36" s="332" t="e">
        <f t="shared" si="76"/>
        <v>#DIV/0!</v>
      </c>
      <c r="BD36" s="334"/>
      <c r="BE36" s="334"/>
      <c r="BF36" s="331">
        <f>IF(BE36&gt;BD36,"0",SUM(BD36-BE36))</f>
        <v>0</v>
      </c>
      <c r="BG36" s="335" t="e">
        <f t="shared" si="77"/>
        <v>#DIV/0!</v>
      </c>
      <c r="BH36" s="217"/>
      <c r="BI36" s="250">
        <f>SUM(AV36+AZ36+BD36)</f>
        <v>0</v>
      </c>
      <c r="BJ36" s="250">
        <f>SUM(AW36+BA36+BE36)</f>
        <v>0</v>
      </c>
      <c r="BK36" s="251">
        <f>BI36-BJ36</f>
        <v>0</v>
      </c>
      <c r="BL36" s="252" t="e">
        <f>BJ36/BI36</f>
        <v>#DIV/0!</v>
      </c>
      <c r="BM36" s="426" t="e">
        <f t="shared" si="78"/>
        <v>#DIV/0!</v>
      </c>
      <c r="BN36" s="157"/>
      <c r="BO36" s="330"/>
      <c r="BP36" s="330"/>
      <c r="BQ36" s="372">
        <f>IF(BP36&gt;BO36,"0",SUM(BO36-BP36))</f>
        <v>0</v>
      </c>
      <c r="BR36" s="367" t="e">
        <f t="shared" si="79"/>
        <v>#DIV/0!</v>
      </c>
      <c r="BS36" s="330"/>
      <c r="BT36" s="333"/>
      <c r="BU36" s="331">
        <f>IF(BT36&gt;BS36,"0",SUM(BS36-BT36))</f>
        <v>0</v>
      </c>
      <c r="BV36" s="332" t="e">
        <f t="shared" si="80"/>
        <v>#DIV/0!</v>
      </c>
      <c r="BW36" s="334"/>
      <c r="BX36" s="334"/>
      <c r="BY36" s="331">
        <f>IF(BX36&gt;BW36,"0",SUM(BW36-BX36))</f>
        <v>0</v>
      </c>
      <c r="BZ36" s="335" t="e">
        <f t="shared" si="81"/>
        <v>#DIV/0!</v>
      </c>
      <c r="CA36" s="217"/>
      <c r="CB36" s="250">
        <f>SUM(BO36+BS36+BW36)</f>
        <v>0</v>
      </c>
      <c r="CC36" s="250">
        <f>SUM(BP36+BT36+BX36)</f>
        <v>0</v>
      </c>
      <c r="CD36" s="251">
        <f>CB36-CC36</f>
        <v>0</v>
      </c>
      <c r="CE36" s="252" t="e">
        <f>CC36/CB36</f>
        <v>#DIV/0!</v>
      </c>
      <c r="CF36" s="426" t="e">
        <f t="shared" si="82"/>
        <v>#DIV/0!</v>
      </c>
      <c r="CG36" s="108"/>
      <c r="CH36" s="108"/>
    </row>
    <row r="37" spans="1:86" ht="16.8" customHeight="1" x14ac:dyDescent="0.3">
      <c r="A37" s="447"/>
      <c r="B37" s="349">
        <f>H36</f>
        <v>0</v>
      </c>
      <c r="C37" s="243"/>
      <c r="D37" s="243"/>
      <c r="E37" s="243"/>
      <c r="F37" s="200"/>
      <c r="G37" s="345" t="s">
        <v>0</v>
      </c>
      <c r="H37" s="614"/>
      <c r="I37" s="611"/>
      <c r="J37" s="119"/>
      <c r="K37" s="119"/>
      <c r="L37" s="370">
        <f t="shared" ref="L37:L41" si="144">IF(K37&gt;J37,"0",SUM(J37-K37))</f>
        <v>0</v>
      </c>
      <c r="M37" s="365" t="e">
        <f t="shared" si="112"/>
        <v>#DIV/0!</v>
      </c>
      <c r="N37" s="119"/>
      <c r="O37" s="123"/>
      <c r="P37" s="314">
        <f t="shared" ref="P37:P41" si="145">IF(O37&gt;N37,"0",SUM(N37-O37))</f>
        <v>0</v>
      </c>
      <c r="Q37" s="315" t="e">
        <f t="shared" si="113"/>
        <v>#DIV/0!</v>
      </c>
      <c r="R37" s="107"/>
      <c r="S37" s="107"/>
      <c r="T37" s="314">
        <f t="shared" ref="T37:T41" si="146">IF(S37&gt;R37,"0",SUM(R37-S37))</f>
        <v>0</v>
      </c>
      <c r="U37" s="336" t="e">
        <f t="shared" si="114"/>
        <v>#DIV/0!</v>
      </c>
      <c r="V37" s="217"/>
      <c r="W37" s="325">
        <f t="shared" ref="W37:W41" si="147">SUM(J37+N37+R37)</f>
        <v>0</v>
      </c>
      <c r="X37" s="231">
        <f t="shared" ref="X37:X41" si="148">SUM(K37+O37+S37)</f>
        <v>0</v>
      </c>
      <c r="Y37" s="232">
        <f t="shared" ref="Y37:Y41" si="149">W37-X37</f>
        <v>0</v>
      </c>
      <c r="Z37" s="234" t="e">
        <f t="shared" ref="Z37:Z41" si="150">X37/W37</f>
        <v>#DIV/0!</v>
      </c>
      <c r="AA37" s="164" t="e">
        <f t="shared" si="115"/>
        <v>#DIV/0!</v>
      </c>
      <c r="AB37" s="157"/>
      <c r="AC37" s="210"/>
      <c r="AD37" s="119"/>
      <c r="AE37" s="370">
        <f t="shared" ref="AE37:AE41" si="151">IF(AD37&gt;AC37,"0",SUM(AC37-AD37))</f>
        <v>0</v>
      </c>
      <c r="AF37" s="365" t="e">
        <f t="shared" si="71"/>
        <v>#DIV/0!</v>
      </c>
      <c r="AG37" s="119"/>
      <c r="AH37" s="123"/>
      <c r="AI37" s="314">
        <f t="shared" ref="AI37:AI41" si="152">IF(AH37&gt;AG37,"0",SUM(AG37-AH37))</f>
        <v>0</v>
      </c>
      <c r="AJ37" s="315" t="e">
        <f t="shared" si="72"/>
        <v>#DIV/0!</v>
      </c>
      <c r="AK37" s="107"/>
      <c r="AL37" s="107"/>
      <c r="AM37" s="314">
        <f t="shared" ref="AM37:AM41" si="153">IF(AL37&gt;AK37,"0",SUM(AK37-AL37))</f>
        <v>0</v>
      </c>
      <c r="AN37" s="431" t="e">
        <f t="shared" si="73"/>
        <v>#DIV/0!</v>
      </c>
      <c r="AO37" s="217"/>
      <c r="AP37" s="325">
        <f t="shared" ref="AP37:AP41" si="154">SUM(AC37+AG37+AK37)</f>
        <v>0</v>
      </c>
      <c r="AQ37" s="231">
        <f t="shared" ref="AQ37:AQ41" si="155">SUM(AD37+AH37+AL37)</f>
        <v>0</v>
      </c>
      <c r="AR37" s="232">
        <f t="shared" ref="AR37:AR41" si="156">AP37-AQ37</f>
        <v>0</v>
      </c>
      <c r="AS37" s="234" t="e">
        <f t="shared" ref="AS37:AS41" si="157">AQ37/AP37</f>
        <v>#DIV/0!</v>
      </c>
      <c r="AT37" s="164" t="e">
        <f t="shared" si="74"/>
        <v>#DIV/0!</v>
      </c>
      <c r="AU37" s="108"/>
      <c r="AV37" s="119"/>
      <c r="AW37" s="119"/>
      <c r="AX37" s="370">
        <f t="shared" ref="AX37:AX41" si="158">IF(AW37&gt;AV37,"0",SUM(AV37-AW37))</f>
        <v>0</v>
      </c>
      <c r="AY37" s="365" t="e">
        <f t="shared" si="75"/>
        <v>#DIV/0!</v>
      </c>
      <c r="AZ37" s="119"/>
      <c r="BA37" s="123"/>
      <c r="BB37" s="314">
        <f t="shared" ref="BB37:BB41" si="159">IF(BA37&gt;AZ37,"0",SUM(AZ37-BA37))</f>
        <v>0</v>
      </c>
      <c r="BC37" s="315" t="e">
        <f t="shared" si="76"/>
        <v>#DIV/0!</v>
      </c>
      <c r="BD37" s="107"/>
      <c r="BE37" s="107"/>
      <c r="BF37" s="314">
        <f t="shared" ref="BF37:BF41" si="160">IF(BE37&gt;BD37,"0",SUM(BD37-BE37))</f>
        <v>0</v>
      </c>
      <c r="BG37" s="336" t="e">
        <f t="shared" si="77"/>
        <v>#DIV/0!</v>
      </c>
      <c r="BH37" s="217"/>
      <c r="BI37" s="231">
        <f t="shared" ref="BI37:BI41" si="161">SUM(AV37+AZ37+BD37)</f>
        <v>0</v>
      </c>
      <c r="BJ37" s="231">
        <f t="shared" ref="BJ37:BJ41" si="162">SUM(AW37+BA37+BE37)</f>
        <v>0</v>
      </c>
      <c r="BK37" s="232">
        <f t="shared" ref="BK37:BK41" si="163">BI37-BJ37</f>
        <v>0</v>
      </c>
      <c r="BL37" s="233" t="e">
        <f t="shared" ref="BL37:BL41" si="164">BJ37/BI37</f>
        <v>#DIV/0!</v>
      </c>
      <c r="BM37" s="164" t="e">
        <f t="shared" si="78"/>
        <v>#DIV/0!</v>
      </c>
      <c r="BN37" s="157"/>
      <c r="BO37" s="119"/>
      <c r="BP37" s="119"/>
      <c r="BQ37" s="370">
        <f t="shared" ref="BQ37:BQ41" si="165">IF(BP37&gt;BO37,"0",SUM(BO37-BP37))</f>
        <v>0</v>
      </c>
      <c r="BR37" s="365" t="e">
        <f t="shared" si="79"/>
        <v>#DIV/0!</v>
      </c>
      <c r="BS37" s="119"/>
      <c r="BT37" s="123"/>
      <c r="BU37" s="314">
        <f t="shared" ref="BU37:BU41" si="166">IF(BT37&gt;BS37,"0",SUM(BS37-BT37))</f>
        <v>0</v>
      </c>
      <c r="BV37" s="315" t="e">
        <f t="shared" si="80"/>
        <v>#DIV/0!</v>
      </c>
      <c r="BW37" s="107"/>
      <c r="BX37" s="107"/>
      <c r="BY37" s="314">
        <f t="shared" ref="BY37:BY41" si="167">IF(BX37&gt;BW37,"0",SUM(BW37-BX37))</f>
        <v>0</v>
      </c>
      <c r="BZ37" s="336" t="e">
        <f t="shared" si="81"/>
        <v>#DIV/0!</v>
      </c>
      <c r="CA37" s="217"/>
      <c r="CB37" s="231">
        <f t="shared" ref="CB37:CB41" si="168">SUM(BO37+BS37+BW37)</f>
        <v>0</v>
      </c>
      <c r="CC37" s="231">
        <f t="shared" ref="CC37:CC41" si="169">SUM(BP37+BT37+BX37)</f>
        <v>0</v>
      </c>
      <c r="CD37" s="232">
        <f t="shared" ref="CD37:CD41" si="170">CB37-CC37</f>
        <v>0</v>
      </c>
      <c r="CE37" s="233" t="e">
        <f t="shared" ref="CE37:CE41" si="171">CC37/CB37</f>
        <v>#DIV/0!</v>
      </c>
      <c r="CF37" s="164" t="e">
        <f t="shared" si="82"/>
        <v>#DIV/0!</v>
      </c>
      <c r="CG37" s="108"/>
      <c r="CH37" s="108"/>
    </row>
    <row r="38" spans="1:86" ht="16.8" customHeight="1" x14ac:dyDescent="0.3">
      <c r="A38" s="447"/>
      <c r="B38" s="349">
        <f>H36</f>
        <v>0</v>
      </c>
      <c r="C38" s="243"/>
      <c r="D38" s="243"/>
      <c r="E38" s="243"/>
      <c r="F38" s="200"/>
      <c r="G38" s="345" t="s">
        <v>4</v>
      </c>
      <c r="H38" s="614"/>
      <c r="I38" s="611"/>
      <c r="J38" s="119"/>
      <c r="K38" s="119"/>
      <c r="L38" s="370">
        <f t="shared" si="144"/>
        <v>0</v>
      </c>
      <c r="M38" s="365" t="e">
        <f t="shared" si="112"/>
        <v>#DIV/0!</v>
      </c>
      <c r="N38" s="119"/>
      <c r="O38" s="123"/>
      <c r="P38" s="314">
        <f t="shared" si="145"/>
        <v>0</v>
      </c>
      <c r="Q38" s="315" t="e">
        <f t="shared" si="113"/>
        <v>#DIV/0!</v>
      </c>
      <c r="R38" s="107"/>
      <c r="S38" s="107"/>
      <c r="T38" s="314">
        <f t="shared" si="146"/>
        <v>0</v>
      </c>
      <c r="U38" s="336" t="e">
        <f t="shared" si="114"/>
        <v>#DIV/0!</v>
      </c>
      <c r="V38" s="217"/>
      <c r="W38" s="325">
        <f t="shared" si="147"/>
        <v>0</v>
      </c>
      <c r="X38" s="231">
        <f t="shared" si="148"/>
        <v>0</v>
      </c>
      <c r="Y38" s="232">
        <f t="shared" si="149"/>
        <v>0</v>
      </c>
      <c r="Z38" s="234" t="e">
        <f t="shared" si="150"/>
        <v>#DIV/0!</v>
      </c>
      <c r="AA38" s="164" t="e">
        <f t="shared" si="115"/>
        <v>#DIV/0!</v>
      </c>
      <c r="AB38" s="157"/>
      <c r="AC38" s="210"/>
      <c r="AD38" s="119"/>
      <c r="AE38" s="370">
        <f t="shared" si="151"/>
        <v>0</v>
      </c>
      <c r="AF38" s="365" t="e">
        <f t="shared" si="71"/>
        <v>#DIV/0!</v>
      </c>
      <c r="AG38" s="119"/>
      <c r="AH38" s="123"/>
      <c r="AI38" s="314">
        <f t="shared" si="152"/>
        <v>0</v>
      </c>
      <c r="AJ38" s="315" t="e">
        <f t="shared" si="72"/>
        <v>#DIV/0!</v>
      </c>
      <c r="AK38" s="107"/>
      <c r="AL38" s="107"/>
      <c r="AM38" s="314">
        <f t="shared" si="153"/>
        <v>0</v>
      </c>
      <c r="AN38" s="431" t="e">
        <f t="shared" si="73"/>
        <v>#DIV/0!</v>
      </c>
      <c r="AO38" s="217"/>
      <c r="AP38" s="325">
        <f t="shared" si="154"/>
        <v>0</v>
      </c>
      <c r="AQ38" s="231">
        <f t="shared" si="155"/>
        <v>0</v>
      </c>
      <c r="AR38" s="232">
        <f t="shared" si="156"/>
        <v>0</v>
      </c>
      <c r="AS38" s="234" t="e">
        <f t="shared" si="157"/>
        <v>#DIV/0!</v>
      </c>
      <c r="AT38" s="164" t="e">
        <f t="shared" si="74"/>
        <v>#DIV/0!</v>
      </c>
      <c r="AU38" s="108"/>
      <c r="AV38" s="119"/>
      <c r="AW38" s="119"/>
      <c r="AX38" s="370">
        <f t="shared" si="158"/>
        <v>0</v>
      </c>
      <c r="AY38" s="365" t="e">
        <f t="shared" si="75"/>
        <v>#DIV/0!</v>
      </c>
      <c r="AZ38" s="119"/>
      <c r="BA38" s="123"/>
      <c r="BB38" s="314">
        <f t="shared" si="159"/>
        <v>0</v>
      </c>
      <c r="BC38" s="315" t="e">
        <f t="shared" si="76"/>
        <v>#DIV/0!</v>
      </c>
      <c r="BD38" s="107"/>
      <c r="BE38" s="107"/>
      <c r="BF38" s="314">
        <f t="shared" si="160"/>
        <v>0</v>
      </c>
      <c r="BG38" s="336" t="e">
        <f t="shared" si="77"/>
        <v>#DIV/0!</v>
      </c>
      <c r="BH38" s="217"/>
      <c r="BI38" s="231">
        <f t="shared" si="161"/>
        <v>0</v>
      </c>
      <c r="BJ38" s="231">
        <f t="shared" si="162"/>
        <v>0</v>
      </c>
      <c r="BK38" s="232">
        <f t="shared" si="163"/>
        <v>0</v>
      </c>
      <c r="BL38" s="233" t="e">
        <f t="shared" si="164"/>
        <v>#DIV/0!</v>
      </c>
      <c r="BM38" s="164" t="e">
        <f t="shared" si="78"/>
        <v>#DIV/0!</v>
      </c>
      <c r="BN38" s="157"/>
      <c r="BO38" s="119"/>
      <c r="BP38" s="119"/>
      <c r="BQ38" s="370">
        <f t="shared" si="165"/>
        <v>0</v>
      </c>
      <c r="BR38" s="365" t="e">
        <f t="shared" si="79"/>
        <v>#DIV/0!</v>
      </c>
      <c r="BS38" s="119"/>
      <c r="BT38" s="123"/>
      <c r="BU38" s="314">
        <f t="shared" si="166"/>
        <v>0</v>
      </c>
      <c r="BV38" s="315" t="e">
        <f t="shared" si="80"/>
        <v>#DIV/0!</v>
      </c>
      <c r="BW38" s="107"/>
      <c r="BX38" s="107"/>
      <c r="BY38" s="314">
        <f t="shared" si="167"/>
        <v>0</v>
      </c>
      <c r="BZ38" s="336" t="e">
        <f t="shared" si="81"/>
        <v>#DIV/0!</v>
      </c>
      <c r="CA38" s="217"/>
      <c r="CB38" s="231">
        <f t="shared" si="168"/>
        <v>0</v>
      </c>
      <c r="CC38" s="231">
        <f t="shared" si="169"/>
        <v>0</v>
      </c>
      <c r="CD38" s="232">
        <f t="shared" si="170"/>
        <v>0</v>
      </c>
      <c r="CE38" s="233" t="e">
        <f t="shared" si="171"/>
        <v>#DIV/0!</v>
      </c>
      <c r="CF38" s="164" t="e">
        <f t="shared" si="82"/>
        <v>#DIV/0!</v>
      </c>
      <c r="CG38" s="108"/>
      <c r="CH38" s="108"/>
    </row>
    <row r="39" spans="1:86" ht="16.8" customHeight="1" x14ac:dyDescent="0.3">
      <c r="A39" s="447"/>
      <c r="B39" s="349">
        <f>H36</f>
        <v>0</v>
      </c>
      <c r="C39" s="243"/>
      <c r="D39" s="243"/>
      <c r="E39" s="243"/>
      <c r="F39" s="200"/>
      <c r="G39" s="345" t="s">
        <v>2</v>
      </c>
      <c r="H39" s="614"/>
      <c r="I39" s="611"/>
      <c r="J39" s="119"/>
      <c r="K39" s="119"/>
      <c r="L39" s="370">
        <f t="shared" si="144"/>
        <v>0</v>
      </c>
      <c r="M39" s="365" t="e">
        <f t="shared" si="112"/>
        <v>#DIV/0!</v>
      </c>
      <c r="N39" s="119"/>
      <c r="O39" s="123"/>
      <c r="P39" s="314">
        <f t="shared" si="145"/>
        <v>0</v>
      </c>
      <c r="Q39" s="315" t="e">
        <f t="shared" si="113"/>
        <v>#DIV/0!</v>
      </c>
      <c r="R39" s="107"/>
      <c r="S39" s="107"/>
      <c r="T39" s="314">
        <f t="shared" si="146"/>
        <v>0</v>
      </c>
      <c r="U39" s="336" t="e">
        <f t="shared" si="114"/>
        <v>#DIV/0!</v>
      </c>
      <c r="V39" s="217"/>
      <c r="W39" s="325">
        <f t="shared" si="147"/>
        <v>0</v>
      </c>
      <c r="X39" s="231">
        <f t="shared" si="148"/>
        <v>0</v>
      </c>
      <c r="Y39" s="232">
        <f t="shared" si="149"/>
        <v>0</v>
      </c>
      <c r="Z39" s="234" t="e">
        <f t="shared" si="150"/>
        <v>#DIV/0!</v>
      </c>
      <c r="AA39" s="164" t="e">
        <f t="shared" si="115"/>
        <v>#DIV/0!</v>
      </c>
      <c r="AB39" s="157"/>
      <c r="AC39" s="210"/>
      <c r="AD39" s="119"/>
      <c r="AE39" s="370">
        <f t="shared" si="151"/>
        <v>0</v>
      </c>
      <c r="AF39" s="365" t="e">
        <f t="shared" si="71"/>
        <v>#DIV/0!</v>
      </c>
      <c r="AG39" s="119"/>
      <c r="AH39" s="123"/>
      <c r="AI39" s="314">
        <f t="shared" si="152"/>
        <v>0</v>
      </c>
      <c r="AJ39" s="315" t="e">
        <f t="shared" si="72"/>
        <v>#DIV/0!</v>
      </c>
      <c r="AK39" s="107"/>
      <c r="AL39" s="107"/>
      <c r="AM39" s="314">
        <f t="shared" si="153"/>
        <v>0</v>
      </c>
      <c r="AN39" s="431" t="e">
        <f t="shared" si="73"/>
        <v>#DIV/0!</v>
      </c>
      <c r="AO39" s="217"/>
      <c r="AP39" s="325">
        <f t="shared" si="154"/>
        <v>0</v>
      </c>
      <c r="AQ39" s="231">
        <f t="shared" si="155"/>
        <v>0</v>
      </c>
      <c r="AR39" s="232">
        <f t="shared" si="156"/>
        <v>0</v>
      </c>
      <c r="AS39" s="234" t="e">
        <f t="shared" si="157"/>
        <v>#DIV/0!</v>
      </c>
      <c r="AT39" s="164" t="e">
        <f t="shared" si="74"/>
        <v>#DIV/0!</v>
      </c>
      <c r="AU39" s="108"/>
      <c r="AV39" s="119"/>
      <c r="AW39" s="119"/>
      <c r="AX39" s="370">
        <f t="shared" si="158"/>
        <v>0</v>
      </c>
      <c r="AY39" s="365" t="e">
        <f t="shared" si="75"/>
        <v>#DIV/0!</v>
      </c>
      <c r="AZ39" s="119"/>
      <c r="BA39" s="123"/>
      <c r="BB39" s="314">
        <f t="shared" si="159"/>
        <v>0</v>
      </c>
      <c r="BC39" s="315" t="e">
        <f t="shared" si="76"/>
        <v>#DIV/0!</v>
      </c>
      <c r="BD39" s="107"/>
      <c r="BE39" s="107"/>
      <c r="BF39" s="314">
        <f t="shared" si="160"/>
        <v>0</v>
      </c>
      <c r="BG39" s="336" t="e">
        <f t="shared" si="77"/>
        <v>#DIV/0!</v>
      </c>
      <c r="BH39" s="217"/>
      <c r="BI39" s="231">
        <f t="shared" si="161"/>
        <v>0</v>
      </c>
      <c r="BJ39" s="231">
        <f t="shared" si="162"/>
        <v>0</v>
      </c>
      <c r="BK39" s="232">
        <f t="shared" si="163"/>
        <v>0</v>
      </c>
      <c r="BL39" s="233" t="e">
        <f t="shared" si="164"/>
        <v>#DIV/0!</v>
      </c>
      <c r="BM39" s="164" t="e">
        <f t="shared" si="78"/>
        <v>#DIV/0!</v>
      </c>
      <c r="BN39" s="157"/>
      <c r="BO39" s="119"/>
      <c r="BP39" s="119"/>
      <c r="BQ39" s="370">
        <f t="shared" si="165"/>
        <v>0</v>
      </c>
      <c r="BR39" s="365" t="e">
        <f t="shared" si="79"/>
        <v>#DIV/0!</v>
      </c>
      <c r="BS39" s="119"/>
      <c r="BT39" s="123"/>
      <c r="BU39" s="314">
        <f t="shared" si="166"/>
        <v>0</v>
      </c>
      <c r="BV39" s="315" t="e">
        <f t="shared" si="80"/>
        <v>#DIV/0!</v>
      </c>
      <c r="BW39" s="107"/>
      <c r="BX39" s="107"/>
      <c r="BY39" s="314">
        <f t="shared" si="167"/>
        <v>0</v>
      </c>
      <c r="BZ39" s="336" t="e">
        <f t="shared" si="81"/>
        <v>#DIV/0!</v>
      </c>
      <c r="CA39" s="217"/>
      <c r="CB39" s="231">
        <f t="shared" si="168"/>
        <v>0</v>
      </c>
      <c r="CC39" s="231">
        <f t="shared" si="169"/>
        <v>0</v>
      </c>
      <c r="CD39" s="232">
        <f t="shared" si="170"/>
        <v>0</v>
      </c>
      <c r="CE39" s="233" t="e">
        <f t="shared" si="171"/>
        <v>#DIV/0!</v>
      </c>
      <c r="CF39" s="164" t="e">
        <f t="shared" si="82"/>
        <v>#DIV/0!</v>
      </c>
      <c r="CG39" s="108"/>
      <c r="CH39" s="108"/>
    </row>
    <row r="40" spans="1:86" ht="16.8" customHeight="1" x14ac:dyDescent="0.3">
      <c r="A40" s="447"/>
      <c r="B40" s="349">
        <f>H36</f>
        <v>0</v>
      </c>
      <c r="C40" s="243"/>
      <c r="D40" s="243"/>
      <c r="E40" s="243"/>
      <c r="F40" s="200"/>
      <c r="G40" s="345" t="s">
        <v>21</v>
      </c>
      <c r="H40" s="614"/>
      <c r="I40" s="611"/>
      <c r="J40" s="119"/>
      <c r="K40" s="119"/>
      <c r="L40" s="370">
        <f t="shared" si="144"/>
        <v>0</v>
      </c>
      <c r="M40" s="365" t="e">
        <f t="shared" si="112"/>
        <v>#DIV/0!</v>
      </c>
      <c r="N40" s="119"/>
      <c r="O40" s="123"/>
      <c r="P40" s="314">
        <f t="shared" si="145"/>
        <v>0</v>
      </c>
      <c r="Q40" s="315" t="e">
        <f t="shared" si="113"/>
        <v>#DIV/0!</v>
      </c>
      <c r="R40" s="107"/>
      <c r="S40" s="107"/>
      <c r="T40" s="314">
        <f t="shared" si="146"/>
        <v>0</v>
      </c>
      <c r="U40" s="336" t="e">
        <f t="shared" si="114"/>
        <v>#DIV/0!</v>
      </c>
      <c r="V40" s="217"/>
      <c r="W40" s="325">
        <f t="shared" si="147"/>
        <v>0</v>
      </c>
      <c r="X40" s="231">
        <f t="shared" si="148"/>
        <v>0</v>
      </c>
      <c r="Y40" s="232">
        <f t="shared" si="149"/>
        <v>0</v>
      </c>
      <c r="Z40" s="234" t="e">
        <f t="shared" si="150"/>
        <v>#DIV/0!</v>
      </c>
      <c r="AA40" s="164" t="e">
        <f t="shared" si="115"/>
        <v>#DIV/0!</v>
      </c>
      <c r="AB40" s="157"/>
      <c r="AC40" s="210"/>
      <c r="AD40" s="119"/>
      <c r="AE40" s="370">
        <f t="shared" si="151"/>
        <v>0</v>
      </c>
      <c r="AF40" s="365" t="e">
        <f t="shared" si="71"/>
        <v>#DIV/0!</v>
      </c>
      <c r="AG40" s="119"/>
      <c r="AH40" s="123"/>
      <c r="AI40" s="314">
        <f t="shared" si="152"/>
        <v>0</v>
      </c>
      <c r="AJ40" s="315" t="e">
        <f t="shared" si="72"/>
        <v>#DIV/0!</v>
      </c>
      <c r="AK40" s="107"/>
      <c r="AL40" s="107"/>
      <c r="AM40" s="314">
        <f t="shared" si="153"/>
        <v>0</v>
      </c>
      <c r="AN40" s="431" t="e">
        <f t="shared" si="73"/>
        <v>#DIV/0!</v>
      </c>
      <c r="AO40" s="217"/>
      <c r="AP40" s="325">
        <f t="shared" si="154"/>
        <v>0</v>
      </c>
      <c r="AQ40" s="231">
        <f t="shared" si="155"/>
        <v>0</v>
      </c>
      <c r="AR40" s="232">
        <f t="shared" si="156"/>
        <v>0</v>
      </c>
      <c r="AS40" s="234" t="e">
        <f t="shared" si="157"/>
        <v>#DIV/0!</v>
      </c>
      <c r="AT40" s="164" t="e">
        <f t="shared" si="74"/>
        <v>#DIV/0!</v>
      </c>
      <c r="AU40" s="108"/>
      <c r="AV40" s="119"/>
      <c r="AW40" s="119"/>
      <c r="AX40" s="370">
        <f t="shared" si="158"/>
        <v>0</v>
      </c>
      <c r="AY40" s="365" t="e">
        <f t="shared" si="75"/>
        <v>#DIV/0!</v>
      </c>
      <c r="AZ40" s="119"/>
      <c r="BA40" s="123"/>
      <c r="BB40" s="314">
        <f t="shared" si="159"/>
        <v>0</v>
      </c>
      <c r="BC40" s="315" t="e">
        <f t="shared" si="76"/>
        <v>#DIV/0!</v>
      </c>
      <c r="BD40" s="107"/>
      <c r="BE40" s="107"/>
      <c r="BF40" s="314">
        <f t="shared" si="160"/>
        <v>0</v>
      </c>
      <c r="BG40" s="336" t="e">
        <f t="shared" si="77"/>
        <v>#DIV/0!</v>
      </c>
      <c r="BH40" s="217"/>
      <c r="BI40" s="231">
        <f t="shared" si="161"/>
        <v>0</v>
      </c>
      <c r="BJ40" s="231">
        <f t="shared" si="162"/>
        <v>0</v>
      </c>
      <c r="BK40" s="232">
        <f t="shared" si="163"/>
        <v>0</v>
      </c>
      <c r="BL40" s="233" t="e">
        <f t="shared" si="164"/>
        <v>#DIV/0!</v>
      </c>
      <c r="BM40" s="164" t="e">
        <f t="shared" si="78"/>
        <v>#DIV/0!</v>
      </c>
      <c r="BN40" s="157"/>
      <c r="BO40" s="119"/>
      <c r="BP40" s="119"/>
      <c r="BQ40" s="370">
        <f t="shared" si="165"/>
        <v>0</v>
      </c>
      <c r="BR40" s="365" t="e">
        <f t="shared" si="79"/>
        <v>#DIV/0!</v>
      </c>
      <c r="BS40" s="119"/>
      <c r="BT40" s="123"/>
      <c r="BU40" s="314">
        <f t="shared" si="166"/>
        <v>0</v>
      </c>
      <c r="BV40" s="315" t="e">
        <f t="shared" si="80"/>
        <v>#DIV/0!</v>
      </c>
      <c r="BW40" s="107"/>
      <c r="BX40" s="107"/>
      <c r="BY40" s="314">
        <f t="shared" si="167"/>
        <v>0</v>
      </c>
      <c r="BZ40" s="336" t="e">
        <f t="shared" si="81"/>
        <v>#DIV/0!</v>
      </c>
      <c r="CA40" s="217"/>
      <c r="CB40" s="231">
        <f t="shared" si="168"/>
        <v>0</v>
      </c>
      <c r="CC40" s="231">
        <f t="shared" si="169"/>
        <v>0</v>
      </c>
      <c r="CD40" s="232">
        <f t="shared" si="170"/>
        <v>0</v>
      </c>
      <c r="CE40" s="233" t="e">
        <f t="shared" si="171"/>
        <v>#DIV/0!</v>
      </c>
      <c r="CF40" s="164" t="e">
        <f t="shared" si="82"/>
        <v>#DIV/0!</v>
      </c>
      <c r="CG40" s="108"/>
      <c r="CH40" s="108"/>
    </row>
    <row r="41" spans="1:86" ht="16.8" customHeight="1" x14ac:dyDescent="0.3">
      <c r="A41" s="447"/>
      <c r="B41" s="349">
        <f>H36</f>
        <v>0</v>
      </c>
      <c r="C41" s="243"/>
      <c r="D41" s="243"/>
      <c r="E41" s="243"/>
      <c r="F41" s="200"/>
      <c r="G41" s="346" t="s">
        <v>1</v>
      </c>
      <c r="H41" s="615"/>
      <c r="I41" s="612"/>
      <c r="J41" s="337"/>
      <c r="K41" s="337"/>
      <c r="L41" s="371">
        <f t="shared" si="144"/>
        <v>0</v>
      </c>
      <c r="M41" s="366" t="e">
        <f t="shared" si="112"/>
        <v>#DIV/0!</v>
      </c>
      <c r="N41" s="337"/>
      <c r="O41" s="340"/>
      <c r="P41" s="338">
        <f t="shared" si="145"/>
        <v>0</v>
      </c>
      <c r="Q41" s="339" t="e">
        <f t="shared" si="113"/>
        <v>#DIV/0!</v>
      </c>
      <c r="R41" s="341"/>
      <c r="S41" s="341"/>
      <c r="T41" s="338">
        <f t="shared" si="146"/>
        <v>0</v>
      </c>
      <c r="U41" s="342" t="e">
        <f t="shared" si="114"/>
        <v>#DIV/0!</v>
      </c>
      <c r="V41" s="217"/>
      <c r="W41" s="326">
        <f t="shared" si="147"/>
        <v>0</v>
      </c>
      <c r="X41" s="327">
        <f t="shared" si="148"/>
        <v>0</v>
      </c>
      <c r="Y41" s="328">
        <f t="shared" si="149"/>
        <v>0</v>
      </c>
      <c r="Z41" s="329" t="e">
        <f t="shared" si="150"/>
        <v>#DIV/0!</v>
      </c>
      <c r="AA41" s="425" t="e">
        <f t="shared" si="115"/>
        <v>#DIV/0!</v>
      </c>
      <c r="AB41" s="157"/>
      <c r="AC41" s="432"/>
      <c r="AD41" s="337"/>
      <c r="AE41" s="371">
        <f t="shared" si="151"/>
        <v>0</v>
      </c>
      <c r="AF41" s="366" t="e">
        <f t="shared" si="71"/>
        <v>#DIV/0!</v>
      </c>
      <c r="AG41" s="337"/>
      <c r="AH41" s="340"/>
      <c r="AI41" s="338">
        <f t="shared" si="152"/>
        <v>0</v>
      </c>
      <c r="AJ41" s="339" t="e">
        <f t="shared" si="72"/>
        <v>#DIV/0!</v>
      </c>
      <c r="AK41" s="341"/>
      <c r="AL41" s="341"/>
      <c r="AM41" s="338">
        <f t="shared" si="153"/>
        <v>0</v>
      </c>
      <c r="AN41" s="433" t="e">
        <f t="shared" si="73"/>
        <v>#DIV/0!</v>
      </c>
      <c r="AO41" s="217"/>
      <c r="AP41" s="326">
        <f t="shared" si="154"/>
        <v>0</v>
      </c>
      <c r="AQ41" s="327">
        <f t="shared" si="155"/>
        <v>0</v>
      </c>
      <c r="AR41" s="328">
        <f t="shared" si="156"/>
        <v>0</v>
      </c>
      <c r="AS41" s="329" t="e">
        <f t="shared" si="157"/>
        <v>#DIV/0!</v>
      </c>
      <c r="AT41" s="425" t="e">
        <f t="shared" si="74"/>
        <v>#DIV/0!</v>
      </c>
      <c r="AU41" s="108"/>
      <c r="AV41" s="337"/>
      <c r="AW41" s="337"/>
      <c r="AX41" s="371">
        <f t="shared" si="158"/>
        <v>0</v>
      </c>
      <c r="AY41" s="366" t="e">
        <f t="shared" si="75"/>
        <v>#DIV/0!</v>
      </c>
      <c r="AZ41" s="337"/>
      <c r="BA41" s="340"/>
      <c r="BB41" s="338">
        <f t="shared" si="159"/>
        <v>0</v>
      </c>
      <c r="BC41" s="339" t="e">
        <f t="shared" si="76"/>
        <v>#DIV/0!</v>
      </c>
      <c r="BD41" s="341"/>
      <c r="BE41" s="341"/>
      <c r="BF41" s="338">
        <f t="shared" si="160"/>
        <v>0</v>
      </c>
      <c r="BG41" s="342" t="e">
        <f t="shared" si="77"/>
        <v>#DIV/0!</v>
      </c>
      <c r="BH41" s="217"/>
      <c r="BI41" s="231">
        <f t="shared" si="161"/>
        <v>0</v>
      </c>
      <c r="BJ41" s="231">
        <f t="shared" si="162"/>
        <v>0</v>
      </c>
      <c r="BK41" s="232">
        <f t="shared" si="163"/>
        <v>0</v>
      </c>
      <c r="BL41" s="233" t="e">
        <f t="shared" si="164"/>
        <v>#DIV/0!</v>
      </c>
      <c r="BM41" s="425" t="e">
        <f t="shared" si="78"/>
        <v>#DIV/0!</v>
      </c>
      <c r="BN41" s="157"/>
      <c r="BO41" s="337"/>
      <c r="BP41" s="337"/>
      <c r="BQ41" s="371">
        <f t="shared" si="165"/>
        <v>0</v>
      </c>
      <c r="BR41" s="366" t="e">
        <f t="shared" si="79"/>
        <v>#DIV/0!</v>
      </c>
      <c r="BS41" s="337"/>
      <c r="BT41" s="340"/>
      <c r="BU41" s="338">
        <f t="shared" si="166"/>
        <v>0</v>
      </c>
      <c r="BV41" s="339" t="e">
        <f t="shared" si="80"/>
        <v>#DIV/0!</v>
      </c>
      <c r="BW41" s="341"/>
      <c r="BX41" s="341"/>
      <c r="BY41" s="338">
        <f t="shared" si="167"/>
        <v>0</v>
      </c>
      <c r="BZ41" s="342" t="e">
        <f t="shared" si="81"/>
        <v>#DIV/0!</v>
      </c>
      <c r="CA41" s="217"/>
      <c r="CB41" s="231">
        <f t="shared" si="168"/>
        <v>0</v>
      </c>
      <c r="CC41" s="231">
        <f t="shared" si="169"/>
        <v>0</v>
      </c>
      <c r="CD41" s="232">
        <f t="shared" si="170"/>
        <v>0</v>
      </c>
      <c r="CE41" s="233" t="e">
        <f t="shared" si="171"/>
        <v>#DIV/0!</v>
      </c>
      <c r="CF41" s="425" t="e">
        <f t="shared" si="82"/>
        <v>#DIV/0!</v>
      </c>
      <c r="CG41" s="108"/>
      <c r="CH41" s="108"/>
    </row>
    <row r="42" spans="1:86" ht="16.8" customHeight="1" x14ac:dyDescent="0.3">
      <c r="A42" s="447"/>
      <c r="B42" s="349">
        <f>H42</f>
        <v>0</v>
      </c>
      <c r="C42" s="243"/>
      <c r="D42" s="243"/>
      <c r="E42" s="243"/>
      <c r="F42" s="200"/>
      <c r="G42" s="347" t="s">
        <v>7</v>
      </c>
      <c r="H42" s="613"/>
      <c r="I42" s="610"/>
      <c r="J42" s="330"/>
      <c r="K42" s="330"/>
      <c r="L42" s="372">
        <f>IF(K42&gt;J42,"0",SUM(J42-K42))</f>
        <v>0</v>
      </c>
      <c r="M42" s="367" t="e">
        <f t="shared" ref="M42:M65" si="172">K42/J42</f>
        <v>#DIV/0!</v>
      </c>
      <c r="N42" s="330"/>
      <c r="O42" s="333"/>
      <c r="P42" s="331">
        <f>IF(O42&gt;N42,"0",SUM(N42-O42))</f>
        <v>0</v>
      </c>
      <c r="Q42" s="332" t="e">
        <f t="shared" ref="Q42:Q65" si="173">O42/N42</f>
        <v>#DIV/0!</v>
      </c>
      <c r="R42" s="334"/>
      <c r="S42" s="334"/>
      <c r="T42" s="331">
        <f>IF(S42&gt;R42,"0",SUM(R42-S42))</f>
        <v>0</v>
      </c>
      <c r="U42" s="335" t="e">
        <f t="shared" ref="U42:U65" si="174">S42/R42</f>
        <v>#DIV/0!</v>
      </c>
      <c r="V42" s="217"/>
      <c r="W42" s="360">
        <f>SUM(J42+N42+R42)</f>
        <v>0</v>
      </c>
      <c r="X42" s="361">
        <f>SUM(K42+O42+S42)</f>
        <v>0</v>
      </c>
      <c r="Y42" s="362">
        <f>W42-X42</f>
        <v>0</v>
      </c>
      <c r="Z42" s="363" t="e">
        <f>X42/W42</f>
        <v>#DIV/0!</v>
      </c>
      <c r="AA42" s="426" t="e">
        <f t="shared" ref="AA42:AA65" si="175">(K42+O42+S42)/(J42+N42+R42)</f>
        <v>#DIV/0!</v>
      </c>
      <c r="AB42" s="157"/>
      <c r="AC42" s="434"/>
      <c r="AD42" s="330"/>
      <c r="AE42" s="372">
        <f>IF(AD42&gt;AC42,"0",SUM(AC42-AD42))</f>
        <v>0</v>
      </c>
      <c r="AF42" s="367" t="e">
        <f t="shared" si="71"/>
        <v>#DIV/0!</v>
      </c>
      <c r="AG42" s="330"/>
      <c r="AH42" s="333"/>
      <c r="AI42" s="331">
        <f>IF(AH42&gt;AG42,"0",SUM(AG42-AH42))</f>
        <v>0</v>
      </c>
      <c r="AJ42" s="332" t="e">
        <f t="shared" si="72"/>
        <v>#DIV/0!</v>
      </c>
      <c r="AK42" s="334"/>
      <c r="AL42" s="334"/>
      <c r="AM42" s="331">
        <f>IF(AL42&gt;AK42,"0",SUM(AK42-AL42))</f>
        <v>0</v>
      </c>
      <c r="AN42" s="435" t="e">
        <f t="shared" si="73"/>
        <v>#DIV/0!</v>
      </c>
      <c r="AO42" s="217"/>
      <c r="AP42" s="360">
        <f>SUM(AC42+AG42+AK42)</f>
        <v>0</v>
      </c>
      <c r="AQ42" s="361">
        <f>SUM(AD42+AH42+AL42)</f>
        <v>0</v>
      </c>
      <c r="AR42" s="362">
        <f>AP42-AQ42</f>
        <v>0</v>
      </c>
      <c r="AS42" s="363" t="e">
        <f>AQ42/AP42</f>
        <v>#DIV/0!</v>
      </c>
      <c r="AT42" s="426" t="e">
        <f t="shared" si="74"/>
        <v>#DIV/0!</v>
      </c>
      <c r="AU42" s="108"/>
      <c r="AV42" s="330"/>
      <c r="AW42" s="330"/>
      <c r="AX42" s="372">
        <f>IF(AW42&gt;AV42,"0",SUM(AV42-AW42))</f>
        <v>0</v>
      </c>
      <c r="AY42" s="367" t="e">
        <f t="shared" si="75"/>
        <v>#DIV/0!</v>
      </c>
      <c r="AZ42" s="330"/>
      <c r="BA42" s="333"/>
      <c r="BB42" s="331">
        <f>IF(BA42&gt;AZ42,"0",SUM(AZ42-BA42))</f>
        <v>0</v>
      </c>
      <c r="BC42" s="332" t="e">
        <f t="shared" si="76"/>
        <v>#DIV/0!</v>
      </c>
      <c r="BD42" s="334"/>
      <c r="BE42" s="334"/>
      <c r="BF42" s="331">
        <f>IF(BE42&gt;BD42,"0",SUM(BD42-BE42))</f>
        <v>0</v>
      </c>
      <c r="BG42" s="335" t="e">
        <f t="shared" si="77"/>
        <v>#DIV/0!</v>
      </c>
      <c r="BH42" s="217"/>
      <c r="BI42" s="231">
        <f>SUM(AV42+AZ42+BD42)</f>
        <v>0</v>
      </c>
      <c r="BJ42" s="231">
        <f>SUM(AW42+BA42+BE42)</f>
        <v>0</v>
      </c>
      <c r="BK42" s="232">
        <f>BI42-BJ42</f>
        <v>0</v>
      </c>
      <c r="BL42" s="233" t="e">
        <f>BJ42/BI42</f>
        <v>#DIV/0!</v>
      </c>
      <c r="BM42" s="426" t="e">
        <f t="shared" si="78"/>
        <v>#DIV/0!</v>
      </c>
      <c r="BN42" s="157"/>
      <c r="BO42" s="330"/>
      <c r="BP42" s="330"/>
      <c r="BQ42" s="372">
        <f>IF(BP42&gt;BO42,"0",SUM(BO42-BP42))</f>
        <v>0</v>
      </c>
      <c r="BR42" s="367" t="e">
        <f t="shared" si="79"/>
        <v>#DIV/0!</v>
      </c>
      <c r="BS42" s="330"/>
      <c r="BT42" s="333"/>
      <c r="BU42" s="331">
        <f>IF(BT42&gt;BS42,"0",SUM(BS42-BT42))</f>
        <v>0</v>
      </c>
      <c r="BV42" s="332" t="e">
        <f t="shared" si="80"/>
        <v>#DIV/0!</v>
      </c>
      <c r="BW42" s="334"/>
      <c r="BX42" s="334"/>
      <c r="BY42" s="331">
        <f>IF(BX42&gt;BW42,"0",SUM(BW42-BX42))</f>
        <v>0</v>
      </c>
      <c r="BZ42" s="335" t="e">
        <f t="shared" si="81"/>
        <v>#DIV/0!</v>
      </c>
      <c r="CA42" s="217"/>
      <c r="CB42" s="231">
        <f>SUM(BO42+BS42+BW42)</f>
        <v>0</v>
      </c>
      <c r="CC42" s="231">
        <f>SUM(BP42+BT42+BX42)</f>
        <v>0</v>
      </c>
      <c r="CD42" s="232">
        <f>CB42-CC42</f>
        <v>0</v>
      </c>
      <c r="CE42" s="233" t="e">
        <f>CC42/CB42</f>
        <v>#DIV/0!</v>
      </c>
      <c r="CF42" s="426" t="e">
        <f t="shared" si="82"/>
        <v>#DIV/0!</v>
      </c>
      <c r="CG42" s="108"/>
      <c r="CH42" s="108"/>
    </row>
    <row r="43" spans="1:86" ht="16.8" customHeight="1" x14ac:dyDescent="0.3">
      <c r="A43" s="447"/>
      <c r="B43" s="349">
        <f>H42</f>
        <v>0</v>
      </c>
      <c r="C43" s="243"/>
      <c r="D43" s="243"/>
      <c r="E43" s="243"/>
      <c r="F43" s="200"/>
      <c r="G43" s="345" t="s">
        <v>0</v>
      </c>
      <c r="H43" s="614"/>
      <c r="I43" s="611"/>
      <c r="J43" s="119"/>
      <c r="K43" s="119"/>
      <c r="L43" s="370">
        <f t="shared" ref="L43:L47" si="176">IF(K43&gt;J43,"0",SUM(J43-K43))</f>
        <v>0</v>
      </c>
      <c r="M43" s="365" t="e">
        <f t="shared" si="172"/>
        <v>#DIV/0!</v>
      </c>
      <c r="N43" s="119"/>
      <c r="O43" s="123"/>
      <c r="P43" s="314">
        <f t="shared" ref="P43:P47" si="177">IF(O43&gt;N43,"0",SUM(N43-O43))</f>
        <v>0</v>
      </c>
      <c r="Q43" s="315" t="e">
        <f t="shared" si="173"/>
        <v>#DIV/0!</v>
      </c>
      <c r="R43" s="107"/>
      <c r="S43" s="107"/>
      <c r="T43" s="314">
        <f t="shared" ref="T43:T47" si="178">IF(S43&gt;R43,"0",SUM(R43-S43))</f>
        <v>0</v>
      </c>
      <c r="U43" s="336" t="e">
        <f t="shared" si="174"/>
        <v>#DIV/0!</v>
      </c>
      <c r="V43" s="217"/>
      <c r="W43" s="325">
        <f t="shared" ref="W43:W47" si="179">SUM(J43+N43+R43)</f>
        <v>0</v>
      </c>
      <c r="X43" s="231">
        <f t="shared" ref="X43:X47" si="180">SUM(K43+O43+S43)</f>
        <v>0</v>
      </c>
      <c r="Y43" s="232">
        <f t="shared" ref="Y43:Y47" si="181">W43-X43</f>
        <v>0</v>
      </c>
      <c r="Z43" s="234" t="e">
        <f t="shared" ref="Z43:Z47" si="182">X43/W43</f>
        <v>#DIV/0!</v>
      </c>
      <c r="AA43" s="164" t="e">
        <f t="shared" si="175"/>
        <v>#DIV/0!</v>
      </c>
      <c r="AB43" s="157"/>
      <c r="AC43" s="210"/>
      <c r="AD43" s="119"/>
      <c r="AE43" s="370">
        <f t="shared" ref="AE43:AE47" si="183">IF(AD43&gt;AC43,"0",SUM(AC43-AD43))</f>
        <v>0</v>
      </c>
      <c r="AF43" s="365" t="e">
        <f t="shared" si="71"/>
        <v>#DIV/0!</v>
      </c>
      <c r="AG43" s="119"/>
      <c r="AH43" s="123"/>
      <c r="AI43" s="314">
        <f t="shared" ref="AI43:AI47" si="184">IF(AH43&gt;AG43,"0",SUM(AG43-AH43))</f>
        <v>0</v>
      </c>
      <c r="AJ43" s="315" t="e">
        <f t="shared" si="72"/>
        <v>#DIV/0!</v>
      </c>
      <c r="AK43" s="107"/>
      <c r="AL43" s="107"/>
      <c r="AM43" s="314">
        <f t="shared" ref="AM43:AM47" si="185">IF(AL43&gt;AK43,"0",SUM(AK43-AL43))</f>
        <v>0</v>
      </c>
      <c r="AN43" s="431" t="e">
        <f t="shared" si="73"/>
        <v>#DIV/0!</v>
      </c>
      <c r="AO43" s="217"/>
      <c r="AP43" s="325">
        <f t="shared" ref="AP43:AP47" si="186">SUM(AC43+AG43+AK43)</f>
        <v>0</v>
      </c>
      <c r="AQ43" s="231">
        <f t="shared" ref="AQ43:AQ47" si="187">SUM(AD43+AH43+AL43)</f>
        <v>0</v>
      </c>
      <c r="AR43" s="232">
        <f t="shared" ref="AR43:AR47" si="188">AP43-AQ43</f>
        <v>0</v>
      </c>
      <c r="AS43" s="234" t="e">
        <f t="shared" ref="AS43:AS47" si="189">AQ43/AP43</f>
        <v>#DIV/0!</v>
      </c>
      <c r="AT43" s="164" t="e">
        <f t="shared" si="74"/>
        <v>#DIV/0!</v>
      </c>
      <c r="AU43" s="108"/>
      <c r="AV43" s="119"/>
      <c r="AW43" s="119"/>
      <c r="AX43" s="370">
        <f t="shared" ref="AX43:AX47" si="190">IF(AW43&gt;AV43,"0",SUM(AV43-AW43))</f>
        <v>0</v>
      </c>
      <c r="AY43" s="365" t="e">
        <f t="shared" si="75"/>
        <v>#DIV/0!</v>
      </c>
      <c r="AZ43" s="119"/>
      <c r="BA43" s="123"/>
      <c r="BB43" s="314">
        <f t="shared" ref="BB43:BB47" si="191">IF(BA43&gt;AZ43,"0",SUM(AZ43-BA43))</f>
        <v>0</v>
      </c>
      <c r="BC43" s="315" t="e">
        <f t="shared" si="76"/>
        <v>#DIV/0!</v>
      </c>
      <c r="BD43" s="107"/>
      <c r="BE43" s="107"/>
      <c r="BF43" s="314">
        <f t="shared" ref="BF43:BF47" si="192">IF(BE43&gt;BD43,"0",SUM(BD43-BE43))</f>
        <v>0</v>
      </c>
      <c r="BG43" s="336" t="e">
        <f t="shared" si="77"/>
        <v>#DIV/0!</v>
      </c>
      <c r="BH43" s="217"/>
      <c r="BI43" s="231">
        <f t="shared" ref="BI43:BI47" si="193">SUM(AV43+AZ43+BD43)</f>
        <v>0</v>
      </c>
      <c r="BJ43" s="231">
        <f t="shared" ref="BJ43:BJ47" si="194">SUM(AW43+BA43+BE43)</f>
        <v>0</v>
      </c>
      <c r="BK43" s="232">
        <f t="shared" ref="BK43:BK47" si="195">BI43-BJ43</f>
        <v>0</v>
      </c>
      <c r="BL43" s="233" t="e">
        <f t="shared" ref="BL43:BL47" si="196">BJ43/BI43</f>
        <v>#DIV/0!</v>
      </c>
      <c r="BM43" s="164" t="e">
        <f t="shared" si="78"/>
        <v>#DIV/0!</v>
      </c>
      <c r="BN43" s="157"/>
      <c r="BO43" s="119"/>
      <c r="BP43" s="119"/>
      <c r="BQ43" s="370">
        <f t="shared" ref="BQ43:BQ47" si="197">IF(BP43&gt;BO43,"0",SUM(BO43-BP43))</f>
        <v>0</v>
      </c>
      <c r="BR43" s="365" t="e">
        <f t="shared" si="79"/>
        <v>#DIV/0!</v>
      </c>
      <c r="BS43" s="119"/>
      <c r="BT43" s="123"/>
      <c r="BU43" s="314">
        <f t="shared" ref="BU43:BU47" si="198">IF(BT43&gt;BS43,"0",SUM(BS43-BT43))</f>
        <v>0</v>
      </c>
      <c r="BV43" s="315" t="e">
        <f t="shared" si="80"/>
        <v>#DIV/0!</v>
      </c>
      <c r="BW43" s="107"/>
      <c r="BX43" s="107"/>
      <c r="BY43" s="314">
        <f t="shared" ref="BY43:BY47" si="199">IF(BX43&gt;BW43,"0",SUM(BW43-BX43))</f>
        <v>0</v>
      </c>
      <c r="BZ43" s="336" t="e">
        <f t="shared" si="81"/>
        <v>#DIV/0!</v>
      </c>
      <c r="CA43" s="217"/>
      <c r="CB43" s="231">
        <f t="shared" ref="CB43:CB47" si="200">SUM(BO43+BS43+BW43)</f>
        <v>0</v>
      </c>
      <c r="CC43" s="231">
        <f t="shared" ref="CC43:CC47" si="201">SUM(BP43+BT43+BX43)</f>
        <v>0</v>
      </c>
      <c r="CD43" s="232">
        <f t="shared" ref="CD43:CD47" si="202">CB43-CC43</f>
        <v>0</v>
      </c>
      <c r="CE43" s="233" t="e">
        <f t="shared" ref="CE43:CE47" si="203">CC43/CB43</f>
        <v>#DIV/0!</v>
      </c>
      <c r="CF43" s="164" t="e">
        <f t="shared" si="82"/>
        <v>#DIV/0!</v>
      </c>
      <c r="CG43" s="108"/>
      <c r="CH43" s="108"/>
    </row>
    <row r="44" spans="1:86" ht="16.8" customHeight="1" x14ac:dyDescent="0.3">
      <c r="A44" s="447"/>
      <c r="B44" s="349">
        <f>H42</f>
        <v>0</v>
      </c>
      <c r="C44" s="243"/>
      <c r="D44" s="243"/>
      <c r="E44" s="243"/>
      <c r="F44" s="200"/>
      <c r="G44" s="345" t="s">
        <v>4</v>
      </c>
      <c r="H44" s="614"/>
      <c r="I44" s="611"/>
      <c r="J44" s="119"/>
      <c r="K44" s="119"/>
      <c r="L44" s="370">
        <f t="shared" si="176"/>
        <v>0</v>
      </c>
      <c r="M44" s="365" t="e">
        <f t="shared" si="172"/>
        <v>#DIV/0!</v>
      </c>
      <c r="N44" s="119"/>
      <c r="O44" s="123"/>
      <c r="P44" s="314">
        <f t="shared" si="177"/>
        <v>0</v>
      </c>
      <c r="Q44" s="315" t="e">
        <f t="shared" si="173"/>
        <v>#DIV/0!</v>
      </c>
      <c r="R44" s="107"/>
      <c r="S44" s="107"/>
      <c r="T44" s="314">
        <f t="shared" si="178"/>
        <v>0</v>
      </c>
      <c r="U44" s="336" t="e">
        <f t="shared" si="174"/>
        <v>#DIV/0!</v>
      </c>
      <c r="V44" s="217"/>
      <c r="W44" s="325">
        <f t="shared" si="179"/>
        <v>0</v>
      </c>
      <c r="X44" s="231">
        <f t="shared" si="180"/>
        <v>0</v>
      </c>
      <c r="Y44" s="232">
        <f t="shared" si="181"/>
        <v>0</v>
      </c>
      <c r="Z44" s="234" t="e">
        <f t="shared" si="182"/>
        <v>#DIV/0!</v>
      </c>
      <c r="AA44" s="164" t="e">
        <f t="shared" si="175"/>
        <v>#DIV/0!</v>
      </c>
      <c r="AB44" s="157"/>
      <c r="AC44" s="210"/>
      <c r="AD44" s="119"/>
      <c r="AE44" s="370">
        <f t="shared" si="183"/>
        <v>0</v>
      </c>
      <c r="AF44" s="365" t="e">
        <f t="shared" si="71"/>
        <v>#DIV/0!</v>
      </c>
      <c r="AG44" s="119"/>
      <c r="AH44" s="123"/>
      <c r="AI44" s="314">
        <f t="shared" si="184"/>
        <v>0</v>
      </c>
      <c r="AJ44" s="315" t="e">
        <f t="shared" si="72"/>
        <v>#DIV/0!</v>
      </c>
      <c r="AK44" s="107"/>
      <c r="AL44" s="107"/>
      <c r="AM44" s="314">
        <f t="shared" si="185"/>
        <v>0</v>
      </c>
      <c r="AN44" s="431" t="e">
        <f t="shared" si="73"/>
        <v>#DIV/0!</v>
      </c>
      <c r="AO44" s="217"/>
      <c r="AP44" s="325">
        <f t="shared" si="186"/>
        <v>0</v>
      </c>
      <c r="AQ44" s="231">
        <f t="shared" si="187"/>
        <v>0</v>
      </c>
      <c r="AR44" s="232">
        <f t="shared" si="188"/>
        <v>0</v>
      </c>
      <c r="AS44" s="234" t="e">
        <f t="shared" si="189"/>
        <v>#DIV/0!</v>
      </c>
      <c r="AT44" s="164" t="e">
        <f t="shared" si="74"/>
        <v>#DIV/0!</v>
      </c>
      <c r="AU44" s="108"/>
      <c r="AV44" s="119"/>
      <c r="AW44" s="119"/>
      <c r="AX44" s="370">
        <f t="shared" si="190"/>
        <v>0</v>
      </c>
      <c r="AY44" s="365" t="e">
        <f t="shared" si="75"/>
        <v>#DIV/0!</v>
      </c>
      <c r="AZ44" s="119"/>
      <c r="BA44" s="123"/>
      <c r="BB44" s="314">
        <f t="shared" si="191"/>
        <v>0</v>
      </c>
      <c r="BC44" s="315" t="e">
        <f t="shared" si="76"/>
        <v>#DIV/0!</v>
      </c>
      <c r="BD44" s="107"/>
      <c r="BE44" s="107"/>
      <c r="BF44" s="314">
        <f t="shared" si="192"/>
        <v>0</v>
      </c>
      <c r="BG44" s="336" t="e">
        <f t="shared" si="77"/>
        <v>#DIV/0!</v>
      </c>
      <c r="BH44" s="217"/>
      <c r="BI44" s="231">
        <f t="shared" si="193"/>
        <v>0</v>
      </c>
      <c r="BJ44" s="231">
        <f t="shared" si="194"/>
        <v>0</v>
      </c>
      <c r="BK44" s="232">
        <f t="shared" si="195"/>
        <v>0</v>
      </c>
      <c r="BL44" s="233" t="e">
        <f t="shared" si="196"/>
        <v>#DIV/0!</v>
      </c>
      <c r="BM44" s="164" t="e">
        <f t="shared" si="78"/>
        <v>#DIV/0!</v>
      </c>
      <c r="BN44" s="157"/>
      <c r="BO44" s="119"/>
      <c r="BP44" s="119"/>
      <c r="BQ44" s="370">
        <f t="shared" si="197"/>
        <v>0</v>
      </c>
      <c r="BR44" s="365" t="e">
        <f t="shared" si="79"/>
        <v>#DIV/0!</v>
      </c>
      <c r="BS44" s="119"/>
      <c r="BT44" s="123"/>
      <c r="BU44" s="314">
        <f t="shared" si="198"/>
        <v>0</v>
      </c>
      <c r="BV44" s="315" t="e">
        <f t="shared" si="80"/>
        <v>#DIV/0!</v>
      </c>
      <c r="BW44" s="107"/>
      <c r="BX44" s="107"/>
      <c r="BY44" s="314">
        <f t="shared" si="199"/>
        <v>0</v>
      </c>
      <c r="BZ44" s="336" t="e">
        <f t="shared" si="81"/>
        <v>#DIV/0!</v>
      </c>
      <c r="CA44" s="217"/>
      <c r="CB44" s="231">
        <f t="shared" si="200"/>
        <v>0</v>
      </c>
      <c r="CC44" s="231">
        <f t="shared" si="201"/>
        <v>0</v>
      </c>
      <c r="CD44" s="232">
        <f t="shared" si="202"/>
        <v>0</v>
      </c>
      <c r="CE44" s="233" t="e">
        <f t="shared" si="203"/>
        <v>#DIV/0!</v>
      </c>
      <c r="CF44" s="164" t="e">
        <f t="shared" si="82"/>
        <v>#DIV/0!</v>
      </c>
      <c r="CG44" s="108"/>
      <c r="CH44" s="108"/>
    </row>
    <row r="45" spans="1:86" ht="16.8" customHeight="1" x14ac:dyDescent="0.3">
      <c r="A45" s="447"/>
      <c r="B45" s="349">
        <f>H42</f>
        <v>0</v>
      </c>
      <c r="C45" s="243"/>
      <c r="D45" s="243"/>
      <c r="E45" s="243"/>
      <c r="F45" s="200"/>
      <c r="G45" s="345" t="s">
        <v>2</v>
      </c>
      <c r="H45" s="614"/>
      <c r="I45" s="611"/>
      <c r="J45" s="119"/>
      <c r="K45" s="119"/>
      <c r="L45" s="370">
        <f t="shared" si="176"/>
        <v>0</v>
      </c>
      <c r="M45" s="365" t="e">
        <f t="shared" si="172"/>
        <v>#DIV/0!</v>
      </c>
      <c r="N45" s="119"/>
      <c r="O45" s="123"/>
      <c r="P45" s="314">
        <f t="shared" si="177"/>
        <v>0</v>
      </c>
      <c r="Q45" s="315" t="e">
        <f t="shared" si="173"/>
        <v>#DIV/0!</v>
      </c>
      <c r="R45" s="107"/>
      <c r="S45" s="107"/>
      <c r="T45" s="314">
        <f t="shared" si="178"/>
        <v>0</v>
      </c>
      <c r="U45" s="336" t="e">
        <f t="shared" si="174"/>
        <v>#DIV/0!</v>
      </c>
      <c r="V45" s="217"/>
      <c r="W45" s="325">
        <f t="shared" si="179"/>
        <v>0</v>
      </c>
      <c r="X45" s="231">
        <f t="shared" si="180"/>
        <v>0</v>
      </c>
      <c r="Y45" s="232">
        <f t="shared" si="181"/>
        <v>0</v>
      </c>
      <c r="Z45" s="234" t="e">
        <f t="shared" si="182"/>
        <v>#DIV/0!</v>
      </c>
      <c r="AA45" s="164" t="e">
        <f t="shared" si="175"/>
        <v>#DIV/0!</v>
      </c>
      <c r="AB45" s="157"/>
      <c r="AC45" s="210"/>
      <c r="AD45" s="119"/>
      <c r="AE45" s="370">
        <f t="shared" si="183"/>
        <v>0</v>
      </c>
      <c r="AF45" s="365" t="e">
        <f t="shared" si="71"/>
        <v>#DIV/0!</v>
      </c>
      <c r="AG45" s="119"/>
      <c r="AH45" s="123"/>
      <c r="AI45" s="314">
        <f t="shared" si="184"/>
        <v>0</v>
      </c>
      <c r="AJ45" s="315" t="e">
        <f t="shared" si="72"/>
        <v>#DIV/0!</v>
      </c>
      <c r="AK45" s="107"/>
      <c r="AL45" s="107"/>
      <c r="AM45" s="314">
        <f t="shared" si="185"/>
        <v>0</v>
      </c>
      <c r="AN45" s="431" t="e">
        <f t="shared" si="73"/>
        <v>#DIV/0!</v>
      </c>
      <c r="AO45" s="217"/>
      <c r="AP45" s="325">
        <f t="shared" si="186"/>
        <v>0</v>
      </c>
      <c r="AQ45" s="231">
        <f t="shared" si="187"/>
        <v>0</v>
      </c>
      <c r="AR45" s="232">
        <f t="shared" si="188"/>
        <v>0</v>
      </c>
      <c r="AS45" s="234" t="e">
        <f t="shared" si="189"/>
        <v>#DIV/0!</v>
      </c>
      <c r="AT45" s="164" t="e">
        <f t="shared" si="74"/>
        <v>#DIV/0!</v>
      </c>
      <c r="AU45" s="108"/>
      <c r="AV45" s="119"/>
      <c r="AW45" s="119"/>
      <c r="AX45" s="370">
        <f t="shared" si="190"/>
        <v>0</v>
      </c>
      <c r="AY45" s="365" t="e">
        <f t="shared" si="75"/>
        <v>#DIV/0!</v>
      </c>
      <c r="AZ45" s="119"/>
      <c r="BA45" s="123"/>
      <c r="BB45" s="314">
        <f t="shared" si="191"/>
        <v>0</v>
      </c>
      <c r="BC45" s="315" t="e">
        <f t="shared" si="76"/>
        <v>#DIV/0!</v>
      </c>
      <c r="BD45" s="107"/>
      <c r="BE45" s="107"/>
      <c r="BF45" s="314">
        <f t="shared" si="192"/>
        <v>0</v>
      </c>
      <c r="BG45" s="336" t="e">
        <f t="shared" si="77"/>
        <v>#DIV/0!</v>
      </c>
      <c r="BH45" s="217"/>
      <c r="BI45" s="231">
        <f t="shared" si="193"/>
        <v>0</v>
      </c>
      <c r="BJ45" s="231">
        <f t="shared" si="194"/>
        <v>0</v>
      </c>
      <c r="BK45" s="232">
        <f t="shared" si="195"/>
        <v>0</v>
      </c>
      <c r="BL45" s="233" t="e">
        <f t="shared" si="196"/>
        <v>#DIV/0!</v>
      </c>
      <c r="BM45" s="164" t="e">
        <f t="shared" si="78"/>
        <v>#DIV/0!</v>
      </c>
      <c r="BN45" s="157"/>
      <c r="BO45" s="119"/>
      <c r="BP45" s="119"/>
      <c r="BQ45" s="370">
        <f t="shared" si="197"/>
        <v>0</v>
      </c>
      <c r="BR45" s="365" t="e">
        <f t="shared" si="79"/>
        <v>#DIV/0!</v>
      </c>
      <c r="BS45" s="119"/>
      <c r="BT45" s="123"/>
      <c r="BU45" s="314">
        <f t="shared" si="198"/>
        <v>0</v>
      </c>
      <c r="BV45" s="315" t="e">
        <f t="shared" si="80"/>
        <v>#DIV/0!</v>
      </c>
      <c r="BW45" s="107"/>
      <c r="BX45" s="107"/>
      <c r="BY45" s="314">
        <f t="shared" si="199"/>
        <v>0</v>
      </c>
      <c r="BZ45" s="336" t="e">
        <f t="shared" si="81"/>
        <v>#DIV/0!</v>
      </c>
      <c r="CA45" s="217"/>
      <c r="CB45" s="231">
        <f t="shared" si="200"/>
        <v>0</v>
      </c>
      <c r="CC45" s="231">
        <f t="shared" si="201"/>
        <v>0</v>
      </c>
      <c r="CD45" s="232">
        <f t="shared" si="202"/>
        <v>0</v>
      </c>
      <c r="CE45" s="233" t="e">
        <f t="shared" si="203"/>
        <v>#DIV/0!</v>
      </c>
      <c r="CF45" s="164" t="e">
        <f t="shared" si="82"/>
        <v>#DIV/0!</v>
      </c>
      <c r="CG45" s="108"/>
      <c r="CH45" s="108"/>
    </row>
    <row r="46" spans="1:86" ht="16.8" customHeight="1" x14ac:dyDescent="0.3">
      <c r="A46" s="447"/>
      <c r="B46" s="349">
        <f>H42</f>
        <v>0</v>
      </c>
      <c r="C46" s="243"/>
      <c r="D46" s="243"/>
      <c r="E46" s="243"/>
      <c r="F46" s="200"/>
      <c r="G46" s="345" t="s">
        <v>21</v>
      </c>
      <c r="H46" s="614"/>
      <c r="I46" s="611"/>
      <c r="J46" s="119"/>
      <c r="K46" s="119"/>
      <c r="L46" s="370">
        <f t="shared" si="176"/>
        <v>0</v>
      </c>
      <c r="M46" s="365" t="e">
        <f t="shared" si="172"/>
        <v>#DIV/0!</v>
      </c>
      <c r="N46" s="119"/>
      <c r="O46" s="123"/>
      <c r="P46" s="314">
        <f t="shared" si="177"/>
        <v>0</v>
      </c>
      <c r="Q46" s="315" t="e">
        <f t="shared" si="173"/>
        <v>#DIV/0!</v>
      </c>
      <c r="R46" s="107"/>
      <c r="S46" s="107"/>
      <c r="T46" s="314">
        <f t="shared" si="178"/>
        <v>0</v>
      </c>
      <c r="U46" s="336" t="e">
        <f t="shared" si="174"/>
        <v>#DIV/0!</v>
      </c>
      <c r="V46" s="217"/>
      <c r="W46" s="325">
        <f t="shared" si="179"/>
        <v>0</v>
      </c>
      <c r="X46" s="231">
        <f t="shared" si="180"/>
        <v>0</v>
      </c>
      <c r="Y46" s="232">
        <f t="shared" si="181"/>
        <v>0</v>
      </c>
      <c r="Z46" s="234" t="e">
        <f t="shared" si="182"/>
        <v>#DIV/0!</v>
      </c>
      <c r="AA46" s="164" t="e">
        <f t="shared" si="175"/>
        <v>#DIV/0!</v>
      </c>
      <c r="AB46" s="157"/>
      <c r="AC46" s="210"/>
      <c r="AD46" s="119"/>
      <c r="AE46" s="370">
        <f t="shared" si="183"/>
        <v>0</v>
      </c>
      <c r="AF46" s="365" t="e">
        <f t="shared" si="71"/>
        <v>#DIV/0!</v>
      </c>
      <c r="AG46" s="119"/>
      <c r="AH46" s="123"/>
      <c r="AI46" s="314">
        <f t="shared" si="184"/>
        <v>0</v>
      </c>
      <c r="AJ46" s="315" t="e">
        <f t="shared" si="72"/>
        <v>#DIV/0!</v>
      </c>
      <c r="AK46" s="107"/>
      <c r="AL46" s="107"/>
      <c r="AM46" s="314">
        <f t="shared" si="185"/>
        <v>0</v>
      </c>
      <c r="AN46" s="431" t="e">
        <f t="shared" si="73"/>
        <v>#DIV/0!</v>
      </c>
      <c r="AO46" s="217"/>
      <c r="AP46" s="325">
        <f t="shared" si="186"/>
        <v>0</v>
      </c>
      <c r="AQ46" s="231">
        <f t="shared" si="187"/>
        <v>0</v>
      </c>
      <c r="AR46" s="232">
        <f t="shared" si="188"/>
        <v>0</v>
      </c>
      <c r="AS46" s="234" t="e">
        <f t="shared" si="189"/>
        <v>#DIV/0!</v>
      </c>
      <c r="AT46" s="164" t="e">
        <f t="shared" si="74"/>
        <v>#DIV/0!</v>
      </c>
      <c r="AU46" s="108"/>
      <c r="AV46" s="119"/>
      <c r="AW46" s="119"/>
      <c r="AX46" s="370">
        <f t="shared" si="190"/>
        <v>0</v>
      </c>
      <c r="AY46" s="365" t="e">
        <f t="shared" si="75"/>
        <v>#DIV/0!</v>
      </c>
      <c r="AZ46" s="119"/>
      <c r="BA46" s="123"/>
      <c r="BB46" s="314">
        <f t="shared" si="191"/>
        <v>0</v>
      </c>
      <c r="BC46" s="315" t="e">
        <f t="shared" si="76"/>
        <v>#DIV/0!</v>
      </c>
      <c r="BD46" s="107"/>
      <c r="BE46" s="107"/>
      <c r="BF46" s="314">
        <f t="shared" si="192"/>
        <v>0</v>
      </c>
      <c r="BG46" s="336" t="e">
        <f t="shared" si="77"/>
        <v>#DIV/0!</v>
      </c>
      <c r="BH46" s="217"/>
      <c r="BI46" s="231">
        <f t="shared" si="193"/>
        <v>0</v>
      </c>
      <c r="BJ46" s="231">
        <f t="shared" si="194"/>
        <v>0</v>
      </c>
      <c r="BK46" s="232">
        <f t="shared" si="195"/>
        <v>0</v>
      </c>
      <c r="BL46" s="233" t="e">
        <f t="shared" si="196"/>
        <v>#DIV/0!</v>
      </c>
      <c r="BM46" s="164" t="e">
        <f t="shared" si="78"/>
        <v>#DIV/0!</v>
      </c>
      <c r="BN46" s="157"/>
      <c r="BO46" s="119"/>
      <c r="BP46" s="119"/>
      <c r="BQ46" s="370">
        <f t="shared" si="197"/>
        <v>0</v>
      </c>
      <c r="BR46" s="365" t="e">
        <f t="shared" si="79"/>
        <v>#DIV/0!</v>
      </c>
      <c r="BS46" s="119"/>
      <c r="BT46" s="123"/>
      <c r="BU46" s="314">
        <f t="shared" si="198"/>
        <v>0</v>
      </c>
      <c r="BV46" s="315" t="e">
        <f t="shared" si="80"/>
        <v>#DIV/0!</v>
      </c>
      <c r="BW46" s="107"/>
      <c r="BX46" s="107"/>
      <c r="BY46" s="314">
        <f t="shared" si="199"/>
        <v>0</v>
      </c>
      <c r="BZ46" s="336" t="e">
        <f t="shared" si="81"/>
        <v>#DIV/0!</v>
      </c>
      <c r="CA46" s="217"/>
      <c r="CB46" s="231">
        <f t="shared" si="200"/>
        <v>0</v>
      </c>
      <c r="CC46" s="231">
        <f t="shared" si="201"/>
        <v>0</v>
      </c>
      <c r="CD46" s="232">
        <f t="shared" si="202"/>
        <v>0</v>
      </c>
      <c r="CE46" s="233" t="e">
        <f t="shared" si="203"/>
        <v>#DIV/0!</v>
      </c>
      <c r="CF46" s="164" t="e">
        <f t="shared" si="82"/>
        <v>#DIV/0!</v>
      </c>
      <c r="CG46" s="108"/>
      <c r="CH46" s="108"/>
    </row>
    <row r="47" spans="1:86" ht="16.8" customHeight="1" x14ac:dyDescent="0.3">
      <c r="A47" s="447"/>
      <c r="B47" s="349">
        <f>H42</f>
        <v>0</v>
      </c>
      <c r="C47" s="243"/>
      <c r="D47" s="243"/>
      <c r="E47" s="243"/>
      <c r="F47" s="200"/>
      <c r="G47" s="346" t="s">
        <v>1</v>
      </c>
      <c r="H47" s="615"/>
      <c r="I47" s="612"/>
      <c r="J47" s="337"/>
      <c r="K47" s="337"/>
      <c r="L47" s="371">
        <f t="shared" si="176"/>
        <v>0</v>
      </c>
      <c r="M47" s="366" t="e">
        <f t="shared" si="172"/>
        <v>#DIV/0!</v>
      </c>
      <c r="N47" s="337"/>
      <c r="O47" s="340"/>
      <c r="P47" s="338">
        <f t="shared" si="177"/>
        <v>0</v>
      </c>
      <c r="Q47" s="339" t="e">
        <f t="shared" si="173"/>
        <v>#DIV/0!</v>
      </c>
      <c r="R47" s="341"/>
      <c r="S47" s="341"/>
      <c r="T47" s="338">
        <f t="shared" si="178"/>
        <v>0</v>
      </c>
      <c r="U47" s="342" t="e">
        <f t="shared" si="174"/>
        <v>#DIV/0!</v>
      </c>
      <c r="V47" s="217"/>
      <c r="W47" s="326">
        <f t="shared" si="179"/>
        <v>0</v>
      </c>
      <c r="X47" s="327">
        <f t="shared" si="180"/>
        <v>0</v>
      </c>
      <c r="Y47" s="328">
        <f t="shared" si="181"/>
        <v>0</v>
      </c>
      <c r="Z47" s="329" t="e">
        <f t="shared" si="182"/>
        <v>#DIV/0!</v>
      </c>
      <c r="AA47" s="425" t="e">
        <f t="shared" si="175"/>
        <v>#DIV/0!</v>
      </c>
      <c r="AB47" s="157"/>
      <c r="AC47" s="432"/>
      <c r="AD47" s="337"/>
      <c r="AE47" s="371">
        <f t="shared" si="183"/>
        <v>0</v>
      </c>
      <c r="AF47" s="366" t="e">
        <f t="shared" si="71"/>
        <v>#DIV/0!</v>
      </c>
      <c r="AG47" s="337"/>
      <c r="AH47" s="340"/>
      <c r="AI47" s="338">
        <f t="shared" si="184"/>
        <v>0</v>
      </c>
      <c r="AJ47" s="339" t="e">
        <f t="shared" si="72"/>
        <v>#DIV/0!</v>
      </c>
      <c r="AK47" s="341"/>
      <c r="AL47" s="341"/>
      <c r="AM47" s="338">
        <f t="shared" si="185"/>
        <v>0</v>
      </c>
      <c r="AN47" s="433" t="e">
        <f t="shared" si="73"/>
        <v>#DIV/0!</v>
      </c>
      <c r="AO47" s="217"/>
      <c r="AP47" s="326">
        <f t="shared" si="186"/>
        <v>0</v>
      </c>
      <c r="AQ47" s="327">
        <f t="shared" si="187"/>
        <v>0</v>
      </c>
      <c r="AR47" s="328">
        <f t="shared" si="188"/>
        <v>0</v>
      </c>
      <c r="AS47" s="329" t="e">
        <f t="shared" si="189"/>
        <v>#DIV/0!</v>
      </c>
      <c r="AT47" s="425" t="e">
        <f t="shared" si="74"/>
        <v>#DIV/0!</v>
      </c>
      <c r="AU47" s="108"/>
      <c r="AV47" s="337"/>
      <c r="AW47" s="337"/>
      <c r="AX47" s="371">
        <f t="shared" si="190"/>
        <v>0</v>
      </c>
      <c r="AY47" s="366" t="e">
        <f t="shared" si="75"/>
        <v>#DIV/0!</v>
      </c>
      <c r="AZ47" s="337"/>
      <c r="BA47" s="340"/>
      <c r="BB47" s="338">
        <f t="shared" si="191"/>
        <v>0</v>
      </c>
      <c r="BC47" s="339" t="e">
        <f t="shared" si="76"/>
        <v>#DIV/0!</v>
      </c>
      <c r="BD47" s="341"/>
      <c r="BE47" s="341"/>
      <c r="BF47" s="338">
        <f t="shared" si="192"/>
        <v>0</v>
      </c>
      <c r="BG47" s="342" t="e">
        <f t="shared" si="77"/>
        <v>#DIV/0!</v>
      </c>
      <c r="BH47" s="217"/>
      <c r="BI47" s="231">
        <f t="shared" si="193"/>
        <v>0</v>
      </c>
      <c r="BJ47" s="231">
        <f t="shared" si="194"/>
        <v>0</v>
      </c>
      <c r="BK47" s="232">
        <f t="shared" si="195"/>
        <v>0</v>
      </c>
      <c r="BL47" s="233" t="e">
        <f t="shared" si="196"/>
        <v>#DIV/0!</v>
      </c>
      <c r="BM47" s="425" t="e">
        <f t="shared" si="78"/>
        <v>#DIV/0!</v>
      </c>
      <c r="BN47" s="157"/>
      <c r="BO47" s="337"/>
      <c r="BP47" s="337"/>
      <c r="BQ47" s="371">
        <f t="shared" si="197"/>
        <v>0</v>
      </c>
      <c r="BR47" s="366" t="e">
        <f t="shared" si="79"/>
        <v>#DIV/0!</v>
      </c>
      <c r="BS47" s="337"/>
      <c r="BT47" s="340"/>
      <c r="BU47" s="338">
        <f t="shared" si="198"/>
        <v>0</v>
      </c>
      <c r="BV47" s="339" t="e">
        <f t="shared" si="80"/>
        <v>#DIV/0!</v>
      </c>
      <c r="BW47" s="341"/>
      <c r="BX47" s="341"/>
      <c r="BY47" s="338">
        <f t="shared" si="199"/>
        <v>0</v>
      </c>
      <c r="BZ47" s="342" t="e">
        <f t="shared" si="81"/>
        <v>#DIV/0!</v>
      </c>
      <c r="CA47" s="217"/>
      <c r="CB47" s="231">
        <f t="shared" si="200"/>
        <v>0</v>
      </c>
      <c r="CC47" s="231">
        <f t="shared" si="201"/>
        <v>0</v>
      </c>
      <c r="CD47" s="232">
        <f t="shared" si="202"/>
        <v>0</v>
      </c>
      <c r="CE47" s="233" t="e">
        <f t="shared" si="203"/>
        <v>#DIV/0!</v>
      </c>
      <c r="CF47" s="425" t="e">
        <f t="shared" si="82"/>
        <v>#DIV/0!</v>
      </c>
      <c r="CG47" s="108"/>
      <c r="CH47" s="108"/>
    </row>
    <row r="48" spans="1:86" ht="16.8" customHeight="1" x14ac:dyDescent="0.3">
      <c r="A48" s="447"/>
      <c r="B48" s="349">
        <f>H48</f>
        <v>0</v>
      </c>
      <c r="C48" s="243"/>
      <c r="D48" s="243"/>
      <c r="E48" s="243"/>
      <c r="F48" s="200"/>
      <c r="G48" s="347" t="s">
        <v>7</v>
      </c>
      <c r="H48" s="613"/>
      <c r="I48" s="610"/>
      <c r="J48" s="330"/>
      <c r="K48" s="330"/>
      <c r="L48" s="372">
        <f>IF(K48&gt;J48,"0",SUM(J48-K48))</f>
        <v>0</v>
      </c>
      <c r="M48" s="367" t="e">
        <f t="shared" si="172"/>
        <v>#DIV/0!</v>
      </c>
      <c r="N48" s="330"/>
      <c r="O48" s="333"/>
      <c r="P48" s="331">
        <f>IF(O48&gt;N48,"0",SUM(N48-O48))</f>
        <v>0</v>
      </c>
      <c r="Q48" s="332" t="e">
        <f t="shared" si="173"/>
        <v>#DIV/0!</v>
      </c>
      <c r="R48" s="334"/>
      <c r="S48" s="334"/>
      <c r="T48" s="331">
        <f>IF(S48&gt;R48,"0",SUM(R48-S48))</f>
        <v>0</v>
      </c>
      <c r="U48" s="335" t="e">
        <f t="shared" si="174"/>
        <v>#DIV/0!</v>
      </c>
      <c r="V48" s="217"/>
      <c r="W48" s="360">
        <f>SUM(J48+N48+R48)</f>
        <v>0</v>
      </c>
      <c r="X48" s="361">
        <f>SUM(K48+O48+S48)</f>
        <v>0</v>
      </c>
      <c r="Y48" s="362">
        <f>W48-X48</f>
        <v>0</v>
      </c>
      <c r="Z48" s="363" t="e">
        <f>X48/W48</f>
        <v>#DIV/0!</v>
      </c>
      <c r="AA48" s="426" t="e">
        <f t="shared" si="175"/>
        <v>#DIV/0!</v>
      </c>
      <c r="AB48" s="157"/>
      <c r="AC48" s="434"/>
      <c r="AD48" s="330"/>
      <c r="AE48" s="372">
        <f>IF(AD48&gt;AC48,"0",SUM(AC48-AD48))</f>
        <v>0</v>
      </c>
      <c r="AF48" s="367" t="e">
        <f t="shared" si="71"/>
        <v>#DIV/0!</v>
      </c>
      <c r="AG48" s="330"/>
      <c r="AH48" s="333"/>
      <c r="AI48" s="331">
        <f>IF(AH48&gt;AG48,"0",SUM(AG48-AH48))</f>
        <v>0</v>
      </c>
      <c r="AJ48" s="332" t="e">
        <f t="shared" si="72"/>
        <v>#DIV/0!</v>
      </c>
      <c r="AK48" s="334"/>
      <c r="AL48" s="334"/>
      <c r="AM48" s="331">
        <f>IF(AL48&gt;AK48,"0",SUM(AK48-AL48))</f>
        <v>0</v>
      </c>
      <c r="AN48" s="435" t="e">
        <f t="shared" si="73"/>
        <v>#DIV/0!</v>
      </c>
      <c r="AO48" s="217"/>
      <c r="AP48" s="360">
        <f>SUM(AC48+AG48+AK48)</f>
        <v>0</v>
      </c>
      <c r="AQ48" s="361">
        <f>SUM(AD48+AH48+AL48)</f>
        <v>0</v>
      </c>
      <c r="AR48" s="362">
        <f>AP48-AQ48</f>
        <v>0</v>
      </c>
      <c r="AS48" s="363" t="e">
        <f>AQ48/AP48</f>
        <v>#DIV/0!</v>
      </c>
      <c r="AT48" s="426" t="e">
        <f t="shared" si="74"/>
        <v>#DIV/0!</v>
      </c>
      <c r="AU48" s="108"/>
      <c r="AV48" s="330"/>
      <c r="AW48" s="330"/>
      <c r="AX48" s="372">
        <f>IF(AW48&gt;AV48,"0",SUM(AV48-AW48))</f>
        <v>0</v>
      </c>
      <c r="AY48" s="367" t="e">
        <f t="shared" si="75"/>
        <v>#DIV/0!</v>
      </c>
      <c r="AZ48" s="330"/>
      <c r="BA48" s="333"/>
      <c r="BB48" s="331">
        <f>IF(BA48&gt;AZ48,"0",SUM(AZ48-BA48))</f>
        <v>0</v>
      </c>
      <c r="BC48" s="332" t="e">
        <f t="shared" si="76"/>
        <v>#DIV/0!</v>
      </c>
      <c r="BD48" s="334"/>
      <c r="BE48" s="334"/>
      <c r="BF48" s="331">
        <f>IF(BE48&gt;BD48,"0",SUM(BD48-BE48))</f>
        <v>0</v>
      </c>
      <c r="BG48" s="335" t="e">
        <f t="shared" si="77"/>
        <v>#DIV/0!</v>
      </c>
      <c r="BH48" s="217"/>
      <c r="BI48" s="231">
        <f>SUM(AV48+AZ48+BD48)</f>
        <v>0</v>
      </c>
      <c r="BJ48" s="231">
        <f>SUM(AW48+BA48+BE48)</f>
        <v>0</v>
      </c>
      <c r="BK48" s="232">
        <f>BI48-BJ48</f>
        <v>0</v>
      </c>
      <c r="BL48" s="233" t="e">
        <f>BJ48/BI48</f>
        <v>#DIV/0!</v>
      </c>
      <c r="BM48" s="426" t="e">
        <f t="shared" si="78"/>
        <v>#DIV/0!</v>
      </c>
      <c r="BN48" s="157"/>
      <c r="BO48" s="330"/>
      <c r="BP48" s="330"/>
      <c r="BQ48" s="372">
        <f>IF(BP48&gt;BO48,"0",SUM(BO48-BP48))</f>
        <v>0</v>
      </c>
      <c r="BR48" s="367" t="e">
        <f t="shared" si="79"/>
        <v>#DIV/0!</v>
      </c>
      <c r="BS48" s="330"/>
      <c r="BT48" s="333"/>
      <c r="BU48" s="331">
        <f>IF(BT48&gt;BS48,"0",SUM(BS48-BT48))</f>
        <v>0</v>
      </c>
      <c r="BV48" s="332" t="e">
        <f t="shared" si="80"/>
        <v>#DIV/0!</v>
      </c>
      <c r="BW48" s="334"/>
      <c r="BX48" s="334"/>
      <c r="BY48" s="331">
        <f>IF(BX48&gt;BW48,"0",SUM(BW48-BX48))</f>
        <v>0</v>
      </c>
      <c r="BZ48" s="335" t="e">
        <f t="shared" si="81"/>
        <v>#DIV/0!</v>
      </c>
      <c r="CA48" s="217"/>
      <c r="CB48" s="231">
        <f>SUM(BO48+BS48+BW48)</f>
        <v>0</v>
      </c>
      <c r="CC48" s="231">
        <f>SUM(BP48+BT48+BX48)</f>
        <v>0</v>
      </c>
      <c r="CD48" s="232">
        <f>CB48-CC48</f>
        <v>0</v>
      </c>
      <c r="CE48" s="233" t="e">
        <f>CC48/CB48</f>
        <v>#DIV/0!</v>
      </c>
      <c r="CF48" s="426" t="e">
        <f t="shared" si="82"/>
        <v>#DIV/0!</v>
      </c>
      <c r="CG48" s="108"/>
      <c r="CH48" s="108"/>
    </row>
    <row r="49" spans="1:86" ht="16.8" customHeight="1" x14ac:dyDescent="0.3">
      <c r="A49" s="447"/>
      <c r="B49" s="349">
        <f>H48</f>
        <v>0</v>
      </c>
      <c r="C49" s="243"/>
      <c r="D49" s="243"/>
      <c r="E49" s="243"/>
      <c r="F49" s="200"/>
      <c r="G49" s="345" t="s">
        <v>0</v>
      </c>
      <c r="H49" s="614"/>
      <c r="I49" s="611"/>
      <c r="J49" s="119"/>
      <c r="K49" s="119"/>
      <c r="L49" s="370">
        <f t="shared" ref="L49:L53" si="204">IF(K49&gt;J49,"0",SUM(J49-K49))</f>
        <v>0</v>
      </c>
      <c r="M49" s="365" t="e">
        <f t="shared" si="172"/>
        <v>#DIV/0!</v>
      </c>
      <c r="N49" s="119"/>
      <c r="O49" s="123"/>
      <c r="P49" s="314">
        <f t="shared" ref="P49:P53" si="205">IF(O49&gt;N49,"0",SUM(N49-O49))</f>
        <v>0</v>
      </c>
      <c r="Q49" s="315" t="e">
        <f t="shared" si="173"/>
        <v>#DIV/0!</v>
      </c>
      <c r="R49" s="107"/>
      <c r="S49" s="107"/>
      <c r="T49" s="314">
        <f t="shared" ref="T49:T53" si="206">IF(S49&gt;R49,"0",SUM(R49-S49))</f>
        <v>0</v>
      </c>
      <c r="U49" s="336" t="e">
        <f t="shared" si="174"/>
        <v>#DIV/0!</v>
      </c>
      <c r="V49" s="217"/>
      <c r="W49" s="325">
        <f t="shared" ref="W49:W53" si="207">SUM(J49+N49+R49)</f>
        <v>0</v>
      </c>
      <c r="X49" s="231">
        <f t="shared" ref="X49:X53" si="208">SUM(K49+O49+S49)</f>
        <v>0</v>
      </c>
      <c r="Y49" s="232">
        <f t="shared" ref="Y49:Y53" si="209">W49-X49</f>
        <v>0</v>
      </c>
      <c r="Z49" s="234" t="e">
        <f t="shared" ref="Z49:Z53" si="210">X49/W49</f>
        <v>#DIV/0!</v>
      </c>
      <c r="AA49" s="164" t="e">
        <f t="shared" si="175"/>
        <v>#DIV/0!</v>
      </c>
      <c r="AB49" s="157"/>
      <c r="AC49" s="210"/>
      <c r="AD49" s="119"/>
      <c r="AE49" s="370">
        <f t="shared" ref="AE49:AE53" si="211">IF(AD49&gt;AC49,"0",SUM(AC49-AD49))</f>
        <v>0</v>
      </c>
      <c r="AF49" s="365" t="e">
        <f t="shared" si="71"/>
        <v>#DIV/0!</v>
      </c>
      <c r="AG49" s="119"/>
      <c r="AH49" s="123"/>
      <c r="AI49" s="314">
        <f t="shared" ref="AI49:AI53" si="212">IF(AH49&gt;AG49,"0",SUM(AG49-AH49))</f>
        <v>0</v>
      </c>
      <c r="AJ49" s="315" t="e">
        <f t="shared" si="72"/>
        <v>#DIV/0!</v>
      </c>
      <c r="AK49" s="107"/>
      <c r="AL49" s="107"/>
      <c r="AM49" s="314">
        <f t="shared" ref="AM49:AM53" si="213">IF(AL49&gt;AK49,"0",SUM(AK49-AL49))</f>
        <v>0</v>
      </c>
      <c r="AN49" s="431" t="e">
        <f t="shared" si="73"/>
        <v>#DIV/0!</v>
      </c>
      <c r="AO49" s="217"/>
      <c r="AP49" s="325">
        <f t="shared" ref="AP49:AP53" si="214">SUM(AC49+AG49+AK49)</f>
        <v>0</v>
      </c>
      <c r="AQ49" s="231">
        <f t="shared" ref="AQ49:AQ53" si="215">SUM(AD49+AH49+AL49)</f>
        <v>0</v>
      </c>
      <c r="AR49" s="232">
        <f t="shared" ref="AR49:AR53" si="216">AP49-AQ49</f>
        <v>0</v>
      </c>
      <c r="AS49" s="234" t="e">
        <f t="shared" ref="AS49:AS53" si="217">AQ49/AP49</f>
        <v>#DIV/0!</v>
      </c>
      <c r="AT49" s="164" t="e">
        <f t="shared" si="74"/>
        <v>#DIV/0!</v>
      </c>
      <c r="AU49" s="108"/>
      <c r="AV49" s="119"/>
      <c r="AW49" s="119"/>
      <c r="AX49" s="370">
        <f t="shared" ref="AX49:AX53" si="218">IF(AW49&gt;AV49,"0",SUM(AV49-AW49))</f>
        <v>0</v>
      </c>
      <c r="AY49" s="365" t="e">
        <f t="shared" si="75"/>
        <v>#DIV/0!</v>
      </c>
      <c r="AZ49" s="119"/>
      <c r="BA49" s="123"/>
      <c r="BB49" s="314">
        <f t="shared" ref="BB49:BB53" si="219">IF(BA49&gt;AZ49,"0",SUM(AZ49-BA49))</f>
        <v>0</v>
      </c>
      <c r="BC49" s="315" t="e">
        <f t="shared" si="76"/>
        <v>#DIV/0!</v>
      </c>
      <c r="BD49" s="107"/>
      <c r="BE49" s="107"/>
      <c r="BF49" s="314">
        <f t="shared" ref="BF49:BF53" si="220">IF(BE49&gt;BD49,"0",SUM(BD49-BE49))</f>
        <v>0</v>
      </c>
      <c r="BG49" s="336" t="e">
        <f t="shared" si="77"/>
        <v>#DIV/0!</v>
      </c>
      <c r="BH49" s="217"/>
      <c r="BI49" s="231">
        <f t="shared" ref="BI49:BI53" si="221">SUM(AV49+AZ49+BD49)</f>
        <v>0</v>
      </c>
      <c r="BJ49" s="231">
        <f t="shared" ref="BJ49:BJ53" si="222">SUM(AW49+BA49+BE49)</f>
        <v>0</v>
      </c>
      <c r="BK49" s="232">
        <f t="shared" ref="BK49:BK53" si="223">BI49-BJ49</f>
        <v>0</v>
      </c>
      <c r="BL49" s="233" t="e">
        <f t="shared" ref="BL49:BL53" si="224">BJ49/BI49</f>
        <v>#DIV/0!</v>
      </c>
      <c r="BM49" s="164" t="e">
        <f t="shared" si="78"/>
        <v>#DIV/0!</v>
      </c>
      <c r="BN49" s="157"/>
      <c r="BO49" s="119"/>
      <c r="BP49" s="119"/>
      <c r="BQ49" s="370">
        <f t="shared" ref="BQ49:BQ53" si="225">IF(BP49&gt;BO49,"0",SUM(BO49-BP49))</f>
        <v>0</v>
      </c>
      <c r="BR49" s="365" t="e">
        <f t="shared" si="79"/>
        <v>#DIV/0!</v>
      </c>
      <c r="BS49" s="119"/>
      <c r="BT49" s="123"/>
      <c r="BU49" s="314">
        <f t="shared" ref="BU49:BU53" si="226">IF(BT49&gt;BS49,"0",SUM(BS49-BT49))</f>
        <v>0</v>
      </c>
      <c r="BV49" s="315" t="e">
        <f t="shared" si="80"/>
        <v>#DIV/0!</v>
      </c>
      <c r="BW49" s="107"/>
      <c r="BX49" s="107"/>
      <c r="BY49" s="314">
        <f t="shared" ref="BY49:BY53" si="227">IF(BX49&gt;BW49,"0",SUM(BW49-BX49))</f>
        <v>0</v>
      </c>
      <c r="BZ49" s="336" t="e">
        <f t="shared" si="81"/>
        <v>#DIV/0!</v>
      </c>
      <c r="CA49" s="217"/>
      <c r="CB49" s="231">
        <f t="shared" ref="CB49:CB53" si="228">SUM(BO49+BS49+BW49)</f>
        <v>0</v>
      </c>
      <c r="CC49" s="231">
        <f t="shared" ref="CC49:CC53" si="229">SUM(BP49+BT49+BX49)</f>
        <v>0</v>
      </c>
      <c r="CD49" s="232">
        <f t="shared" ref="CD49:CD53" si="230">CB49-CC49</f>
        <v>0</v>
      </c>
      <c r="CE49" s="233" t="e">
        <f t="shared" ref="CE49:CE53" si="231">CC49/CB49</f>
        <v>#DIV/0!</v>
      </c>
      <c r="CF49" s="164" t="e">
        <f t="shared" si="82"/>
        <v>#DIV/0!</v>
      </c>
      <c r="CG49" s="108"/>
      <c r="CH49" s="108"/>
    </row>
    <row r="50" spans="1:86" ht="16.8" customHeight="1" x14ac:dyDescent="0.3">
      <c r="A50" s="447"/>
      <c r="B50" s="349">
        <f>H48</f>
        <v>0</v>
      </c>
      <c r="C50" s="243"/>
      <c r="D50" s="243"/>
      <c r="E50" s="243"/>
      <c r="F50" s="200"/>
      <c r="G50" s="345" t="s">
        <v>4</v>
      </c>
      <c r="H50" s="614"/>
      <c r="I50" s="611"/>
      <c r="J50" s="119"/>
      <c r="K50" s="119"/>
      <c r="L50" s="370">
        <f t="shared" si="204"/>
        <v>0</v>
      </c>
      <c r="M50" s="365" t="e">
        <f t="shared" si="172"/>
        <v>#DIV/0!</v>
      </c>
      <c r="N50" s="119"/>
      <c r="O50" s="123"/>
      <c r="P50" s="314">
        <f t="shared" si="205"/>
        <v>0</v>
      </c>
      <c r="Q50" s="315" t="e">
        <f t="shared" si="173"/>
        <v>#DIV/0!</v>
      </c>
      <c r="R50" s="107"/>
      <c r="S50" s="107"/>
      <c r="T50" s="314">
        <f t="shared" si="206"/>
        <v>0</v>
      </c>
      <c r="U50" s="336" t="e">
        <f t="shared" si="174"/>
        <v>#DIV/0!</v>
      </c>
      <c r="V50" s="217"/>
      <c r="W50" s="325">
        <f t="shared" si="207"/>
        <v>0</v>
      </c>
      <c r="X50" s="231">
        <f t="shared" si="208"/>
        <v>0</v>
      </c>
      <c r="Y50" s="232">
        <f t="shared" si="209"/>
        <v>0</v>
      </c>
      <c r="Z50" s="234" t="e">
        <f t="shared" si="210"/>
        <v>#DIV/0!</v>
      </c>
      <c r="AA50" s="164" t="e">
        <f t="shared" si="175"/>
        <v>#DIV/0!</v>
      </c>
      <c r="AB50" s="157"/>
      <c r="AC50" s="210"/>
      <c r="AD50" s="119"/>
      <c r="AE50" s="370">
        <f t="shared" si="211"/>
        <v>0</v>
      </c>
      <c r="AF50" s="365" t="e">
        <f t="shared" si="71"/>
        <v>#DIV/0!</v>
      </c>
      <c r="AG50" s="119"/>
      <c r="AH50" s="123"/>
      <c r="AI50" s="314">
        <f t="shared" si="212"/>
        <v>0</v>
      </c>
      <c r="AJ50" s="315" t="e">
        <f t="shared" si="72"/>
        <v>#DIV/0!</v>
      </c>
      <c r="AK50" s="107"/>
      <c r="AL50" s="107"/>
      <c r="AM50" s="314">
        <f t="shared" si="213"/>
        <v>0</v>
      </c>
      <c r="AN50" s="431" t="e">
        <f t="shared" si="73"/>
        <v>#DIV/0!</v>
      </c>
      <c r="AO50" s="217"/>
      <c r="AP50" s="325">
        <f t="shared" si="214"/>
        <v>0</v>
      </c>
      <c r="AQ50" s="231">
        <f t="shared" si="215"/>
        <v>0</v>
      </c>
      <c r="AR50" s="232">
        <f t="shared" si="216"/>
        <v>0</v>
      </c>
      <c r="AS50" s="234" t="e">
        <f t="shared" si="217"/>
        <v>#DIV/0!</v>
      </c>
      <c r="AT50" s="164" t="e">
        <f t="shared" si="74"/>
        <v>#DIV/0!</v>
      </c>
      <c r="AU50" s="108"/>
      <c r="AV50" s="119"/>
      <c r="AW50" s="119"/>
      <c r="AX50" s="370">
        <f t="shared" si="218"/>
        <v>0</v>
      </c>
      <c r="AY50" s="365" t="e">
        <f t="shared" si="75"/>
        <v>#DIV/0!</v>
      </c>
      <c r="AZ50" s="119"/>
      <c r="BA50" s="123"/>
      <c r="BB50" s="314">
        <f t="shared" si="219"/>
        <v>0</v>
      </c>
      <c r="BC50" s="315" t="e">
        <f t="shared" si="76"/>
        <v>#DIV/0!</v>
      </c>
      <c r="BD50" s="107"/>
      <c r="BE50" s="107"/>
      <c r="BF50" s="314">
        <f t="shared" si="220"/>
        <v>0</v>
      </c>
      <c r="BG50" s="336" t="e">
        <f t="shared" si="77"/>
        <v>#DIV/0!</v>
      </c>
      <c r="BH50" s="217"/>
      <c r="BI50" s="231">
        <f t="shared" si="221"/>
        <v>0</v>
      </c>
      <c r="BJ50" s="231">
        <f t="shared" si="222"/>
        <v>0</v>
      </c>
      <c r="BK50" s="232">
        <f t="shared" si="223"/>
        <v>0</v>
      </c>
      <c r="BL50" s="233" t="e">
        <f t="shared" si="224"/>
        <v>#DIV/0!</v>
      </c>
      <c r="BM50" s="164" t="e">
        <f t="shared" si="78"/>
        <v>#DIV/0!</v>
      </c>
      <c r="BN50" s="157"/>
      <c r="BO50" s="119"/>
      <c r="BP50" s="119"/>
      <c r="BQ50" s="370">
        <f t="shared" si="225"/>
        <v>0</v>
      </c>
      <c r="BR50" s="365" t="e">
        <f t="shared" si="79"/>
        <v>#DIV/0!</v>
      </c>
      <c r="BS50" s="119"/>
      <c r="BT50" s="123"/>
      <c r="BU50" s="314">
        <f t="shared" si="226"/>
        <v>0</v>
      </c>
      <c r="BV50" s="315" t="e">
        <f t="shared" si="80"/>
        <v>#DIV/0!</v>
      </c>
      <c r="BW50" s="107"/>
      <c r="BX50" s="107"/>
      <c r="BY50" s="314">
        <f t="shared" si="227"/>
        <v>0</v>
      </c>
      <c r="BZ50" s="336" t="e">
        <f t="shared" si="81"/>
        <v>#DIV/0!</v>
      </c>
      <c r="CA50" s="217"/>
      <c r="CB50" s="231">
        <f t="shared" si="228"/>
        <v>0</v>
      </c>
      <c r="CC50" s="231">
        <f t="shared" si="229"/>
        <v>0</v>
      </c>
      <c r="CD50" s="232">
        <f t="shared" si="230"/>
        <v>0</v>
      </c>
      <c r="CE50" s="233" t="e">
        <f t="shared" si="231"/>
        <v>#DIV/0!</v>
      </c>
      <c r="CF50" s="164" t="e">
        <f t="shared" si="82"/>
        <v>#DIV/0!</v>
      </c>
      <c r="CG50" s="108"/>
      <c r="CH50" s="108"/>
    </row>
    <row r="51" spans="1:86" ht="16.8" customHeight="1" x14ac:dyDescent="0.3">
      <c r="A51" s="447"/>
      <c r="B51" s="349">
        <f>H48</f>
        <v>0</v>
      </c>
      <c r="C51" s="243"/>
      <c r="D51" s="243"/>
      <c r="E51" s="243"/>
      <c r="F51" s="200"/>
      <c r="G51" s="345" t="s">
        <v>2</v>
      </c>
      <c r="H51" s="614"/>
      <c r="I51" s="611"/>
      <c r="J51" s="119"/>
      <c r="K51" s="119"/>
      <c r="L51" s="370">
        <f t="shared" si="204"/>
        <v>0</v>
      </c>
      <c r="M51" s="365" t="e">
        <f t="shared" si="172"/>
        <v>#DIV/0!</v>
      </c>
      <c r="N51" s="119"/>
      <c r="O51" s="123"/>
      <c r="P51" s="314">
        <f t="shared" si="205"/>
        <v>0</v>
      </c>
      <c r="Q51" s="315" t="e">
        <f t="shared" si="173"/>
        <v>#DIV/0!</v>
      </c>
      <c r="R51" s="107"/>
      <c r="S51" s="107"/>
      <c r="T51" s="314">
        <f t="shared" si="206"/>
        <v>0</v>
      </c>
      <c r="U51" s="336" t="e">
        <f t="shared" si="174"/>
        <v>#DIV/0!</v>
      </c>
      <c r="V51" s="217"/>
      <c r="W51" s="325">
        <f t="shared" si="207"/>
        <v>0</v>
      </c>
      <c r="X51" s="231">
        <f t="shared" si="208"/>
        <v>0</v>
      </c>
      <c r="Y51" s="232">
        <f t="shared" si="209"/>
        <v>0</v>
      </c>
      <c r="Z51" s="234" t="e">
        <f t="shared" si="210"/>
        <v>#DIV/0!</v>
      </c>
      <c r="AA51" s="164" t="e">
        <f t="shared" si="175"/>
        <v>#DIV/0!</v>
      </c>
      <c r="AB51" s="157"/>
      <c r="AC51" s="210"/>
      <c r="AD51" s="119"/>
      <c r="AE51" s="370">
        <f t="shared" si="211"/>
        <v>0</v>
      </c>
      <c r="AF51" s="365" t="e">
        <f t="shared" si="71"/>
        <v>#DIV/0!</v>
      </c>
      <c r="AG51" s="119"/>
      <c r="AH51" s="123"/>
      <c r="AI51" s="314">
        <f t="shared" si="212"/>
        <v>0</v>
      </c>
      <c r="AJ51" s="315" t="e">
        <f t="shared" si="72"/>
        <v>#DIV/0!</v>
      </c>
      <c r="AK51" s="107"/>
      <c r="AL51" s="107"/>
      <c r="AM51" s="314">
        <f t="shared" si="213"/>
        <v>0</v>
      </c>
      <c r="AN51" s="431" t="e">
        <f t="shared" si="73"/>
        <v>#DIV/0!</v>
      </c>
      <c r="AO51" s="217"/>
      <c r="AP51" s="325">
        <f t="shared" si="214"/>
        <v>0</v>
      </c>
      <c r="AQ51" s="231">
        <f t="shared" si="215"/>
        <v>0</v>
      </c>
      <c r="AR51" s="232">
        <f t="shared" si="216"/>
        <v>0</v>
      </c>
      <c r="AS51" s="234" t="e">
        <f t="shared" si="217"/>
        <v>#DIV/0!</v>
      </c>
      <c r="AT51" s="164" t="e">
        <f t="shared" si="74"/>
        <v>#DIV/0!</v>
      </c>
      <c r="AU51" s="108"/>
      <c r="AV51" s="119"/>
      <c r="AW51" s="119"/>
      <c r="AX51" s="370">
        <f t="shared" si="218"/>
        <v>0</v>
      </c>
      <c r="AY51" s="365" t="e">
        <f t="shared" si="75"/>
        <v>#DIV/0!</v>
      </c>
      <c r="AZ51" s="119"/>
      <c r="BA51" s="123"/>
      <c r="BB51" s="314">
        <f t="shared" si="219"/>
        <v>0</v>
      </c>
      <c r="BC51" s="315" t="e">
        <f t="shared" si="76"/>
        <v>#DIV/0!</v>
      </c>
      <c r="BD51" s="107"/>
      <c r="BE51" s="107"/>
      <c r="BF51" s="314">
        <f t="shared" si="220"/>
        <v>0</v>
      </c>
      <c r="BG51" s="336" t="e">
        <f t="shared" si="77"/>
        <v>#DIV/0!</v>
      </c>
      <c r="BH51" s="217"/>
      <c r="BI51" s="231">
        <f t="shared" si="221"/>
        <v>0</v>
      </c>
      <c r="BJ51" s="231">
        <f t="shared" si="222"/>
        <v>0</v>
      </c>
      <c r="BK51" s="232">
        <f t="shared" si="223"/>
        <v>0</v>
      </c>
      <c r="BL51" s="233" t="e">
        <f t="shared" si="224"/>
        <v>#DIV/0!</v>
      </c>
      <c r="BM51" s="164" t="e">
        <f t="shared" si="78"/>
        <v>#DIV/0!</v>
      </c>
      <c r="BN51" s="157"/>
      <c r="BO51" s="119"/>
      <c r="BP51" s="119"/>
      <c r="BQ51" s="370">
        <f t="shared" si="225"/>
        <v>0</v>
      </c>
      <c r="BR51" s="365" t="e">
        <f t="shared" si="79"/>
        <v>#DIV/0!</v>
      </c>
      <c r="BS51" s="119"/>
      <c r="BT51" s="123"/>
      <c r="BU51" s="314">
        <f t="shared" si="226"/>
        <v>0</v>
      </c>
      <c r="BV51" s="315" t="e">
        <f t="shared" si="80"/>
        <v>#DIV/0!</v>
      </c>
      <c r="BW51" s="107"/>
      <c r="BX51" s="107"/>
      <c r="BY51" s="314">
        <f t="shared" si="227"/>
        <v>0</v>
      </c>
      <c r="BZ51" s="336" t="e">
        <f t="shared" si="81"/>
        <v>#DIV/0!</v>
      </c>
      <c r="CA51" s="217"/>
      <c r="CB51" s="231">
        <f t="shared" si="228"/>
        <v>0</v>
      </c>
      <c r="CC51" s="231">
        <f t="shared" si="229"/>
        <v>0</v>
      </c>
      <c r="CD51" s="232">
        <f t="shared" si="230"/>
        <v>0</v>
      </c>
      <c r="CE51" s="233" t="e">
        <f t="shared" si="231"/>
        <v>#DIV/0!</v>
      </c>
      <c r="CF51" s="164" t="e">
        <f t="shared" si="82"/>
        <v>#DIV/0!</v>
      </c>
      <c r="CG51" s="108"/>
      <c r="CH51" s="108"/>
    </row>
    <row r="52" spans="1:86" ht="16.8" customHeight="1" x14ac:dyDescent="0.3">
      <c r="A52" s="447"/>
      <c r="B52" s="349">
        <f>H48</f>
        <v>0</v>
      </c>
      <c r="C52" s="243"/>
      <c r="D52" s="243"/>
      <c r="E52" s="243"/>
      <c r="F52" s="200"/>
      <c r="G52" s="345" t="s">
        <v>21</v>
      </c>
      <c r="H52" s="614"/>
      <c r="I52" s="611"/>
      <c r="J52" s="119"/>
      <c r="K52" s="119"/>
      <c r="L52" s="370">
        <f t="shared" si="204"/>
        <v>0</v>
      </c>
      <c r="M52" s="365" t="e">
        <f t="shared" si="172"/>
        <v>#DIV/0!</v>
      </c>
      <c r="N52" s="119"/>
      <c r="O52" s="123"/>
      <c r="P52" s="314">
        <f t="shared" si="205"/>
        <v>0</v>
      </c>
      <c r="Q52" s="315" t="e">
        <f t="shared" si="173"/>
        <v>#DIV/0!</v>
      </c>
      <c r="R52" s="107"/>
      <c r="S52" s="107"/>
      <c r="T52" s="314">
        <f t="shared" si="206"/>
        <v>0</v>
      </c>
      <c r="U52" s="336" t="e">
        <f t="shared" si="174"/>
        <v>#DIV/0!</v>
      </c>
      <c r="V52" s="217"/>
      <c r="W52" s="325">
        <f t="shared" si="207"/>
        <v>0</v>
      </c>
      <c r="X52" s="231">
        <f t="shared" si="208"/>
        <v>0</v>
      </c>
      <c r="Y52" s="232">
        <f t="shared" si="209"/>
        <v>0</v>
      </c>
      <c r="Z52" s="234" t="e">
        <f t="shared" si="210"/>
        <v>#DIV/0!</v>
      </c>
      <c r="AA52" s="164" t="e">
        <f t="shared" si="175"/>
        <v>#DIV/0!</v>
      </c>
      <c r="AB52" s="157"/>
      <c r="AC52" s="210"/>
      <c r="AD52" s="119"/>
      <c r="AE52" s="370">
        <f t="shared" si="211"/>
        <v>0</v>
      </c>
      <c r="AF52" s="365" t="e">
        <f t="shared" si="71"/>
        <v>#DIV/0!</v>
      </c>
      <c r="AG52" s="119"/>
      <c r="AH52" s="123"/>
      <c r="AI52" s="314">
        <f t="shared" si="212"/>
        <v>0</v>
      </c>
      <c r="AJ52" s="315" t="e">
        <f t="shared" si="72"/>
        <v>#DIV/0!</v>
      </c>
      <c r="AK52" s="107"/>
      <c r="AL52" s="107"/>
      <c r="AM52" s="314">
        <f t="shared" si="213"/>
        <v>0</v>
      </c>
      <c r="AN52" s="431" t="e">
        <f t="shared" si="73"/>
        <v>#DIV/0!</v>
      </c>
      <c r="AO52" s="217"/>
      <c r="AP52" s="325">
        <f t="shared" si="214"/>
        <v>0</v>
      </c>
      <c r="AQ52" s="231">
        <f t="shared" si="215"/>
        <v>0</v>
      </c>
      <c r="AR52" s="232">
        <f t="shared" si="216"/>
        <v>0</v>
      </c>
      <c r="AS52" s="234" t="e">
        <f t="shared" si="217"/>
        <v>#DIV/0!</v>
      </c>
      <c r="AT52" s="164" t="e">
        <f t="shared" si="74"/>
        <v>#DIV/0!</v>
      </c>
      <c r="AU52" s="108"/>
      <c r="AV52" s="119"/>
      <c r="AW52" s="119"/>
      <c r="AX52" s="370">
        <f t="shared" si="218"/>
        <v>0</v>
      </c>
      <c r="AY52" s="365" t="e">
        <f t="shared" si="75"/>
        <v>#DIV/0!</v>
      </c>
      <c r="AZ52" s="119"/>
      <c r="BA52" s="123"/>
      <c r="BB52" s="314">
        <f t="shared" si="219"/>
        <v>0</v>
      </c>
      <c r="BC52" s="315" t="e">
        <f t="shared" si="76"/>
        <v>#DIV/0!</v>
      </c>
      <c r="BD52" s="107"/>
      <c r="BE52" s="107"/>
      <c r="BF52" s="314">
        <f t="shared" si="220"/>
        <v>0</v>
      </c>
      <c r="BG52" s="336" t="e">
        <f t="shared" si="77"/>
        <v>#DIV/0!</v>
      </c>
      <c r="BH52" s="217"/>
      <c r="BI52" s="231">
        <f t="shared" si="221"/>
        <v>0</v>
      </c>
      <c r="BJ52" s="231">
        <f t="shared" si="222"/>
        <v>0</v>
      </c>
      <c r="BK52" s="232">
        <f t="shared" si="223"/>
        <v>0</v>
      </c>
      <c r="BL52" s="233" t="e">
        <f t="shared" si="224"/>
        <v>#DIV/0!</v>
      </c>
      <c r="BM52" s="164" t="e">
        <f t="shared" si="78"/>
        <v>#DIV/0!</v>
      </c>
      <c r="BN52" s="157"/>
      <c r="BO52" s="119"/>
      <c r="BP52" s="119"/>
      <c r="BQ52" s="370">
        <f t="shared" si="225"/>
        <v>0</v>
      </c>
      <c r="BR52" s="365" t="e">
        <f t="shared" si="79"/>
        <v>#DIV/0!</v>
      </c>
      <c r="BS52" s="119"/>
      <c r="BT52" s="123"/>
      <c r="BU52" s="314">
        <f t="shared" si="226"/>
        <v>0</v>
      </c>
      <c r="BV52" s="315" t="e">
        <f t="shared" si="80"/>
        <v>#DIV/0!</v>
      </c>
      <c r="BW52" s="107"/>
      <c r="BX52" s="107"/>
      <c r="BY52" s="314">
        <f t="shared" si="227"/>
        <v>0</v>
      </c>
      <c r="BZ52" s="336" t="e">
        <f t="shared" si="81"/>
        <v>#DIV/0!</v>
      </c>
      <c r="CA52" s="217"/>
      <c r="CB52" s="231">
        <f t="shared" si="228"/>
        <v>0</v>
      </c>
      <c r="CC52" s="231">
        <f t="shared" si="229"/>
        <v>0</v>
      </c>
      <c r="CD52" s="232">
        <f t="shared" si="230"/>
        <v>0</v>
      </c>
      <c r="CE52" s="233" t="e">
        <f t="shared" si="231"/>
        <v>#DIV/0!</v>
      </c>
      <c r="CF52" s="164" t="e">
        <f t="shared" si="82"/>
        <v>#DIV/0!</v>
      </c>
      <c r="CG52" s="108"/>
      <c r="CH52" s="108"/>
    </row>
    <row r="53" spans="1:86" ht="16.8" customHeight="1" x14ac:dyDescent="0.3">
      <c r="A53" s="447"/>
      <c r="B53" s="349">
        <f>H48</f>
        <v>0</v>
      </c>
      <c r="C53" s="243"/>
      <c r="D53" s="243"/>
      <c r="E53" s="243"/>
      <c r="F53" s="200"/>
      <c r="G53" s="346" t="s">
        <v>1</v>
      </c>
      <c r="H53" s="615"/>
      <c r="I53" s="612"/>
      <c r="J53" s="337"/>
      <c r="K53" s="337"/>
      <c r="L53" s="371">
        <f t="shared" si="204"/>
        <v>0</v>
      </c>
      <c r="M53" s="366" t="e">
        <f t="shared" si="172"/>
        <v>#DIV/0!</v>
      </c>
      <c r="N53" s="337"/>
      <c r="O53" s="340"/>
      <c r="P53" s="338">
        <f t="shared" si="205"/>
        <v>0</v>
      </c>
      <c r="Q53" s="339" t="e">
        <f t="shared" si="173"/>
        <v>#DIV/0!</v>
      </c>
      <c r="R53" s="341"/>
      <c r="S53" s="341"/>
      <c r="T53" s="338">
        <f t="shared" si="206"/>
        <v>0</v>
      </c>
      <c r="U53" s="342" t="e">
        <f t="shared" si="174"/>
        <v>#DIV/0!</v>
      </c>
      <c r="V53" s="217"/>
      <c r="W53" s="326">
        <f t="shared" si="207"/>
        <v>0</v>
      </c>
      <c r="X53" s="327">
        <f t="shared" si="208"/>
        <v>0</v>
      </c>
      <c r="Y53" s="328">
        <f t="shared" si="209"/>
        <v>0</v>
      </c>
      <c r="Z53" s="329" t="e">
        <f t="shared" si="210"/>
        <v>#DIV/0!</v>
      </c>
      <c r="AA53" s="425" t="e">
        <f t="shared" si="175"/>
        <v>#DIV/0!</v>
      </c>
      <c r="AB53" s="157"/>
      <c r="AC53" s="432"/>
      <c r="AD53" s="337"/>
      <c r="AE53" s="371">
        <f t="shared" si="211"/>
        <v>0</v>
      </c>
      <c r="AF53" s="366" t="e">
        <f t="shared" si="71"/>
        <v>#DIV/0!</v>
      </c>
      <c r="AG53" s="337"/>
      <c r="AH53" s="340"/>
      <c r="AI53" s="338">
        <f t="shared" si="212"/>
        <v>0</v>
      </c>
      <c r="AJ53" s="339" t="e">
        <f t="shared" si="72"/>
        <v>#DIV/0!</v>
      </c>
      <c r="AK53" s="341"/>
      <c r="AL53" s="341"/>
      <c r="AM53" s="338">
        <f t="shared" si="213"/>
        <v>0</v>
      </c>
      <c r="AN53" s="433" t="e">
        <f t="shared" si="73"/>
        <v>#DIV/0!</v>
      </c>
      <c r="AO53" s="217"/>
      <c r="AP53" s="326">
        <f t="shared" si="214"/>
        <v>0</v>
      </c>
      <c r="AQ53" s="327">
        <f t="shared" si="215"/>
        <v>0</v>
      </c>
      <c r="AR53" s="328">
        <f t="shared" si="216"/>
        <v>0</v>
      </c>
      <c r="AS53" s="329" t="e">
        <f t="shared" si="217"/>
        <v>#DIV/0!</v>
      </c>
      <c r="AT53" s="425" t="e">
        <f t="shared" si="74"/>
        <v>#DIV/0!</v>
      </c>
      <c r="AU53" s="108"/>
      <c r="AV53" s="337"/>
      <c r="AW53" s="337"/>
      <c r="AX53" s="371">
        <f t="shared" si="218"/>
        <v>0</v>
      </c>
      <c r="AY53" s="366" t="e">
        <f t="shared" si="75"/>
        <v>#DIV/0!</v>
      </c>
      <c r="AZ53" s="337"/>
      <c r="BA53" s="340"/>
      <c r="BB53" s="338">
        <f t="shared" si="219"/>
        <v>0</v>
      </c>
      <c r="BC53" s="339" t="e">
        <f t="shared" si="76"/>
        <v>#DIV/0!</v>
      </c>
      <c r="BD53" s="341"/>
      <c r="BE53" s="341"/>
      <c r="BF53" s="338">
        <f t="shared" si="220"/>
        <v>0</v>
      </c>
      <c r="BG53" s="342" t="e">
        <f t="shared" si="77"/>
        <v>#DIV/0!</v>
      </c>
      <c r="BH53" s="217"/>
      <c r="BI53" s="231">
        <f t="shared" si="221"/>
        <v>0</v>
      </c>
      <c r="BJ53" s="231">
        <f t="shared" si="222"/>
        <v>0</v>
      </c>
      <c r="BK53" s="232">
        <f t="shared" si="223"/>
        <v>0</v>
      </c>
      <c r="BL53" s="233" t="e">
        <f t="shared" si="224"/>
        <v>#DIV/0!</v>
      </c>
      <c r="BM53" s="425" t="e">
        <f t="shared" si="78"/>
        <v>#DIV/0!</v>
      </c>
      <c r="BN53" s="157"/>
      <c r="BO53" s="337"/>
      <c r="BP53" s="337"/>
      <c r="BQ53" s="371">
        <f t="shared" si="225"/>
        <v>0</v>
      </c>
      <c r="BR53" s="366" t="e">
        <f t="shared" si="79"/>
        <v>#DIV/0!</v>
      </c>
      <c r="BS53" s="337"/>
      <c r="BT53" s="340"/>
      <c r="BU53" s="338">
        <f t="shared" si="226"/>
        <v>0</v>
      </c>
      <c r="BV53" s="339" t="e">
        <f t="shared" si="80"/>
        <v>#DIV/0!</v>
      </c>
      <c r="BW53" s="341"/>
      <c r="BX53" s="341"/>
      <c r="BY53" s="338">
        <f t="shared" si="227"/>
        <v>0</v>
      </c>
      <c r="BZ53" s="342" t="e">
        <f t="shared" si="81"/>
        <v>#DIV/0!</v>
      </c>
      <c r="CA53" s="217"/>
      <c r="CB53" s="231">
        <f t="shared" si="228"/>
        <v>0</v>
      </c>
      <c r="CC53" s="231">
        <f t="shared" si="229"/>
        <v>0</v>
      </c>
      <c r="CD53" s="232">
        <f t="shared" si="230"/>
        <v>0</v>
      </c>
      <c r="CE53" s="233" t="e">
        <f t="shared" si="231"/>
        <v>#DIV/0!</v>
      </c>
      <c r="CF53" s="425" t="e">
        <f t="shared" si="82"/>
        <v>#DIV/0!</v>
      </c>
      <c r="CG53" s="108"/>
      <c r="CH53" s="108"/>
    </row>
    <row r="54" spans="1:86" ht="16.8" customHeight="1" x14ac:dyDescent="0.3">
      <c r="A54" s="447"/>
      <c r="B54" s="349">
        <f>H54</f>
        <v>0</v>
      </c>
      <c r="C54" s="243"/>
      <c r="D54" s="243"/>
      <c r="E54" s="243"/>
      <c r="F54" s="200"/>
      <c r="G54" s="347" t="s">
        <v>7</v>
      </c>
      <c r="H54" s="613"/>
      <c r="I54" s="610"/>
      <c r="J54" s="330"/>
      <c r="K54" s="330"/>
      <c r="L54" s="372">
        <f>IF(K54&gt;J54,"0",SUM(J54-K54))</f>
        <v>0</v>
      </c>
      <c r="M54" s="367" t="e">
        <f t="shared" si="172"/>
        <v>#DIV/0!</v>
      </c>
      <c r="N54" s="330"/>
      <c r="O54" s="333"/>
      <c r="P54" s="331">
        <f>IF(O54&gt;N54,"0",SUM(N54-O54))</f>
        <v>0</v>
      </c>
      <c r="Q54" s="332" t="e">
        <f t="shared" si="173"/>
        <v>#DIV/0!</v>
      </c>
      <c r="R54" s="334"/>
      <c r="S54" s="334"/>
      <c r="T54" s="331">
        <f>IF(S54&gt;R54,"0",SUM(R54-S54))</f>
        <v>0</v>
      </c>
      <c r="U54" s="335" t="e">
        <f t="shared" si="174"/>
        <v>#DIV/0!</v>
      </c>
      <c r="V54" s="217"/>
      <c r="W54" s="360">
        <f>SUM(J54+N54+R54)</f>
        <v>0</v>
      </c>
      <c r="X54" s="361">
        <f>SUM(K54+O54+S54)</f>
        <v>0</v>
      </c>
      <c r="Y54" s="362">
        <f>W54-X54</f>
        <v>0</v>
      </c>
      <c r="Z54" s="363" t="e">
        <f>X54/W54</f>
        <v>#DIV/0!</v>
      </c>
      <c r="AA54" s="426" t="e">
        <f t="shared" si="175"/>
        <v>#DIV/0!</v>
      </c>
      <c r="AB54" s="157"/>
      <c r="AC54" s="434"/>
      <c r="AD54" s="330"/>
      <c r="AE54" s="372">
        <f>IF(AD54&gt;AC54,"0",SUM(AC54-AD54))</f>
        <v>0</v>
      </c>
      <c r="AF54" s="367" t="e">
        <f t="shared" si="71"/>
        <v>#DIV/0!</v>
      </c>
      <c r="AG54" s="330"/>
      <c r="AH54" s="333"/>
      <c r="AI54" s="331">
        <f>IF(AH54&gt;AG54,"0",SUM(AG54-AH54))</f>
        <v>0</v>
      </c>
      <c r="AJ54" s="332" t="e">
        <f t="shared" si="72"/>
        <v>#DIV/0!</v>
      </c>
      <c r="AK54" s="334"/>
      <c r="AL54" s="334"/>
      <c r="AM54" s="331">
        <f>IF(AL54&gt;AK54,"0",SUM(AK54-AL54))</f>
        <v>0</v>
      </c>
      <c r="AN54" s="435" t="e">
        <f t="shared" si="73"/>
        <v>#DIV/0!</v>
      </c>
      <c r="AO54" s="217"/>
      <c r="AP54" s="360">
        <f>SUM(AC54+AG54+AK54)</f>
        <v>0</v>
      </c>
      <c r="AQ54" s="361">
        <f>SUM(AD54+AH54+AL54)</f>
        <v>0</v>
      </c>
      <c r="AR54" s="362">
        <f>AP54-AQ54</f>
        <v>0</v>
      </c>
      <c r="AS54" s="363" t="e">
        <f>AQ54/AP54</f>
        <v>#DIV/0!</v>
      </c>
      <c r="AT54" s="426" t="e">
        <f t="shared" si="74"/>
        <v>#DIV/0!</v>
      </c>
      <c r="AU54" s="108"/>
      <c r="AV54" s="330"/>
      <c r="AW54" s="330"/>
      <c r="AX54" s="372">
        <f>IF(AW54&gt;AV54,"0",SUM(AV54-AW54))</f>
        <v>0</v>
      </c>
      <c r="AY54" s="367" t="e">
        <f t="shared" si="75"/>
        <v>#DIV/0!</v>
      </c>
      <c r="AZ54" s="330"/>
      <c r="BA54" s="333"/>
      <c r="BB54" s="331">
        <f>IF(BA54&gt;AZ54,"0",SUM(AZ54-BA54))</f>
        <v>0</v>
      </c>
      <c r="BC54" s="332" t="e">
        <f t="shared" si="76"/>
        <v>#DIV/0!</v>
      </c>
      <c r="BD54" s="334"/>
      <c r="BE54" s="334"/>
      <c r="BF54" s="331">
        <f>IF(BE54&gt;BD54,"0",SUM(BD54-BE54))</f>
        <v>0</v>
      </c>
      <c r="BG54" s="335" t="e">
        <f t="shared" si="77"/>
        <v>#DIV/0!</v>
      </c>
      <c r="BH54" s="217"/>
      <c r="BI54" s="231">
        <f>SUM(AV54+AZ54+BD54)</f>
        <v>0</v>
      </c>
      <c r="BJ54" s="231">
        <f>SUM(AW54+BA54+BE54)</f>
        <v>0</v>
      </c>
      <c r="BK54" s="232">
        <f>BI54-BJ54</f>
        <v>0</v>
      </c>
      <c r="BL54" s="233" t="e">
        <f>BJ54/BI54</f>
        <v>#DIV/0!</v>
      </c>
      <c r="BM54" s="426" t="e">
        <f t="shared" si="78"/>
        <v>#DIV/0!</v>
      </c>
      <c r="BN54" s="157"/>
      <c r="BO54" s="330"/>
      <c r="BP54" s="330"/>
      <c r="BQ54" s="372">
        <f>IF(BP54&gt;BO54,"0",SUM(BO54-BP54))</f>
        <v>0</v>
      </c>
      <c r="BR54" s="367" t="e">
        <f t="shared" si="79"/>
        <v>#DIV/0!</v>
      </c>
      <c r="BS54" s="330"/>
      <c r="BT54" s="333"/>
      <c r="BU54" s="331">
        <f>IF(BT54&gt;BS54,"0",SUM(BS54-BT54))</f>
        <v>0</v>
      </c>
      <c r="BV54" s="332" t="e">
        <f t="shared" si="80"/>
        <v>#DIV/0!</v>
      </c>
      <c r="BW54" s="334"/>
      <c r="BX54" s="334"/>
      <c r="BY54" s="331">
        <f>IF(BX54&gt;BW54,"0",SUM(BW54-BX54))</f>
        <v>0</v>
      </c>
      <c r="BZ54" s="335" t="e">
        <f t="shared" si="81"/>
        <v>#DIV/0!</v>
      </c>
      <c r="CA54" s="217"/>
      <c r="CB54" s="231">
        <f>SUM(BO54+BS54+BW54)</f>
        <v>0</v>
      </c>
      <c r="CC54" s="231">
        <f>SUM(BP54+BT54+BX54)</f>
        <v>0</v>
      </c>
      <c r="CD54" s="232">
        <f>CB54-CC54</f>
        <v>0</v>
      </c>
      <c r="CE54" s="233" t="e">
        <f>CC54/CB54</f>
        <v>#DIV/0!</v>
      </c>
      <c r="CF54" s="426" t="e">
        <f t="shared" si="82"/>
        <v>#DIV/0!</v>
      </c>
      <c r="CG54" s="108"/>
      <c r="CH54" s="108"/>
    </row>
    <row r="55" spans="1:86" ht="16.8" customHeight="1" x14ac:dyDescent="0.3">
      <c r="A55" s="447"/>
      <c r="B55" s="349">
        <f>H54</f>
        <v>0</v>
      </c>
      <c r="C55" s="243"/>
      <c r="D55" s="243"/>
      <c r="E55" s="243"/>
      <c r="F55" s="200"/>
      <c r="G55" s="345" t="s">
        <v>0</v>
      </c>
      <c r="H55" s="614"/>
      <c r="I55" s="611"/>
      <c r="J55" s="119"/>
      <c r="K55" s="119"/>
      <c r="L55" s="370">
        <f t="shared" ref="L55:L59" si="232">IF(K55&gt;J55,"0",SUM(J55-K55))</f>
        <v>0</v>
      </c>
      <c r="M55" s="365" t="e">
        <f t="shared" si="172"/>
        <v>#DIV/0!</v>
      </c>
      <c r="N55" s="119"/>
      <c r="O55" s="123"/>
      <c r="P55" s="314">
        <f t="shared" ref="P55:P59" si="233">IF(O55&gt;N55,"0",SUM(N55-O55))</f>
        <v>0</v>
      </c>
      <c r="Q55" s="315" t="e">
        <f t="shared" si="173"/>
        <v>#DIV/0!</v>
      </c>
      <c r="R55" s="107"/>
      <c r="S55" s="107"/>
      <c r="T55" s="314">
        <f t="shared" ref="T55:T59" si="234">IF(S55&gt;R55,"0",SUM(R55-S55))</f>
        <v>0</v>
      </c>
      <c r="U55" s="336" t="e">
        <f t="shared" si="174"/>
        <v>#DIV/0!</v>
      </c>
      <c r="V55" s="217"/>
      <c r="W55" s="325">
        <f t="shared" ref="W55:W59" si="235">SUM(J55+N55+R55)</f>
        <v>0</v>
      </c>
      <c r="X55" s="231">
        <f t="shared" ref="X55:X59" si="236">SUM(K55+O55+S55)</f>
        <v>0</v>
      </c>
      <c r="Y55" s="232">
        <f t="shared" ref="Y55:Y59" si="237">W55-X55</f>
        <v>0</v>
      </c>
      <c r="Z55" s="234" t="e">
        <f t="shared" ref="Z55:Z59" si="238">X55/W55</f>
        <v>#DIV/0!</v>
      </c>
      <c r="AA55" s="164" t="e">
        <f t="shared" si="175"/>
        <v>#DIV/0!</v>
      </c>
      <c r="AB55" s="157"/>
      <c r="AC55" s="210"/>
      <c r="AD55" s="119"/>
      <c r="AE55" s="370">
        <f t="shared" ref="AE55:AE59" si="239">IF(AD55&gt;AC55,"0",SUM(AC55-AD55))</f>
        <v>0</v>
      </c>
      <c r="AF55" s="365" t="e">
        <f t="shared" si="71"/>
        <v>#DIV/0!</v>
      </c>
      <c r="AG55" s="119"/>
      <c r="AH55" s="123"/>
      <c r="AI55" s="314">
        <f t="shared" ref="AI55:AI59" si="240">IF(AH55&gt;AG55,"0",SUM(AG55-AH55))</f>
        <v>0</v>
      </c>
      <c r="AJ55" s="315" t="e">
        <f t="shared" si="72"/>
        <v>#DIV/0!</v>
      </c>
      <c r="AK55" s="107"/>
      <c r="AL55" s="107"/>
      <c r="AM55" s="314">
        <f t="shared" ref="AM55:AM59" si="241">IF(AL55&gt;AK55,"0",SUM(AK55-AL55))</f>
        <v>0</v>
      </c>
      <c r="AN55" s="431" t="e">
        <f t="shared" si="73"/>
        <v>#DIV/0!</v>
      </c>
      <c r="AO55" s="217"/>
      <c r="AP55" s="325">
        <f t="shared" ref="AP55:AP59" si="242">SUM(AC55+AG55+AK55)</f>
        <v>0</v>
      </c>
      <c r="AQ55" s="231">
        <f t="shared" ref="AQ55:AQ59" si="243">SUM(AD55+AH55+AL55)</f>
        <v>0</v>
      </c>
      <c r="AR55" s="232">
        <f t="shared" ref="AR55:AR59" si="244">AP55-AQ55</f>
        <v>0</v>
      </c>
      <c r="AS55" s="234" t="e">
        <f t="shared" ref="AS55:AS59" si="245">AQ55/AP55</f>
        <v>#DIV/0!</v>
      </c>
      <c r="AT55" s="164" t="e">
        <f t="shared" si="74"/>
        <v>#DIV/0!</v>
      </c>
      <c r="AU55" s="108"/>
      <c r="AV55" s="119"/>
      <c r="AW55" s="119"/>
      <c r="AX55" s="370">
        <f t="shared" ref="AX55:AX59" si="246">IF(AW55&gt;AV55,"0",SUM(AV55-AW55))</f>
        <v>0</v>
      </c>
      <c r="AY55" s="365" t="e">
        <f t="shared" si="75"/>
        <v>#DIV/0!</v>
      </c>
      <c r="AZ55" s="119"/>
      <c r="BA55" s="123"/>
      <c r="BB55" s="314">
        <f t="shared" ref="BB55:BB59" si="247">IF(BA55&gt;AZ55,"0",SUM(AZ55-BA55))</f>
        <v>0</v>
      </c>
      <c r="BC55" s="315" t="e">
        <f t="shared" si="76"/>
        <v>#DIV/0!</v>
      </c>
      <c r="BD55" s="107"/>
      <c r="BE55" s="107"/>
      <c r="BF55" s="314">
        <f t="shared" ref="BF55:BF59" si="248">IF(BE55&gt;BD55,"0",SUM(BD55-BE55))</f>
        <v>0</v>
      </c>
      <c r="BG55" s="336" t="e">
        <f t="shared" si="77"/>
        <v>#DIV/0!</v>
      </c>
      <c r="BH55" s="217"/>
      <c r="BI55" s="231">
        <f t="shared" ref="BI55:BI59" si="249">SUM(AV55+AZ55+BD55)</f>
        <v>0</v>
      </c>
      <c r="BJ55" s="231">
        <f t="shared" ref="BJ55:BJ59" si="250">SUM(AW55+BA55+BE55)</f>
        <v>0</v>
      </c>
      <c r="BK55" s="232">
        <f t="shared" ref="BK55:BK59" si="251">BI55-BJ55</f>
        <v>0</v>
      </c>
      <c r="BL55" s="233" t="e">
        <f t="shared" ref="BL55:BL59" si="252">BJ55/BI55</f>
        <v>#DIV/0!</v>
      </c>
      <c r="BM55" s="164" t="e">
        <f t="shared" si="78"/>
        <v>#DIV/0!</v>
      </c>
      <c r="BN55" s="157"/>
      <c r="BO55" s="119"/>
      <c r="BP55" s="119"/>
      <c r="BQ55" s="370">
        <f t="shared" ref="BQ55:BQ59" si="253">IF(BP55&gt;BO55,"0",SUM(BO55-BP55))</f>
        <v>0</v>
      </c>
      <c r="BR55" s="365" t="e">
        <f t="shared" si="79"/>
        <v>#DIV/0!</v>
      </c>
      <c r="BS55" s="119"/>
      <c r="BT55" s="123"/>
      <c r="BU55" s="314">
        <f t="shared" ref="BU55:BU59" si="254">IF(BT55&gt;BS55,"0",SUM(BS55-BT55))</f>
        <v>0</v>
      </c>
      <c r="BV55" s="315" t="e">
        <f t="shared" si="80"/>
        <v>#DIV/0!</v>
      </c>
      <c r="BW55" s="107"/>
      <c r="BX55" s="107"/>
      <c r="BY55" s="314">
        <f t="shared" ref="BY55:BY59" si="255">IF(BX55&gt;BW55,"0",SUM(BW55-BX55))</f>
        <v>0</v>
      </c>
      <c r="BZ55" s="336" t="e">
        <f t="shared" si="81"/>
        <v>#DIV/0!</v>
      </c>
      <c r="CA55" s="217"/>
      <c r="CB55" s="231">
        <f t="shared" ref="CB55:CB59" si="256">SUM(BO55+BS55+BW55)</f>
        <v>0</v>
      </c>
      <c r="CC55" s="231">
        <f t="shared" ref="CC55:CC59" si="257">SUM(BP55+BT55+BX55)</f>
        <v>0</v>
      </c>
      <c r="CD55" s="232">
        <f t="shared" ref="CD55:CD59" si="258">CB55-CC55</f>
        <v>0</v>
      </c>
      <c r="CE55" s="233" t="e">
        <f t="shared" ref="CE55:CE59" si="259">CC55/CB55</f>
        <v>#DIV/0!</v>
      </c>
      <c r="CF55" s="164" t="e">
        <f t="shared" si="82"/>
        <v>#DIV/0!</v>
      </c>
      <c r="CG55" s="108"/>
      <c r="CH55" s="108"/>
    </row>
    <row r="56" spans="1:86" ht="16.8" customHeight="1" x14ac:dyDescent="0.3">
      <c r="A56" s="447"/>
      <c r="B56" s="349">
        <f>H54</f>
        <v>0</v>
      </c>
      <c r="C56" s="243"/>
      <c r="D56" s="243"/>
      <c r="E56" s="243"/>
      <c r="F56" s="200"/>
      <c r="G56" s="345" t="s">
        <v>4</v>
      </c>
      <c r="H56" s="614"/>
      <c r="I56" s="611"/>
      <c r="J56" s="119"/>
      <c r="K56" s="119"/>
      <c r="L56" s="370">
        <f t="shared" si="232"/>
        <v>0</v>
      </c>
      <c r="M56" s="365" t="e">
        <f t="shared" si="172"/>
        <v>#DIV/0!</v>
      </c>
      <c r="N56" s="119"/>
      <c r="O56" s="123"/>
      <c r="P56" s="314">
        <f t="shared" si="233"/>
        <v>0</v>
      </c>
      <c r="Q56" s="315" t="e">
        <f t="shared" si="173"/>
        <v>#DIV/0!</v>
      </c>
      <c r="R56" s="107"/>
      <c r="S56" s="107"/>
      <c r="T56" s="314">
        <f t="shared" si="234"/>
        <v>0</v>
      </c>
      <c r="U56" s="336" t="e">
        <f t="shared" si="174"/>
        <v>#DIV/0!</v>
      </c>
      <c r="V56" s="217"/>
      <c r="W56" s="325">
        <f t="shared" si="235"/>
        <v>0</v>
      </c>
      <c r="X56" s="231">
        <f t="shared" si="236"/>
        <v>0</v>
      </c>
      <c r="Y56" s="232">
        <f t="shared" si="237"/>
        <v>0</v>
      </c>
      <c r="Z56" s="234" t="e">
        <f t="shared" si="238"/>
        <v>#DIV/0!</v>
      </c>
      <c r="AA56" s="164" t="e">
        <f t="shared" si="175"/>
        <v>#DIV/0!</v>
      </c>
      <c r="AB56" s="157"/>
      <c r="AC56" s="210"/>
      <c r="AD56" s="119"/>
      <c r="AE56" s="370">
        <f t="shared" si="239"/>
        <v>0</v>
      </c>
      <c r="AF56" s="365" t="e">
        <f t="shared" si="71"/>
        <v>#DIV/0!</v>
      </c>
      <c r="AG56" s="119"/>
      <c r="AH56" s="123"/>
      <c r="AI56" s="314">
        <f t="shared" si="240"/>
        <v>0</v>
      </c>
      <c r="AJ56" s="315" t="e">
        <f t="shared" si="72"/>
        <v>#DIV/0!</v>
      </c>
      <c r="AK56" s="107"/>
      <c r="AL56" s="107"/>
      <c r="AM56" s="314">
        <f t="shared" si="241"/>
        <v>0</v>
      </c>
      <c r="AN56" s="431" t="e">
        <f t="shared" si="73"/>
        <v>#DIV/0!</v>
      </c>
      <c r="AO56" s="217"/>
      <c r="AP56" s="325">
        <f t="shared" si="242"/>
        <v>0</v>
      </c>
      <c r="AQ56" s="231">
        <f t="shared" si="243"/>
        <v>0</v>
      </c>
      <c r="AR56" s="232">
        <f t="shared" si="244"/>
        <v>0</v>
      </c>
      <c r="AS56" s="234" t="e">
        <f t="shared" si="245"/>
        <v>#DIV/0!</v>
      </c>
      <c r="AT56" s="164" t="e">
        <f t="shared" si="74"/>
        <v>#DIV/0!</v>
      </c>
      <c r="AU56" s="108"/>
      <c r="AV56" s="119"/>
      <c r="AW56" s="119"/>
      <c r="AX56" s="370">
        <f t="shared" si="246"/>
        <v>0</v>
      </c>
      <c r="AY56" s="365" t="e">
        <f t="shared" si="75"/>
        <v>#DIV/0!</v>
      </c>
      <c r="AZ56" s="119"/>
      <c r="BA56" s="123"/>
      <c r="BB56" s="314">
        <f t="shared" si="247"/>
        <v>0</v>
      </c>
      <c r="BC56" s="315" t="e">
        <f t="shared" si="76"/>
        <v>#DIV/0!</v>
      </c>
      <c r="BD56" s="107"/>
      <c r="BE56" s="107"/>
      <c r="BF56" s="314">
        <f t="shared" si="248"/>
        <v>0</v>
      </c>
      <c r="BG56" s="336" t="e">
        <f t="shared" si="77"/>
        <v>#DIV/0!</v>
      </c>
      <c r="BH56" s="217"/>
      <c r="BI56" s="231">
        <f t="shared" si="249"/>
        <v>0</v>
      </c>
      <c r="BJ56" s="231">
        <f t="shared" si="250"/>
        <v>0</v>
      </c>
      <c r="BK56" s="232">
        <f t="shared" si="251"/>
        <v>0</v>
      </c>
      <c r="BL56" s="233" t="e">
        <f t="shared" si="252"/>
        <v>#DIV/0!</v>
      </c>
      <c r="BM56" s="164" t="e">
        <f t="shared" si="78"/>
        <v>#DIV/0!</v>
      </c>
      <c r="BN56" s="157"/>
      <c r="BO56" s="119"/>
      <c r="BP56" s="119"/>
      <c r="BQ56" s="370">
        <f t="shared" si="253"/>
        <v>0</v>
      </c>
      <c r="BR56" s="365" t="e">
        <f t="shared" si="79"/>
        <v>#DIV/0!</v>
      </c>
      <c r="BS56" s="119"/>
      <c r="BT56" s="123"/>
      <c r="BU56" s="314">
        <f t="shared" si="254"/>
        <v>0</v>
      </c>
      <c r="BV56" s="315" t="e">
        <f t="shared" si="80"/>
        <v>#DIV/0!</v>
      </c>
      <c r="BW56" s="107"/>
      <c r="BX56" s="107"/>
      <c r="BY56" s="314">
        <f t="shared" si="255"/>
        <v>0</v>
      </c>
      <c r="BZ56" s="336" t="e">
        <f t="shared" si="81"/>
        <v>#DIV/0!</v>
      </c>
      <c r="CA56" s="217"/>
      <c r="CB56" s="231">
        <f t="shared" si="256"/>
        <v>0</v>
      </c>
      <c r="CC56" s="231">
        <f t="shared" si="257"/>
        <v>0</v>
      </c>
      <c r="CD56" s="232">
        <f t="shared" si="258"/>
        <v>0</v>
      </c>
      <c r="CE56" s="233" t="e">
        <f t="shared" si="259"/>
        <v>#DIV/0!</v>
      </c>
      <c r="CF56" s="164" t="e">
        <f t="shared" si="82"/>
        <v>#DIV/0!</v>
      </c>
      <c r="CG56" s="108"/>
      <c r="CH56" s="108"/>
    </row>
    <row r="57" spans="1:86" ht="16.8" customHeight="1" x14ac:dyDescent="0.3">
      <c r="A57" s="447"/>
      <c r="B57" s="349">
        <f>H54</f>
        <v>0</v>
      </c>
      <c r="C57" s="243"/>
      <c r="D57" s="243"/>
      <c r="E57" s="243"/>
      <c r="F57" s="200"/>
      <c r="G57" s="345" t="s">
        <v>2</v>
      </c>
      <c r="H57" s="614"/>
      <c r="I57" s="611"/>
      <c r="J57" s="119"/>
      <c r="K57" s="119"/>
      <c r="L57" s="370">
        <f t="shared" si="232"/>
        <v>0</v>
      </c>
      <c r="M57" s="365" t="e">
        <f t="shared" si="172"/>
        <v>#DIV/0!</v>
      </c>
      <c r="N57" s="119"/>
      <c r="O57" s="123"/>
      <c r="P57" s="314">
        <f t="shared" si="233"/>
        <v>0</v>
      </c>
      <c r="Q57" s="315" t="e">
        <f t="shared" si="173"/>
        <v>#DIV/0!</v>
      </c>
      <c r="R57" s="107"/>
      <c r="S57" s="107"/>
      <c r="T57" s="314">
        <f t="shared" si="234"/>
        <v>0</v>
      </c>
      <c r="U57" s="336" t="e">
        <f t="shared" si="174"/>
        <v>#DIV/0!</v>
      </c>
      <c r="V57" s="217"/>
      <c r="W57" s="325">
        <f t="shared" si="235"/>
        <v>0</v>
      </c>
      <c r="X57" s="231">
        <f t="shared" si="236"/>
        <v>0</v>
      </c>
      <c r="Y57" s="232">
        <f t="shared" si="237"/>
        <v>0</v>
      </c>
      <c r="Z57" s="234" t="e">
        <f t="shared" si="238"/>
        <v>#DIV/0!</v>
      </c>
      <c r="AA57" s="164" t="e">
        <f t="shared" si="175"/>
        <v>#DIV/0!</v>
      </c>
      <c r="AB57" s="157"/>
      <c r="AC57" s="210"/>
      <c r="AD57" s="119"/>
      <c r="AE57" s="370">
        <f t="shared" si="239"/>
        <v>0</v>
      </c>
      <c r="AF57" s="365" t="e">
        <f t="shared" si="71"/>
        <v>#DIV/0!</v>
      </c>
      <c r="AG57" s="119"/>
      <c r="AH57" s="123"/>
      <c r="AI57" s="314">
        <f t="shared" si="240"/>
        <v>0</v>
      </c>
      <c r="AJ57" s="315" t="e">
        <f t="shared" si="72"/>
        <v>#DIV/0!</v>
      </c>
      <c r="AK57" s="107"/>
      <c r="AL57" s="107"/>
      <c r="AM57" s="314">
        <f t="shared" si="241"/>
        <v>0</v>
      </c>
      <c r="AN57" s="431" t="e">
        <f t="shared" si="73"/>
        <v>#DIV/0!</v>
      </c>
      <c r="AO57" s="217"/>
      <c r="AP57" s="325">
        <f t="shared" si="242"/>
        <v>0</v>
      </c>
      <c r="AQ57" s="231">
        <f t="shared" si="243"/>
        <v>0</v>
      </c>
      <c r="AR57" s="232">
        <f t="shared" si="244"/>
        <v>0</v>
      </c>
      <c r="AS57" s="234" t="e">
        <f t="shared" si="245"/>
        <v>#DIV/0!</v>
      </c>
      <c r="AT57" s="164" t="e">
        <f t="shared" si="74"/>
        <v>#DIV/0!</v>
      </c>
      <c r="AU57" s="108"/>
      <c r="AV57" s="119"/>
      <c r="AW57" s="119"/>
      <c r="AX57" s="370">
        <f t="shared" si="246"/>
        <v>0</v>
      </c>
      <c r="AY57" s="365" t="e">
        <f t="shared" si="75"/>
        <v>#DIV/0!</v>
      </c>
      <c r="AZ57" s="119"/>
      <c r="BA57" s="123"/>
      <c r="BB57" s="314">
        <f t="shared" si="247"/>
        <v>0</v>
      </c>
      <c r="BC57" s="315" t="e">
        <f t="shared" si="76"/>
        <v>#DIV/0!</v>
      </c>
      <c r="BD57" s="107"/>
      <c r="BE57" s="107"/>
      <c r="BF57" s="314">
        <f t="shared" si="248"/>
        <v>0</v>
      </c>
      <c r="BG57" s="336" t="e">
        <f t="shared" si="77"/>
        <v>#DIV/0!</v>
      </c>
      <c r="BH57" s="217"/>
      <c r="BI57" s="231">
        <f t="shared" si="249"/>
        <v>0</v>
      </c>
      <c r="BJ57" s="231">
        <f t="shared" si="250"/>
        <v>0</v>
      </c>
      <c r="BK57" s="232">
        <f t="shared" si="251"/>
        <v>0</v>
      </c>
      <c r="BL57" s="233" t="e">
        <f t="shared" si="252"/>
        <v>#DIV/0!</v>
      </c>
      <c r="BM57" s="164" t="e">
        <f t="shared" si="78"/>
        <v>#DIV/0!</v>
      </c>
      <c r="BN57" s="157"/>
      <c r="BO57" s="119"/>
      <c r="BP57" s="119"/>
      <c r="BQ57" s="370">
        <f t="shared" si="253"/>
        <v>0</v>
      </c>
      <c r="BR57" s="365" t="e">
        <f t="shared" si="79"/>
        <v>#DIV/0!</v>
      </c>
      <c r="BS57" s="119"/>
      <c r="BT57" s="123"/>
      <c r="BU57" s="314">
        <f t="shared" si="254"/>
        <v>0</v>
      </c>
      <c r="BV57" s="315" t="e">
        <f t="shared" si="80"/>
        <v>#DIV/0!</v>
      </c>
      <c r="BW57" s="107"/>
      <c r="BX57" s="107"/>
      <c r="BY57" s="314">
        <f t="shared" si="255"/>
        <v>0</v>
      </c>
      <c r="BZ57" s="336" t="e">
        <f t="shared" si="81"/>
        <v>#DIV/0!</v>
      </c>
      <c r="CA57" s="217"/>
      <c r="CB57" s="231">
        <f t="shared" si="256"/>
        <v>0</v>
      </c>
      <c r="CC57" s="231">
        <f t="shared" si="257"/>
        <v>0</v>
      </c>
      <c r="CD57" s="232">
        <f t="shared" si="258"/>
        <v>0</v>
      </c>
      <c r="CE57" s="233" t="e">
        <f t="shared" si="259"/>
        <v>#DIV/0!</v>
      </c>
      <c r="CF57" s="164" t="e">
        <f t="shared" si="82"/>
        <v>#DIV/0!</v>
      </c>
      <c r="CG57" s="108"/>
      <c r="CH57" s="108"/>
    </row>
    <row r="58" spans="1:86" ht="16.8" customHeight="1" x14ac:dyDescent="0.3">
      <c r="A58" s="447"/>
      <c r="B58" s="349">
        <f>H54</f>
        <v>0</v>
      </c>
      <c r="C58" s="243"/>
      <c r="D58" s="243"/>
      <c r="E58" s="243"/>
      <c r="F58" s="200"/>
      <c r="G58" s="345" t="s">
        <v>21</v>
      </c>
      <c r="H58" s="614"/>
      <c r="I58" s="611"/>
      <c r="J58" s="119"/>
      <c r="K58" s="119"/>
      <c r="L58" s="370">
        <f t="shared" si="232"/>
        <v>0</v>
      </c>
      <c r="M58" s="365" t="e">
        <f t="shared" si="172"/>
        <v>#DIV/0!</v>
      </c>
      <c r="N58" s="119"/>
      <c r="O58" s="123"/>
      <c r="P58" s="314">
        <f t="shared" si="233"/>
        <v>0</v>
      </c>
      <c r="Q58" s="315" t="e">
        <f t="shared" si="173"/>
        <v>#DIV/0!</v>
      </c>
      <c r="R58" s="107"/>
      <c r="S58" s="107"/>
      <c r="T58" s="314">
        <f t="shared" si="234"/>
        <v>0</v>
      </c>
      <c r="U58" s="336" t="e">
        <f t="shared" si="174"/>
        <v>#DIV/0!</v>
      </c>
      <c r="V58" s="217"/>
      <c r="W58" s="325">
        <f t="shared" si="235"/>
        <v>0</v>
      </c>
      <c r="X58" s="231">
        <f t="shared" si="236"/>
        <v>0</v>
      </c>
      <c r="Y58" s="232">
        <f t="shared" si="237"/>
        <v>0</v>
      </c>
      <c r="Z58" s="234" t="e">
        <f t="shared" si="238"/>
        <v>#DIV/0!</v>
      </c>
      <c r="AA58" s="164" t="e">
        <f t="shared" si="175"/>
        <v>#DIV/0!</v>
      </c>
      <c r="AB58" s="157"/>
      <c r="AC58" s="210"/>
      <c r="AD58" s="119"/>
      <c r="AE58" s="370">
        <f t="shared" si="239"/>
        <v>0</v>
      </c>
      <c r="AF58" s="365" t="e">
        <f t="shared" si="71"/>
        <v>#DIV/0!</v>
      </c>
      <c r="AG58" s="119"/>
      <c r="AH58" s="123"/>
      <c r="AI58" s="314">
        <f t="shared" si="240"/>
        <v>0</v>
      </c>
      <c r="AJ58" s="315" t="e">
        <f t="shared" si="72"/>
        <v>#DIV/0!</v>
      </c>
      <c r="AK58" s="107"/>
      <c r="AL58" s="107"/>
      <c r="AM58" s="314">
        <f t="shared" si="241"/>
        <v>0</v>
      </c>
      <c r="AN58" s="431" t="e">
        <f t="shared" si="73"/>
        <v>#DIV/0!</v>
      </c>
      <c r="AO58" s="217"/>
      <c r="AP58" s="325">
        <f t="shared" si="242"/>
        <v>0</v>
      </c>
      <c r="AQ58" s="231">
        <f t="shared" si="243"/>
        <v>0</v>
      </c>
      <c r="AR58" s="232">
        <f t="shared" si="244"/>
        <v>0</v>
      </c>
      <c r="AS58" s="234" t="e">
        <f t="shared" si="245"/>
        <v>#DIV/0!</v>
      </c>
      <c r="AT58" s="164" t="e">
        <f t="shared" si="74"/>
        <v>#DIV/0!</v>
      </c>
      <c r="AU58" s="108"/>
      <c r="AV58" s="119"/>
      <c r="AW58" s="119"/>
      <c r="AX58" s="370">
        <f t="shared" si="246"/>
        <v>0</v>
      </c>
      <c r="AY58" s="365" t="e">
        <f t="shared" si="75"/>
        <v>#DIV/0!</v>
      </c>
      <c r="AZ58" s="119"/>
      <c r="BA58" s="123"/>
      <c r="BB58" s="314">
        <f t="shared" si="247"/>
        <v>0</v>
      </c>
      <c r="BC58" s="315" t="e">
        <f t="shared" si="76"/>
        <v>#DIV/0!</v>
      </c>
      <c r="BD58" s="107"/>
      <c r="BE58" s="107"/>
      <c r="BF58" s="314">
        <f t="shared" si="248"/>
        <v>0</v>
      </c>
      <c r="BG58" s="336" t="e">
        <f t="shared" si="77"/>
        <v>#DIV/0!</v>
      </c>
      <c r="BH58" s="217"/>
      <c r="BI58" s="231">
        <f t="shared" si="249"/>
        <v>0</v>
      </c>
      <c r="BJ58" s="231">
        <f t="shared" si="250"/>
        <v>0</v>
      </c>
      <c r="BK58" s="232">
        <f t="shared" si="251"/>
        <v>0</v>
      </c>
      <c r="BL58" s="233" t="e">
        <f t="shared" si="252"/>
        <v>#DIV/0!</v>
      </c>
      <c r="BM58" s="164" t="e">
        <f t="shared" si="78"/>
        <v>#DIV/0!</v>
      </c>
      <c r="BN58" s="157"/>
      <c r="BO58" s="119"/>
      <c r="BP58" s="119"/>
      <c r="BQ58" s="370">
        <f t="shared" si="253"/>
        <v>0</v>
      </c>
      <c r="BR58" s="365" t="e">
        <f t="shared" si="79"/>
        <v>#DIV/0!</v>
      </c>
      <c r="BS58" s="119"/>
      <c r="BT58" s="123"/>
      <c r="BU58" s="314">
        <f t="shared" si="254"/>
        <v>0</v>
      </c>
      <c r="BV58" s="315" t="e">
        <f t="shared" si="80"/>
        <v>#DIV/0!</v>
      </c>
      <c r="BW58" s="107"/>
      <c r="BX58" s="107"/>
      <c r="BY58" s="314">
        <f t="shared" si="255"/>
        <v>0</v>
      </c>
      <c r="BZ58" s="336" t="e">
        <f t="shared" si="81"/>
        <v>#DIV/0!</v>
      </c>
      <c r="CA58" s="217"/>
      <c r="CB58" s="231">
        <f t="shared" si="256"/>
        <v>0</v>
      </c>
      <c r="CC58" s="231">
        <f t="shared" si="257"/>
        <v>0</v>
      </c>
      <c r="CD58" s="232">
        <f t="shared" si="258"/>
        <v>0</v>
      </c>
      <c r="CE58" s="233" t="e">
        <f t="shared" si="259"/>
        <v>#DIV/0!</v>
      </c>
      <c r="CF58" s="164" t="e">
        <f t="shared" si="82"/>
        <v>#DIV/0!</v>
      </c>
      <c r="CG58" s="108"/>
      <c r="CH58" s="108"/>
    </row>
    <row r="59" spans="1:86" ht="16.8" customHeight="1" x14ac:dyDescent="0.3">
      <c r="A59" s="447"/>
      <c r="B59" s="349">
        <f>H54</f>
        <v>0</v>
      </c>
      <c r="C59" s="243"/>
      <c r="D59" s="243"/>
      <c r="E59" s="243"/>
      <c r="F59" s="200"/>
      <c r="G59" s="346" t="s">
        <v>1</v>
      </c>
      <c r="H59" s="615"/>
      <c r="I59" s="612"/>
      <c r="J59" s="337"/>
      <c r="K59" s="337"/>
      <c r="L59" s="371">
        <f t="shared" si="232"/>
        <v>0</v>
      </c>
      <c r="M59" s="366" t="e">
        <f t="shared" si="172"/>
        <v>#DIV/0!</v>
      </c>
      <c r="N59" s="337"/>
      <c r="O59" s="340"/>
      <c r="P59" s="338">
        <f t="shared" si="233"/>
        <v>0</v>
      </c>
      <c r="Q59" s="339" t="e">
        <f t="shared" si="173"/>
        <v>#DIV/0!</v>
      </c>
      <c r="R59" s="341"/>
      <c r="S59" s="341"/>
      <c r="T59" s="338">
        <f t="shared" si="234"/>
        <v>0</v>
      </c>
      <c r="U59" s="342" t="e">
        <f t="shared" si="174"/>
        <v>#DIV/0!</v>
      </c>
      <c r="V59" s="217"/>
      <c r="W59" s="326">
        <f t="shared" si="235"/>
        <v>0</v>
      </c>
      <c r="X59" s="327">
        <f t="shared" si="236"/>
        <v>0</v>
      </c>
      <c r="Y59" s="328">
        <f t="shared" si="237"/>
        <v>0</v>
      </c>
      <c r="Z59" s="329" t="e">
        <f t="shared" si="238"/>
        <v>#DIV/0!</v>
      </c>
      <c r="AA59" s="425" t="e">
        <f t="shared" si="175"/>
        <v>#DIV/0!</v>
      </c>
      <c r="AB59" s="157"/>
      <c r="AC59" s="432"/>
      <c r="AD59" s="337"/>
      <c r="AE59" s="371">
        <f t="shared" si="239"/>
        <v>0</v>
      </c>
      <c r="AF59" s="366" t="e">
        <f t="shared" si="71"/>
        <v>#DIV/0!</v>
      </c>
      <c r="AG59" s="337"/>
      <c r="AH59" s="340"/>
      <c r="AI59" s="338">
        <f t="shared" si="240"/>
        <v>0</v>
      </c>
      <c r="AJ59" s="339" t="e">
        <f t="shared" si="72"/>
        <v>#DIV/0!</v>
      </c>
      <c r="AK59" s="341"/>
      <c r="AL59" s="341"/>
      <c r="AM59" s="338">
        <f t="shared" si="241"/>
        <v>0</v>
      </c>
      <c r="AN59" s="433" t="e">
        <f t="shared" si="73"/>
        <v>#DIV/0!</v>
      </c>
      <c r="AO59" s="217"/>
      <c r="AP59" s="326">
        <f t="shared" si="242"/>
        <v>0</v>
      </c>
      <c r="AQ59" s="327">
        <f t="shared" si="243"/>
        <v>0</v>
      </c>
      <c r="AR59" s="328">
        <f t="shared" si="244"/>
        <v>0</v>
      </c>
      <c r="AS59" s="329" t="e">
        <f t="shared" si="245"/>
        <v>#DIV/0!</v>
      </c>
      <c r="AT59" s="425" t="e">
        <f t="shared" si="74"/>
        <v>#DIV/0!</v>
      </c>
      <c r="AU59" s="108"/>
      <c r="AV59" s="337"/>
      <c r="AW59" s="337"/>
      <c r="AX59" s="371">
        <f t="shared" si="246"/>
        <v>0</v>
      </c>
      <c r="AY59" s="366" t="e">
        <f t="shared" si="75"/>
        <v>#DIV/0!</v>
      </c>
      <c r="AZ59" s="337"/>
      <c r="BA59" s="340"/>
      <c r="BB59" s="338">
        <f t="shared" si="247"/>
        <v>0</v>
      </c>
      <c r="BC59" s="339" t="e">
        <f t="shared" si="76"/>
        <v>#DIV/0!</v>
      </c>
      <c r="BD59" s="341"/>
      <c r="BE59" s="341"/>
      <c r="BF59" s="338">
        <f t="shared" si="248"/>
        <v>0</v>
      </c>
      <c r="BG59" s="342" t="e">
        <f t="shared" si="77"/>
        <v>#DIV/0!</v>
      </c>
      <c r="BH59" s="217"/>
      <c r="BI59" s="231">
        <f t="shared" si="249"/>
        <v>0</v>
      </c>
      <c r="BJ59" s="231">
        <f t="shared" si="250"/>
        <v>0</v>
      </c>
      <c r="BK59" s="232">
        <f t="shared" si="251"/>
        <v>0</v>
      </c>
      <c r="BL59" s="233" t="e">
        <f t="shared" si="252"/>
        <v>#DIV/0!</v>
      </c>
      <c r="BM59" s="425" t="e">
        <f t="shared" si="78"/>
        <v>#DIV/0!</v>
      </c>
      <c r="BN59" s="157"/>
      <c r="BO59" s="337"/>
      <c r="BP59" s="337"/>
      <c r="BQ59" s="371">
        <f t="shared" si="253"/>
        <v>0</v>
      </c>
      <c r="BR59" s="366" t="e">
        <f t="shared" si="79"/>
        <v>#DIV/0!</v>
      </c>
      <c r="BS59" s="337"/>
      <c r="BT59" s="340"/>
      <c r="BU59" s="338">
        <f t="shared" si="254"/>
        <v>0</v>
      </c>
      <c r="BV59" s="339" t="e">
        <f t="shared" si="80"/>
        <v>#DIV/0!</v>
      </c>
      <c r="BW59" s="341"/>
      <c r="BX59" s="341"/>
      <c r="BY59" s="338">
        <f t="shared" si="255"/>
        <v>0</v>
      </c>
      <c r="BZ59" s="342" t="e">
        <f t="shared" si="81"/>
        <v>#DIV/0!</v>
      </c>
      <c r="CA59" s="217"/>
      <c r="CB59" s="231">
        <f t="shared" si="256"/>
        <v>0</v>
      </c>
      <c r="CC59" s="231">
        <f t="shared" si="257"/>
        <v>0</v>
      </c>
      <c r="CD59" s="232">
        <f t="shared" si="258"/>
        <v>0</v>
      </c>
      <c r="CE59" s="233" t="e">
        <f t="shared" si="259"/>
        <v>#DIV/0!</v>
      </c>
      <c r="CF59" s="425" t="e">
        <f t="shared" si="82"/>
        <v>#DIV/0!</v>
      </c>
      <c r="CG59" s="108"/>
      <c r="CH59" s="108"/>
    </row>
    <row r="60" spans="1:86" ht="16.8" customHeight="1" x14ac:dyDescent="0.3">
      <c r="A60" s="447"/>
      <c r="B60" s="349">
        <f>H60</f>
        <v>0</v>
      </c>
      <c r="C60" s="243"/>
      <c r="D60" s="243"/>
      <c r="E60" s="243"/>
      <c r="F60" s="200"/>
      <c r="G60" s="347" t="s">
        <v>7</v>
      </c>
      <c r="H60" s="613"/>
      <c r="I60" s="610"/>
      <c r="J60" s="330"/>
      <c r="K60" s="330"/>
      <c r="L60" s="372">
        <f>IF(K60&gt;J60,"0",SUM(J60-K60))</f>
        <v>0</v>
      </c>
      <c r="M60" s="367" t="e">
        <f t="shared" si="172"/>
        <v>#DIV/0!</v>
      </c>
      <c r="N60" s="330"/>
      <c r="O60" s="333"/>
      <c r="P60" s="331">
        <f>IF(O60&gt;N60,"0",SUM(N60-O60))</f>
        <v>0</v>
      </c>
      <c r="Q60" s="332" t="e">
        <f t="shared" si="173"/>
        <v>#DIV/0!</v>
      </c>
      <c r="R60" s="334"/>
      <c r="S60" s="334"/>
      <c r="T60" s="331">
        <f>IF(S60&gt;R60,"0",SUM(R60-S60))</f>
        <v>0</v>
      </c>
      <c r="U60" s="335" t="e">
        <f t="shared" si="174"/>
        <v>#DIV/0!</v>
      </c>
      <c r="V60" s="217"/>
      <c r="W60" s="360">
        <f>SUM(J60+N60+R60)</f>
        <v>0</v>
      </c>
      <c r="X60" s="361">
        <f>SUM(K60+O60+S60)</f>
        <v>0</v>
      </c>
      <c r="Y60" s="362">
        <f>W60-X60</f>
        <v>0</v>
      </c>
      <c r="Z60" s="363" t="e">
        <f>X60/W60</f>
        <v>#DIV/0!</v>
      </c>
      <c r="AA60" s="426" t="e">
        <f t="shared" si="175"/>
        <v>#DIV/0!</v>
      </c>
      <c r="AB60" s="157"/>
      <c r="AC60" s="434"/>
      <c r="AD60" s="330"/>
      <c r="AE60" s="372">
        <f>IF(AD60&gt;AC60,"0",SUM(AC60-AD60))</f>
        <v>0</v>
      </c>
      <c r="AF60" s="367" t="e">
        <f t="shared" si="71"/>
        <v>#DIV/0!</v>
      </c>
      <c r="AG60" s="330"/>
      <c r="AH60" s="333"/>
      <c r="AI60" s="331">
        <f>IF(AH60&gt;AG60,"0",SUM(AG60-AH60))</f>
        <v>0</v>
      </c>
      <c r="AJ60" s="332" t="e">
        <f t="shared" si="72"/>
        <v>#DIV/0!</v>
      </c>
      <c r="AK60" s="334"/>
      <c r="AL60" s="334"/>
      <c r="AM60" s="331">
        <f>IF(AL60&gt;AK60,"0",SUM(AK60-AL60))</f>
        <v>0</v>
      </c>
      <c r="AN60" s="435" t="e">
        <f t="shared" si="73"/>
        <v>#DIV/0!</v>
      </c>
      <c r="AO60" s="217"/>
      <c r="AP60" s="360">
        <f>SUM(AC60+AG60+AK60)</f>
        <v>0</v>
      </c>
      <c r="AQ60" s="361">
        <f>SUM(AD60+AH60+AL60)</f>
        <v>0</v>
      </c>
      <c r="AR60" s="362">
        <f>AP60-AQ60</f>
        <v>0</v>
      </c>
      <c r="AS60" s="363" t="e">
        <f>AQ60/AP60</f>
        <v>#DIV/0!</v>
      </c>
      <c r="AT60" s="426" t="e">
        <f t="shared" si="74"/>
        <v>#DIV/0!</v>
      </c>
      <c r="AU60" s="108"/>
      <c r="AV60" s="330"/>
      <c r="AW60" s="330"/>
      <c r="AX60" s="372">
        <f>IF(AW60&gt;AV60,"0",SUM(AV60-AW60))</f>
        <v>0</v>
      </c>
      <c r="AY60" s="367" t="e">
        <f t="shared" si="75"/>
        <v>#DIV/0!</v>
      </c>
      <c r="AZ60" s="330"/>
      <c r="BA60" s="333"/>
      <c r="BB60" s="331">
        <f>IF(BA60&gt;AZ60,"0",SUM(AZ60-BA60))</f>
        <v>0</v>
      </c>
      <c r="BC60" s="332" t="e">
        <f t="shared" si="76"/>
        <v>#DIV/0!</v>
      </c>
      <c r="BD60" s="334"/>
      <c r="BE60" s="334"/>
      <c r="BF60" s="331">
        <f>IF(BE60&gt;BD60,"0",SUM(BD60-BE60))</f>
        <v>0</v>
      </c>
      <c r="BG60" s="335" t="e">
        <f t="shared" si="77"/>
        <v>#DIV/0!</v>
      </c>
      <c r="BH60" s="217"/>
      <c r="BI60" s="231">
        <f>SUM(AV60+AZ60+BD60)</f>
        <v>0</v>
      </c>
      <c r="BJ60" s="231">
        <f>SUM(AW60+BA60+BE60)</f>
        <v>0</v>
      </c>
      <c r="BK60" s="232">
        <f>BI60-BJ60</f>
        <v>0</v>
      </c>
      <c r="BL60" s="233" t="e">
        <f>BJ60/BI60</f>
        <v>#DIV/0!</v>
      </c>
      <c r="BM60" s="426" t="e">
        <f t="shared" si="78"/>
        <v>#DIV/0!</v>
      </c>
      <c r="BN60" s="157"/>
      <c r="BO60" s="330"/>
      <c r="BP60" s="330"/>
      <c r="BQ60" s="372">
        <f>IF(BP60&gt;BO60,"0",SUM(BO60-BP60))</f>
        <v>0</v>
      </c>
      <c r="BR60" s="367" t="e">
        <f t="shared" si="79"/>
        <v>#DIV/0!</v>
      </c>
      <c r="BS60" s="330"/>
      <c r="BT60" s="333"/>
      <c r="BU60" s="331">
        <f>IF(BT60&gt;BS60,"0",SUM(BS60-BT60))</f>
        <v>0</v>
      </c>
      <c r="BV60" s="332" t="e">
        <f t="shared" si="80"/>
        <v>#DIV/0!</v>
      </c>
      <c r="BW60" s="334"/>
      <c r="BX60" s="334"/>
      <c r="BY60" s="331">
        <f>IF(BX60&gt;BW60,"0",SUM(BW60-BX60))</f>
        <v>0</v>
      </c>
      <c r="BZ60" s="335" t="e">
        <f t="shared" si="81"/>
        <v>#DIV/0!</v>
      </c>
      <c r="CA60" s="217"/>
      <c r="CB60" s="231">
        <f>SUM(BO60+BS60+BW60)</f>
        <v>0</v>
      </c>
      <c r="CC60" s="231">
        <f>SUM(BP60+BT60+BX60)</f>
        <v>0</v>
      </c>
      <c r="CD60" s="232">
        <f>CB60-CC60</f>
        <v>0</v>
      </c>
      <c r="CE60" s="233" t="e">
        <f>CC60/CB60</f>
        <v>#DIV/0!</v>
      </c>
      <c r="CF60" s="426" t="e">
        <f t="shared" si="82"/>
        <v>#DIV/0!</v>
      </c>
      <c r="CG60" s="108"/>
      <c r="CH60" s="108"/>
    </row>
    <row r="61" spans="1:86" ht="16.8" customHeight="1" x14ac:dyDescent="0.3">
      <c r="A61" s="447"/>
      <c r="B61" s="349">
        <f>H60</f>
        <v>0</v>
      </c>
      <c r="C61" s="243"/>
      <c r="D61" s="243"/>
      <c r="E61" s="243"/>
      <c r="F61" s="200"/>
      <c r="G61" s="345" t="s">
        <v>0</v>
      </c>
      <c r="H61" s="614"/>
      <c r="I61" s="611"/>
      <c r="J61" s="119"/>
      <c r="K61" s="119"/>
      <c r="L61" s="370">
        <f t="shared" ref="L61:L65" si="260">IF(K61&gt;J61,"0",SUM(J61-K61))</f>
        <v>0</v>
      </c>
      <c r="M61" s="365" t="e">
        <f t="shared" si="172"/>
        <v>#DIV/0!</v>
      </c>
      <c r="N61" s="119"/>
      <c r="O61" s="123"/>
      <c r="P61" s="314">
        <f t="shared" ref="P61:P65" si="261">IF(O61&gt;N61,"0",SUM(N61-O61))</f>
        <v>0</v>
      </c>
      <c r="Q61" s="315" t="e">
        <f t="shared" si="173"/>
        <v>#DIV/0!</v>
      </c>
      <c r="R61" s="107"/>
      <c r="S61" s="107"/>
      <c r="T61" s="314">
        <f t="shared" ref="T61:T65" si="262">IF(S61&gt;R61,"0",SUM(R61-S61))</f>
        <v>0</v>
      </c>
      <c r="U61" s="336" t="e">
        <f t="shared" si="174"/>
        <v>#DIV/0!</v>
      </c>
      <c r="V61" s="217"/>
      <c r="W61" s="325">
        <f t="shared" ref="W61:W65" si="263">SUM(J61+N61+R61)</f>
        <v>0</v>
      </c>
      <c r="X61" s="231">
        <f t="shared" ref="X61:X65" si="264">SUM(K61+O61+S61)</f>
        <v>0</v>
      </c>
      <c r="Y61" s="232">
        <f t="shared" ref="Y61:Y65" si="265">W61-X61</f>
        <v>0</v>
      </c>
      <c r="Z61" s="234" t="e">
        <f t="shared" ref="Z61:Z65" si="266">X61/W61</f>
        <v>#DIV/0!</v>
      </c>
      <c r="AA61" s="164" t="e">
        <f t="shared" si="175"/>
        <v>#DIV/0!</v>
      </c>
      <c r="AB61" s="157"/>
      <c r="AC61" s="210"/>
      <c r="AD61" s="119"/>
      <c r="AE61" s="370">
        <f t="shared" ref="AE61:AE65" si="267">IF(AD61&gt;AC61,"0",SUM(AC61-AD61))</f>
        <v>0</v>
      </c>
      <c r="AF61" s="365" t="e">
        <f t="shared" si="71"/>
        <v>#DIV/0!</v>
      </c>
      <c r="AG61" s="119"/>
      <c r="AH61" s="123"/>
      <c r="AI61" s="314">
        <f t="shared" ref="AI61:AI65" si="268">IF(AH61&gt;AG61,"0",SUM(AG61-AH61))</f>
        <v>0</v>
      </c>
      <c r="AJ61" s="315" t="e">
        <f t="shared" si="72"/>
        <v>#DIV/0!</v>
      </c>
      <c r="AK61" s="107"/>
      <c r="AL61" s="107"/>
      <c r="AM61" s="314">
        <f t="shared" ref="AM61:AM65" si="269">IF(AL61&gt;AK61,"0",SUM(AK61-AL61))</f>
        <v>0</v>
      </c>
      <c r="AN61" s="431" t="e">
        <f t="shared" si="73"/>
        <v>#DIV/0!</v>
      </c>
      <c r="AO61" s="217"/>
      <c r="AP61" s="325">
        <f t="shared" ref="AP61:AP65" si="270">SUM(AC61+AG61+AK61)</f>
        <v>0</v>
      </c>
      <c r="AQ61" s="231">
        <f t="shared" ref="AQ61:AQ65" si="271">SUM(AD61+AH61+AL61)</f>
        <v>0</v>
      </c>
      <c r="AR61" s="232">
        <f t="shared" ref="AR61:AR65" si="272">AP61-AQ61</f>
        <v>0</v>
      </c>
      <c r="AS61" s="234" t="e">
        <f t="shared" ref="AS61:AS65" si="273">AQ61/AP61</f>
        <v>#DIV/0!</v>
      </c>
      <c r="AT61" s="164" t="e">
        <f t="shared" si="74"/>
        <v>#DIV/0!</v>
      </c>
      <c r="AU61" s="108"/>
      <c r="AV61" s="119"/>
      <c r="AW61" s="119"/>
      <c r="AX61" s="370">
        <f t="shared" ref="AX61:AX65" si="274">IF(AW61&gt;AV61,"0",SUM(AV61-AW61))</f>
        <v>0</v>
      </c>
      <c r="AY61" s="365" t="e">
        <f t="shared" si="75"/>
        <v>#DIV/0!</v>
      </c>
      <c r="AZ61" s="119"/>
      <c r="BA61" s="123"/>
      <c r="BB61" s="314">
        <f t="shared" ref="BB61:BB65" si="275">IF(BA61&gt;AZ61,"0",SUM(AZ61-BA61))</f>
        <v>0</v>
      </c>
      <c r="BC61" s="315" t="e">
        <f t="shared" si="76"/>
        <v>#DIV/0!</v>
      </c>
      <c r="BD61" s="107"/>
      <c r="BE61" s="107"/>
      <c r="BF61" s="314">
        <f t="shared" ref="BF61:BF65" si="276">IF(BE61&gt;BD61,"0",SUM(BD61-BE61))</f>
        <v>0</v>
      </c>
      <c r="BG61" s="336" t="e">
        <f t="shared" si="77"/>
        <v>#DIV/0!</v>
      </c>
      <c r="BH61" s="217"/>
      <c r="BI61" s="231">
        <f t="shared" ref="BI61:BI65" si="277">SUM(AV61+AZ61+BD61)</f>
        <v>0</v>
      </c>
      <c r="BJ61" s="231">
        <f t="shared" ref="BJ61:BJ65" si="278">SUM(AW61+BA61+BE61)</f>
        <v>0</v>
      </c>
      <c r="BK61" s="232">
        <f t="shared" ref="BK61:BK65" si="279">BI61-BJ61</f>
        <v>0</v>
      </c>
      <c r="BL61" s="233" t="e">
        <f t="shared" ref="BL61:BL65" si="280">BJ61/BI61</f>
        <v>#DIV/0!</v>
      </c>
      <c r="BM61" s="164" t="e">
        <f t="shared" si="78"/>
        <v>#DIV/0!</v>
      </c>
      <c r="BN61" s="157"/>
      <c r="BO61" s="119"/>
      <c r="BP61" s="119"/>
      <c r="BQ61" s="370">
        <f t="shared" ref="BQ61:BQ65" si="281">IF(BP61&gt;BO61,"0",SUM(BO61-BP61))</f>
        <v>0</v>
      </c>
      <c r="BR61" s="365" t="e">
        <f t="shared" si="79"/>
        <v>#DIV/0!</v>
      </c>
      <c r="BS61" s="119"/>
      <c r="BT61" s="123"/>
      <c r="BU61" s="314">
        <f t="shared" ref="BU61:BU65" si="282">IF(BT61&gt;BS61,"0",SUM(BS61-BT61))</f>
        <v>0</v>
      </c>
      <c r="BV61" s="315" t="e">
        <f t="shared" si="80"/>
        <v>#DIV/0!</v>
      </c>
      <c r="BW61" s="107"/>
      <c r="BX61" s="107"/>
      <c r="BY61" s="314">
        <f t="shared" ref="BY61:BY65" si="283">IF(BX61&gt;BW61,"0",SUM(BW61-BX61))</f>
        <v>0</v>
      </c>
      <c r="BZ61" s="336" t="e">
        <f t="shared" si="81"/>
        <v>#DIV/0!</v>
      </c>
      <c r="CA61" s="217"/>
      <c r="CB61" s="231">
        <f t="shared" ref="CB61:CB65" si="284">SUM(BO61+BS61+BW61)</f>
        <v>0</v>
      </c>
      <c r="CC61" s="231">
        <f t="shared" ref="CC61:CC65" si="285">SUM(BP61+BT61+BX61)</f>
        <v>0</v>
      </c>
      <c r="CD61" s="232">
        <f t="shared" ref="CD61:CD65" si="286">CB61-CC61</f>
        <v>0</v>
      </c>
      <c r="CE61" s="233" t="e">
        <f t="shared" ref="CE61:CE65" si="287">CC61/CB61</f>
        <v>#DIV/0!</v>
      </c>
      <c r="CF61" s="164" t="e">
        <f t="shared" si="82"/>
        <v>#DIV/0!</v>
      </c>
      <c r="CG61" s="108"/>
      <c r="CH61" s="108"/>
    </row>
    <row r="62" spans="1:86" ht="16.8" customHeight="1" x14ac:dyDescent="0.3">
      <c r="A62" s="447"/>
      <c r="B62" s="349">
        <f>H60</f>
        <v>0</v>
      </c>
      <c r="C62" s="243"/>
      <c r="D62" s="243"/>
      <c r="E62" s="243"/>
      <c r="F62" s="200"/>
      <c r="G62" s="345" t="s">
        <v>4</v>
      </c>
      <c r="H62" s="614"/>
      <c r="I62" s="611"/>
      <c r="J62" s="119"/>
      <c r="K62" s="119"/>
      <c r="L62" s="370">
        <f t="shared" si="260"/>
        <v>0</v>
      </c>
      <c r="M62" s="365" t="e">
        <f t="shared" si="172"/>
        <v>#DIV/0!</v>
      </c>
      <c r="N62" s="119"/>
      <c r="O62" s="123"/>
      <c r="P62" s="314">
        <f t="shared" si="261"/>
        <v>0</v>
      </c>
      <c r="Q62" s="315" t="e">
        <f t="shared" si="173"/>
        <v>#DIV/0!</v>
      </c>
      <c r="R62" s="107"/>
      <c r="S62" s="107"/>
      <c r="T62" s="314">
        <f t="shared" si="262"/>
        <v>0</v>
      </c>
      <c r="U62" s="336" t="e">
        <f t="shared" si="174"/>
        <v>#DIV/0!</v>
      </c>
      <c r="V62" s="217"/>
      <c r="W62" s="325">
        <f t="shared" si="263"/>
        <v>0</v>
      </c>
      <c r="X62" s="231">
        <f t="shared" si="264"/>
        <v>0</v>
      </c>
      <c r="Y62" s="232">
        <f t="shared" si="265"/>
        <v>0</v>
      </c>
      <c r="Z62" s="234" t="e">
        <f t="shared" si="266"/>
        <v>#DIV/0!</v>
      </c>
      <c r="AA62" s="164" t="e">
        <f t="shared" si="175"/>
        <v>#DIV/0!</v>
      </c>
      <c r="AB62" s="157"/>
      <c r="AC62" s="210"/>
      <c r="AD62" s="119"/>
      <c r="AE62" s="370">
        <f t="shared" si="267"/>
        <v>0</v>
      </c>
      <c r="AF62" s="365" t="e">
        <f t="shared" si="71"/>
        <v>#DIV/0!</v>
      </c>
      <c r="AG62" s="119"/>
      <c r="AH62" s="123"/>
      <c r="AI62" s="314">
        <f t="shared" si="268"/>
        <v>0</v>
      </c>
      <c r="AJ62" s="315" t="e">
        <f t="shared" si="72"/>
        <v>#DIV/0!</v>
      </c>
      <c r="AK62" s="107"/>
      <c r="AL62" s="107"/>
      <c r="AM62" s="314">
        <f t="shared" si="269"/>
        <v>0</v>
      </c>
      <c r="AN62" s="431" t="e">
        <f t="shared" si="73"/>
        <v>#DIV/0!</v>
      </c>
      <c r="AO62" s="217"/>
      <c r="AP62" s="325">
        <f t="shared" si="270"/>
        <v>0</v>
      </c>
      <c r="AQ62" s="231">
        <f t="shared" si="271"/>
        <v>0</v>
      </c>
      <c r="AR62" s="232">
        <f t="shared" si="272"/>
        <v>0</v>
      </c>
      <c r="AS62" s="234" t="e">
        <f t="shared" si="273"/>
        <v>#DIV/0!</v>
      </c>
      <c r="AT62" s="164" t="e">
        <f t="shared" si="74"/>
        <v>#DIV/0!</v>
      </c>
      <c r="AU62" s="108"/>
      <c r="AV62" s="119"/>
      <c r="AW62" s="119"/>
      <c r="AX62" s="370">
        <f t="shared" si="274"/>
        <v>0</v>
      </c>
      <c r="AY62" s="365" t="e">
        <f t="shared" si="75"/>
        <v>#DIV/0!</v>
      </c>
      <c r="AZ62" s="119"/>
      <c r="BA62" s="123"/>
      <c r="BB62" s="314">
        <f t="shared" si="275"/>
        <v>0</v>
      </c>
      <c r="BC62" s="315" t="e">
        <f t="shared" si="76"/>
        <v>#DIV/0!</v>
      </c>
      <c r="BD62" s="107"/>
      <c r="BE62" s="107"/>
      <c r="BF62" s="314">
        <f t="shared" si="276"/>
        <v>0</v>
      </c>
      <c r="BG62" s="336" t="e">
        <f t="shared" si="77"/>
        <v>#DIV/0!</v>
      </c>
      <c r="BH62" s="217"/>
      <c r="BI62" s="231">
        <f t="shared" si="277"/>
        <v>0</v>
      </c>
      <c r="BJ62" s="231">
        <f t="shared" si="278"/>
        <v>0</v>
      </c>
      <c r="BK62" s="232">
        <f t="shared" si="279"/>
        <v>0</v>
      </c>
      <c r="BL62" s="233" t="e">
        <f t="shared" si="280"/>
        <v>#DIV/0!</v>
      </c>
      <c r="BM62" s="164" t="e">
        <f t="shared" si="78"/>
        <v>#DIV/0!</v>
      </c>
      <c r="BN62" s="157"/>
      <c r="BO62" s="119"/>
      <c r="BP62" s="119"/>
      <c r="BQ62" s="370">
        <f t="shared" si="281"/>
        <v>0</v>
      </c>
      <c r="BR62" s="365" t="e">
        <f t="shared" si="79"/>
        <v>#DIV/0!</v>
      </c>
      <c r="BS62" s="119"/>
      <c r="BT62" s="123"/>
      <c r="BU62" s="314">
        <f t="shared" si="282"/>
        <v>0</v>
      </c>
      <c r="BV62" s="315" t="e">
        <f t="shared" si="80"/>
        <v>#DIV/0!</v>
      </c>
      <c r="BW62" s="107"/>
      <c r="BX62" s="107"/>
      <c r="BY62" s="314">
        <f t="shared" si="283"/>
        <v>0</v>
      </c>
      <c r="BZ62" s="336" t="e">
        <f t="shared" si="81"/>
        <v>#DIV/0!</v>
      </c>
      <c r="CA62" s="217"/>
      <c r="CB62" s="231">
        <f t="shared" si="284"/>
        <v>0</v>
      </c>
      <c r="CC62" s="231">
        <f t="shared" si="285"/>
        <v>0</v>
      </c>
      <c r="CD62" s="232">
        <f t="shared" si="286"/>
        <v>0</v>
      </c>
      <c r="CE62" s="233" t="e">
        <f t="shared" si="287"/>
        <v>#DIV/0!</v>
      </c>
      <c r="CF62" s="164" t="e">
        <f t="shared" si="82"/>
        <v>#DIV/0!</v>
      </c>
      <c r="CG62" s="108"/>
      <c r="CH62" s="108"/>
    </row>
    <row r="63" spans="1:86" ht="16.8" customHeight="1" x14ac:dyDescent="0.3">
      <c r="A63" s="447"/>
      <c r="B63" s="349">
        <f>H60</f>
        <v>0</v>
      </c>
      <c r="C63" s="243"/>
      <c r="D63" s="243"/>
      <c r="E63" s="243"/>
      <c r="F63" s="200"/>
      <c r="G63" s="345" t="s">
        <v>2</v>
      </c>
      <c r="H63" s="614"/>
      <c r="I63" s="611"/>
      <c r="J63" s="119"/>
      <c r="K63" s="119"/>
      <c r="L63" s="370">
        <f t="shared" si="260"/>
        <v>0</v>
      </c>
      <c r="M63" s="365" t="e">
        <f t="shared" si="172"/>
        <v>#DIV/0!</v>
      </c>
      <c r="N63" s="119"/>
      <c r="O63" s="123"/>
      <c r="P63" s="314">
        <f t="shared" si="261"/>
        <v>0</v>
      </c>
      <c r="Q63" s="315" t="e">
        <f t="shared" si="173"/>
        <v>#DIV/0!</v>
      </c>
      <c r="R63" s="107"/>
      <c r="S63" s="107"/>
      <c r="T63" s="314">
        <f t="shared" si="262"/>
        <v>0</v>
      </c>
      <c r="U63" s="336" t="e">
        <f t="shared" si="174"/>
        <v>#DIV/0!</v>
      </c>
      <c r="V63" s="217"/>
      <c r="W63" s="325">
        <f t="shared" si="263"/>
        <v>0</v>
      </c>
      <c r="X63" s="231">
        <f t="shared" si="264"/>
        <v>0</v>
      </c>
      <c r="Y63" s="232">
        <f t="shared" si="265"/>
        <v>0</v>
      </c>
      <c r="Z63" s="234" t="e">
        <f t="shared" si="266"/>
        <v>#DIV/0!</v>
      </c>
      <c r="AA63" s="164" t="e">
        <f t="shared" si="175"/>
        <v>#DIV/0!</v>
      </c>
      <c r="AB63" s="157"/>
      <c r="AC63" s="210"/>
      <c r="AD63" s="119"/>
      <c r="AE63" s="370">
        <f t="shared" si="267"/>
        <v>0</v>
      </c>
      <c r="AF63" s="365" t="e">
        <f t="shared" si="71"/>
        <v>#DIV/0!</v>
      </c>
      <c r="AG63" s="119"/>
      <c r="AH63" s="123"/>
      <c r="AI63" s="314">
        <f t="shared" si="268"/>
        <v>0</v>
      </c>
      <c r="AJ63" s="315" t="e">
        <f t="shared" si="72"/>
        <v>#DIV/0!</v>
      </c>
      <c r="AK63" s="107"/>
      <c r="AL63" s="107"/>
      <c r="AM63" s="314">
        <f t="shared" si="269"/>
        <v>0</v>
      </c>
      <c r="AN63" s="431" t="e">
        <f t="shared" si="73"/>
        <v>#DIV/0!</v>
      </c>
      <c r="AO63" s="217"/>
      <c r="AP63" s="325">
        <f t="shared" si="270"/>
        <v>0</v>
      </c>
      <c r="AQ63" s="231">
        <f t="shared" si="271"/>
        <v>0</v>
      </c>
      <c r="AR63" s="232">
        <f t="shared" si="272"/>
        <v>0</v>
      </c>
      <c r="AS63" s="234" t="e">
        <f t="shared" si="273"/>
        <v>#DIV/0!</v>
      </c>
      <c r="AT63" s="164" t="e">
        <f t="shared" si="74"/>
        <v>#DIV/0!</v>
      </c>
      <c r="AU63" s="108"/>
      <c r="AV63" s="119"/>
      <c r="AW63" s="119"/>
      <c r="AX63" s="370">
        <f t="shared" si="274"/>
        <v>0</v>
      </c>
      <c r="AY63" s="365" t="e">
        <f t="shared" si="75"/>
        <v>#DIV/0!</v>
      </c>
      <c r="AZ63" s="119"/>
      <c r="BA63" s="123"/>
      <c r="BB63" s="314">
        <f t="shared" si="275"/>
        <v>0</v>
      </c>
      <c r="BC63" s="315" t="e">
        <f t="shared" si="76"/>
        <v>#DIV/0!</v>
      </c>
      <c r="BD63" s="107"/>
      <c r="BE63" s="107"/>
      <c r="BF63" s="314">
        <f t="shared" si="276"/>
        <v>0</v>
      </c>
      <c r="BG63" s="336" t="e">
        <f t="shared" si="77"/>
        <v>#DIV/0!</v>
      </c>
      <c r="BH63" s="217"/>
      <c r="BI63" s="231">
        <f t="shared" si="277"/>
        <v>0</v>
      </c>
      <c r="BJ63" s="231">
        <f t="shared" si="278"/>
        <v>0</v>
      </c>
      <c r="BK63" s="232">
        <f t="shared" si="279"/>
        <v>0</v>
      </c>
      <c r="BL63" s="233" t="e">
        <f t="shared" si="280"/>
        <v>#DIV/0!</v>
      </c>
      <c r="BM63" s="164" t="e">
        <f t="shared" si="78"/>
        <v>#DIV/0!</v>
      </c>
      <c r="BN63" s="157"/>
      <c r="BO63" s="119"/>
      <c r="BP63" s="119"/>
      <c r="BQ63" s="370">
        <f t="shared" si="281"/>
        <v>0</v>
      </c>
      <c r="BR63" s="365" t="e">
        <f t="shared" si="79"/>
        <v>#DIV/0!</v>
      </c>
      <c r="BS63" s="119"/>
      <c r="BT63" s="123"/>
      <c r="BU63" s="314">
        <f t="shared" si="282"/>
        <v>0</v>
      </c>
      <c r="BV63" s="315" t="e">
        <f t="shared" si="80"/>
        <v>#DIV/0!</v>
      </c>
      <c r="BW63" s="107"/>
      <c r="BX63" s="107"/>
      <c r="BY63" s="314">
        <f t="shared" si="283"/>
        <v>0</v>
      </c>
      <c r="BZ63" s="336" t="e">
        <f t="shared" si="81"/>
        <v>#DIV/0!</v>
      </c>
      <c r="CA63" s="217"/>
      <c r="CB63" s="231">
        <f t="shared" si="284"/>
        <v>0</v>
      </c>
      <c r="CC63" s="231">
        <f t="shared" si="285"/>
        <v>0</v>
      </c>
      <c r="CD63" s="232">
        <f t="shared" si="286"/>
        <v>0</v>
      </c>
      <c r="CE63" s="233" t="e">
        <f t="shared" si="287"/>
        <v>#DIV/0!</v>
      </c>
      <c r="CF63" s="164" t="e">
        <f t="shared" si="82"/>
        <v>#DIV/0!</v>
      </c>
      <c r="CG63" s="108"/>
      <c r="CH63" s="108"/>
    </row>
    <row r="64" spans="1:86" ht="16.8" customHeight="1" x14ac:dyDescent="0.3">
      <c r="A64" s="447"/>
      <c r="B64" s="349">
        <f>H60</f>
        <v>0</v>
      </c>
      <c r="C64" s="243"/>
      <c r="D64" s="243"/>
      <c r="E64" s="243"/>
      <c r="F64" s="200"/>
      <c r="G64" s="345" t="s">
        <v>21</v>
      </c>
      <c r="H64" s="614"/>
      <c r="I64" s="611"/>
      <c r="J64" s="119"/>
      <c r="K64" s="119"/>
      <c r="L64" s="370">
        <f t="shared" si="260"/>
        <v>0</v>
      </c>
      <c r="M64" s="365" t="e">
        <f t="shared" si="172"/>
        <v>#DIV/0!</v>
      </c>
      <c r="N64" s="119"/>
      <c r="O64" s="123"/>
      <c r="P64" s="314">
        <f t="shared" si="261"/>
        <v>0</v>
      </c>
      <c r="Q64" s="315" t="e">
        <f t="shared" si="173"/>
        <v>#DIV/0!</v>
      </c>
      <c r="R64" s="107"/>
      <c r="S64" s="107"/>
      <c r="T64" s="314">
        <f t="shared" si="262"/>
        <v>0</v>
      </c>
      <c r="U64" s="336" t="e">
        <f t="shared" si="174"/>
        <v>#DIV/0!</v>
      </c>
      <c r="V64" s="217"/>
      <c r="W64" s="325">
        <f t="shared" si="263"/>
        <v>0</v>
      </c>
      <c r="X64" s="231">
        <f t="shared" si="264"/>
        <v>0</v>
      </c>
      <c r="Y64" s="232">
        <f t="shared" si="265"/>
        <v>0</v>
      </c>
      <c r="Z64" s="234" t="e">
        <f t="shared" si="266"/>
        <v>#DIV/0!</v>
      </c>
      <c r="AA64" s="164" t="e">
        <f t="shared" si="175"/>
        <v>#DIV/0!</v>
      </c>
      <c r="AB64" s="157"/>
      <c r="AC64" s="210"/>
      <c r="AD64" s="119"/>
      <c r="AE64" s="370">
        <f t="shared" si="267"/>
        <v>0</v>
      </c>
      <c r="AF64" s="365" t="e">
        <f t="shared" si="71"/>
        <v>#DIV/0!</v>
      </c>
      <c r="AG64" s="119"/>
      <c r="AH64" s="123"/>
      <c r="AI64" s="314">
        <f t="shared" si="268"/>
        <v>0</v>
      </c>
      <c r="AJ64" s="315" t="e">
        <f t="shared" si="72"/>
        <v>#DIV/0!</v>
      </c>
      <c r="AK64" s="107"/>
      <c r="AL64" s="107"/>
      <c r="AM64" s="314">
        <f t="shared" si="269"/>
        <v>0</v>
      </c>
      <c r="AN64" s="431" t="e">
        <f t="shared" si="73"/>
        <v>#DIV/0!</v>
      </c>
      <c r="AO64" s="217"/>
      <c r="AP64" s="325">
        <f t="shared" si="270"/>
        <v>0</v>
      </c>
      <c r="AQ64" s="231">
        <f t="shared" si="271"/>
        <v>0</v>
      </c>
      <c r="AR64" s="232">
        <f t="shared" si="272"/>
        <v>0</v>
      </c>
      <c r="AS64" s="234" t="e">
        <f t="shared" si="273"/>
        <v>#DIV/0!</v>
      </c>
      <c r="AT64" s="164" t="e">
        <f t="shared" si="74"/>
        <v>#DIV/0!</v>
      </c>
      <c r="AU64" s="108"/>
      <c r="AV64" s="119"/>
      <c r="AW64" s="119"/>
      <c r="AX64" s="370">
        <f t="shared" si="274"/>
        <v>0</v>
      </c>
      <c r="AY64" s="365" t="e">
        <f t="shared" si="75"/>
        <v>#DIV/0!</v>
      </c>
      <c r="AZ64" s="119"/>
      <c r="BA64" s="123"/>
      <c r="BB64" s="314">
        <f t="shared" si="275"/>
        <v>0</v>
      </c>
      <c r="BC64" s="315" t="e">
        <f t="shared" si="76"/>
        <v>#DIV/0!</v>
      </c>
      <c r="BD64" s="107"/>
      <c r="BE64" s="107"/>
      <c r="BF64" s="314">
        <f t="shared" si="276"/>
        <v>0</v>
      </c>
      <c r="BG64" s="336" t="e">
        <f t="shared" si="77"/>
        <v>#DIV/0!</v>
      </c>
      <c r="BH64" s="217"/>
      <c r="BI64" s="231">
        <f t="shared" si="277"/>
        <v>0</v>
      </c>
      <c r="BJ64" s="231">
        <f t="shared" si="278"/>
        <v>0</v>
      </c>
      <c r="BK64" s="232">
        <f t="shared" si="279"/>
        <v>0</v>
      </c>
      <c r="BL64" s="233" t="e">
        <f t="shared" si="280"/>
        <v>#DIV/0!</v>
      </c>
      <c r="BM64" s="164" t="e">
        <f t="shared" si="78"/>
        <v>#DIV/0!</v>
      </c>
      <c r="BN64" s="157"/>
      <c r="BO64" s="119"/>
      <c r="BP64" s="119"/>
      <c r="BQ64" s="370">
        <f t="shared" si="281"/>
        <v>0</v>
      </c>
      <c r="BR64" s="365" t="e">
        <f t="shared" si="79"/>
        <v>#DIV/0!</v>
      </c>
      <c r="BS64" s="119"/>
      <c r="BT64" s="123"/>
      <c r="BU64" s="314">
        <f t="shared" si="282"/>
        <v>0</v>
      </c>
      <c r="BV64" s="315" t="e">
        <f t="shared" si="80"/>
        <v>#DIV/0!</v>
      </c>
      <c r="BW64" s="107"/>
      <c r="BX64" s="107"/>
      <c r="BY64" s="314">
        <f t="shared" si="283"/>
        <v>0</v>
      </c>
      <c r="BZ64" s="336" t="e">
        <f t="shared" si="81"/>
        <v>#DIV/0!</v>
      </c>
      <c r="CA64" s="217"/>
      <c r="CB64" s="231">
        <f t="shared" si="284"/>
        <v>0</v>
      </c>
      <c r="CC64" s="231">
        <f t="shared" si="285"/>
        <v>0</v>
      </c>
      <c r="CD64" s="232">
        <f t="shared" si="286"/>
        <v>0</v>
      </c>
      <c r="CE64" s="233" t="e">
        <f t="shared" si="287"/>
        <v>#DIV/0!</v>
      </c>
      <c r="CF64" s="164" t="e">
        <f t="shared" si="82"/>
        <v>#DIV/0!</v>
      </c>
      <c r="CG64" s="108"/>
      <c r="CH64" s="108"/>
    </row>
    <row r="65" spans="1:86" ht="16.8" customHeight="1" x14ac:dyDescent="0.3">
      <c r="A65" s="447"/>
      <c r="B65" s="349">
        <f>H60</f>
        <v>0</v>
      </c>
      <c r="C65" s="243"/>
      <c r="D65" s="243"/>
      <c r="E65" s="243"/>
      <c r="F65" s="200"/>
      <c r="G65" s="346" t="s">
        <v>1</v>
      </c>
      <c r="H65" s="615"/>
      <c r="I65" s="612"/>
      <c r="J65" s="337"/>
      <c r="K65" s="337"/>
      <c r="L65" s="371">
        <f t="shared" si="260"/>
        <v>0</v>
      </c>
      <c r="M65" s="366" t="e">
        <f t="shared" si="172"/>
        <v>#DIV/0!</v>
      </c>
      <c r="N65" s="337"/>
      <c r="O65" s="340"/>
      <c r="P65" s="338">
        <f t="shared" si="261"/>
        <v>0</v>
      </c>
      <c r="Q65" s="339" t="e">
        <f t="shared" si="173"/>
        <v>#DIV/0!</v>
      </c>
      <c r="R65" s="341"/>
      <c r="S65" s="341"/>
      <c r="T65" s="338">
        <f t="shared" si="262"/>
        <v>0</v>
      </c>
      <c r="U65" s="342" t="e">
        <f t="shared" si="174"/>
        <v>#DIV/0!</v>
      </c>
      <c r="V65" s="217"/>
      <c r="W65" s="326">
        <f t="shared" si="263"/>
        <v>0</v>
      </c>
      <c r="X65" s="327">
        <f t="shared" si="264"/>
        <v>0</v>
      </c>
      <c r="Y65" s="328">
        <f t="shared" si="265"/>
        <v>0</v>
      </c>
      <c r="Z65" s="329" t="e">
        <f t="shared" si="266"/>
        <v>#DIV/0!</v>
      </c>
      <c r="AA65" s="425" t="e">
        <f t="shared" si="175"/>
        <v>#DIV/0!</v>
      </c>
      <c r="AB65" s="157"/>
      <c r="AC65" s="432"/>
      <c r="AD65" s="337"/>
      <c r="AE65" s="371">
        <f t="shared" si="267"/>
        <v>0</v>
      </c>
      <c r="AF65" s="366" t="e">
        <f t="shared" si="71"/>
        <v>#DIV/0!</v>
      </c>
      <c r="AG65" s="337"/>
      <c r="AH65" s="340"/>
      <c r="AI65" s="338">
        <f t="shared" si="268"/>
        <v>0</v>
      </c>
      <c r="AJ65" s="339" t="e">
        <f t="shared" si="72"/>
        <v>#DIV/0!</v>
      </c>
      <c r="AK65" s="341"/>
      <c r="AL65" s="341"/>
      <c r="AM65" s="338">
        <f t="shared" si="269"/>
        <v>0</v>
      </c>
      <c r="AN65" s="433" t="e">
        <f t="shared" si="73"/>
        <v>#DIV/0!</v>
      </c>
      <c r="AO65" s="217"/>
      <c r="AP65" s="326">
        <f t="shared" si="270"/>
        <v>0</v>
      </c>
      <c r="AQ65" s="327">
        <f t="shared" si="271"/>
        <v>0</v>
      </c>
      <c r="AR65" s="328">
        <f t="shared" si="272"/>
        <v>0</v>
      </c>
      <c r="AS65" s="329" t="e">
        <f t="shared" si="273"/>
        <v>#DIV/0!</v>
      </c>
      <c r="AT65" s="425" t="e">
        <f t="shared" si="74"/>
        <v>#DIV/0!</v>
      </c>
      <c r="AU65" s="108"/>
      <c r="AV65" s="337"/>
      <c r="AW65" s="337"/>
      <c r="AX65" s="371">
        <f t="shared" si="274"/>
        <v>0</v>
      </c>
      <c r="AY65" s="366" t="e">
        <f t="shared" si="75"/>
        <v>#DIV/0!</v>
      </c>
      <c r="AZ65" s="337"/>
      <c r="BA65" s="340"/>
      <c r="BB65" s="338">
        <f t="shared" si="275"/>
        <v>0</v>
      </c>
      <c r="BC65" s="339" t="e">
        <f t="shared" si="76"/>
        <v>#DIV/0!</v>
      </c>
      <c r="BD65" s="341"/>
      <c r="BE65" s="341"/>
      <c r="BF65" s="338">
        <f t="shared" si="276"/>
        <v>0</v>
      </c>
      <c r="BG65" s="342" t="e">
        <f t="shared" si="77"/>
        <v>#DIV/0!</v>
      </c>
      <c r="BH65" s="217"/>
      <c r="BI65" s="231">
        <f t="shared" si="277"/>
        <v>0</v>
      </c>
      <c r="BJ65" s="231">
        <f t="shared" si="278"/>
        <v>0</v>
      </c>
      <c r="BK65" s="232">
        <f t="shared" si="279"/>
        <v>0</v>
      </c>
      <c r="BL65" s="233" t="e">
        <f t="shared" si="280"/>
        <v>#DIV/0!</v>
      </c>
      <c r="BM65" s="425" t="e">
        <f t="shared" si="78"/>
        <v>#DIV/0!</v>
      </c>
      <c r="BN65" s="157"/>
      <c r="BO65" s="337"/>
      <c r="BP65" s="337"/>
      <c r="BQ65" s="371">
        <f t="shared" si="281"/>
        <v>0</v>
      </c>
      <c r="BR65" s="366" t="e">
        <f t="shared" si="79"/>
        <v>#DIV/0!</v>
      </c>
      <c r="BS65" s="337"/>
      <c r="BT65" s="340"/>
      <c r="BU65" s="338">
        <f t="shared" si="282"/>
        <v>0</v>
      </c>
      <c r="BV65" s="339" t="e">
        <f t="shared" si="80"/>
        <v>#DIV/0!</v>
      </c>
      <c r="BW65" s="341"/>
      <c r="BX65" s="341"/>
      <c r="BY65" s="338">
        <f t="shared" si="283"/>
        <v>0</v>
      </c>
      <c r="BZ65" s="342" t="e">
        <f t="shared" si="81"/>
        <v>#DIV/0!</v>
      </c>
      <c r="CA65" s="217"/>
      <c r="CB65" s="231">
        <f t="shared" si="284"/>
        <v>0</v>
      </c>
      <c r="CC65" s="231">
        <f t="shared" si="285"/>
        <v>0</v>
      </c>
      <c r="CD65" s="232">
        <f t="shared" si="286"/>
        <v>0</v>
      </c>
      <c r="CE65" s="233" t="e">
        <f t="shared" si="287"/>
        <v>#DIV/0!</v>
      </c>
      <c r="CF65" s="425" t="e">
        <f t="shared" si="82"/>
        <v>#DIV/0!</v>
      </c>
      <c r="CG65" s="108"/>
      <c r="CH65" s="108"/>
    </row>
    <row r="66" spans="1:86" ht="16.8" customHeight="1" x14ac:dyDescent="0.3">
      <c r="A66" s="447"/>
      <c r="B66" s="349">
        <f>H66</f>
        <v>0</v>
      </c>
      <c r="C66" s="243"/>
      <c r="D66" s="243"/>
      <c r="E66" s="243"/>
      <c r="F66" s="200"/>
      <c r="G66" s="347" t="s">
        <v>7</v>
      </c>
      <c r="H66" s="613"/>
      <c r="I66" s="610"/>
      <c r="J66" s="330"/>
      <c r="K66" s="330"/>
      <c r="L66" s="372">
        <f>IF(K66&gt;J66,"0",SUM(J66-K66))</f>
        <v>0</v>
      </c>
      <c r="M66" s="367" t="e">
        <f t="shared" ref="M66:M120" si="288">K66/J66</f>
        <v>#DIV/0!</v>
      </c>
      <c r="N66" s="330"/>
      <c r="O66" s="333"/>
      <c r="P66" s="331">
        <f>IF(O66&gt;N66,"0",SUM(N66-O66))</f>
        <v>0</v>
      </c>
      <c r="Q66" s="332" t="e">
        <f t="shared" ref="Q66:Q120" si="289">O66/N66</f>
        <v>#DIV/0!</v>
      </c>
      <c r="R66" s="334"/>
      <c r="S66" s="334"/>
      <c r="T66" s="331">
        <f>IF(S66&gt;R66,"0",SUM(R66-S66))</f>
        <v>0</v>
      </c>
      <c r="U66" s="335" t="e">
        <f t="shared" ref="U66:U120" si="290">S66/R66</f>
        <v>#DIV/0!</v>
      </c>
      <c r="V66" s="217"/>
      <c r="W66" s="360">
        <f>SUM(J66+N66+R66)</f>
        <v>0</v>
      </c>
      <c r="X66" s="361">
        <f>SUM(K66+O66+S66)</f>
        <v>0</v>
      </c>
      <c r="Y66" s="362">
        <f>W66-X66</f>
        <v>0</v>
      </c>
      <c r="Z66" s="363" t="e">
        <f>X66/W66</f>
        <v>#DIV/0!</v>
      </c>
      <c r="AA66" s="426" t="e">
        <f t="shared" ref="AA66:AA120" si="291">(K66+O66+S66)/(J66+N66+R66)</f>
        <v>#DIV/0!</v>
      </c>
      <c r="AB66" s="157"/>
      <c r="AC66" s="434"/>
      <c r="AD66" s="330"/>
      <c r="AE66" s="372">
        <f>IF(AD66&gt;AC66,"0",SUM(AC66-AD66))</f>
        <v>0</v>
      </c>
      <c r="AF66" s="367" t="e">
        <f t="shared" si="71"/>
        <v>#DIV/0!</v>
      </c>
      <c r="AG66" s="330"/>
      <c r="AH66" s="333"/>
      <c r="AI66" s="331">
        <f>IF(AH66&gt;AG66,"0",SUM(AG66-AH66))</f>
        <v>0</v>
      </c>
      <c r="AJ66" s="332" t="e">
        <f t="shared" si="72"/>
        <v>#DIV/0!</v>
      </c>
      <c r="AK66" s="334"/>
      <c r="AL66" s="334"/>
      <c r="AM66" s="331">
        <f>IF(AL66&gt;AK66,"0",SUM(AK66-AL66))</f>
        <v>0</v>
      </c>
      <c r="AN66" s="435" t="e">
        <f t="shared" si="73"/>
        <v>#DIV/0!</v>
      </c>
      <c r="AO66" s="217"/>
      <c r="AP66" s="360">
        <f>SUM(AC66+AG66+AK66)</f>
        <v>0</v>
      </c>
      <c r="AQ66" s="361">
        <f>SUM(AD66+AH66+AL66)</f>
        <v>0</v>
      </c>
      <c r="AR66" s="362">
        <f>AP66-AQ66</f>
        <v>0</v>
      </c>
      <c r="AS66" s="363" t="e">
        <f>AQ66/AP66</f>
        <v>#DIV/0!</v>
      </c>
      <c r="AT66" s="426" t="e">
        <f t="shared" si="74"/>
        <v>#DIV/0!</v>
      </c>
      <c r="AU66" s="108"/>
      <c r="AV66" s="330"/>
      <c r="AW66" s="330"/>
      <c r="AX66" s="372">
        <f>IF(AW66&gt;AV66,"0",SUM(AV66-AW66))</f>
        <v>0</v>
      </c>
      <c r="AY66" s="367" t="e">
        <f t="shared" si="75"/>
        <v>#DIV/0!</v>
      </c>
      <c r="AZ66" s="330"/>
      <c r="BA66" s="333"/>
      <c r="BB66" s="331">
        <f>IF(BA66&gt;AZ66,"0",SUM(AZ66-BA66))</f>
        <v>0</v>
      </c>
      <c r="BC66" s="332" t="e">
        <f t="shared" si="76"/>
        <v>#DIV/0!</v>
      </c>
      <c r="BD66" s="334"/>
      <c r="BE66" s="334"/>
      <c r="BF66" s="331">
        <f>IF(BE66&gt;BD66,"0",SUM(BD66-BE66))</f>
        <v>0</v>
      </c>
      <c r="BG66" s="335" t="e">
        <f t="shared" si="77"/>
        <v>#DIV/0!</v>
      </c>
      <c r="BH66" s="217"/>
      <c r="BI66" s="231">
        <f>SUM(AV66+AZ66+BD66)</f>
        <v>0</v>
      </c>
      <c r="BJ66" s="231">
        <f>SUM(AW66+BA66+BE66)</f>
        <v>0</v>
      </c>
      <c r="BK66" s="232">
        <f>BI66-BJ66</f>
        <v>0</v>
      </c>
      <c r="BL66" s="233" t="e">
        <f>BJ66/BI66</f>
        <v>#DIV/0!</v>
      </c>
      <c r="BM66" s="426" t="e">
        <f t="shared" si="78"/>
        <v>#DIV/0!</v>
      </c>
      <c r="BN66" s="157"/>
      <c r="BO66" s="330"/>
      <c r="BP66" s="330"/>
      <c r="BQ66" s="372">
        <f>IF(BP66&gt;BO66,"0",SUM(BO66-BP66))</f>
        <v>0</v>
      </c>
      <c r="BR66" s="367" t="e">
        <f t="shared" si="79"/>
        <v>#DIV/0!</v>
      </c>
      <c r="BS66" s="330"/>
      <c r="BT66" s="333"/>
      <c r="BU66" s="331">
        <f>IF(BT66&gt;BS66,"0",SUM(BS66-BT66))</f>
        <v>0</v>
      </c>
      <c r="BV66" s="332" t="e">
        <f t="shared" si="80"/>
        <v>#DIV/0!</v>
      </c>
      <c r="BW66" s="334"/>
      <c r="BX66" s="334"/>
      <c r="BY66" s="331">
        <f>IF(BX66&gt;BW66,"0",SUM(BW66-BX66))</f>
        <v>0</v>
      </c>
      <c r="BZ66" s="335" t="e">
        <f t="shared" si="81"/>
        <v>#DIV/0!</v>
      </c>
      <c r="CA66" s="217"/>
      <c r="CB66" s="231">
        <f>SUM(BO66+BS66+BW66)</f>
        <v>0</v>
      </c>
      <c r="CC66" s="231">
        <f>SUM(BP66+BT66+BX66)</f>
        <v>0</v>
      </c>
      <c r="CD66" s="232">
        <f>CB66-CC66</f>
        <v>0</v>
      </c>
      <c r="CE66" s="233" t="e">
        <f>CC66/CB66</f>
        <v>#DIV/0!</v>
      </c>
      <c r="CF66" s="426" t="e">
        <f t="shared" si="82"/>
        <v>#DIV/0!</v>
      </c>
      <c r="CG66" s="108"/>
      <c r="CH66" s="108"/>
    </row>
    <row r="67" spans="1:86" ht="16.8" customHeight="1" x14ac:dyDescent="0.3">
      <c r="A67" s="447"/>
      <c r="B67" s="349">
        <f>H66</f>
        <v>0</v>
      </c>
      <c r="C67" s="243"/>
      <c r="D67" s="243"/>
      <c r="E67" s="243"/>
      <c r="F67" s="200"/>
      <c r="G67" s="345" t="s">
        <v>0</v>
      </c>
      <c r="H67" s="614"/>
      <c r="I67" s="611"/>
      <c r="J67" s="119"/>
      <c r="K67" s="119"/>
      <c r="L67" s="370">
        <f t="shared" ref="L67:L71" si="292">IF(K67&gt;J67,"0",SUM(J67-K67))</f>
        <v>0</v>
      </c>
      <c r="M67" s="365" t="e">
        <f t="shared" si="288"/>
        <v>#DIV/0!</v>
      </c>
      <c r="N67" s="119"/>
      <c r="O67" s="123"/>
      <c r="P67" s="314">
        <f t="shared" ref="P67:P71" si="293">IF(O67&gt;N67,"0",SUM(N67-O67))</f>
        <v>0</v>
      </c>
      <c r="Q67" s="315" t="e">
        <f t="shared" si="289"/>
        <v>#DIV/0!</v>
      </c>
      <c r="R67" s="107"/>
      <c r="S67" s="107"/>
      <c r="T67" s="314">
        <f t="shared" ref="T67:T71" si="294">IF(S67&gt;R67,"0",SUM(R67-S67))</f>
        <v>0</v>
      </c>
      <c r="U67" s="336" t="e">
        <f t="shared" si="290"/>
        <v>#DIV/0!</v>
      </c>
      <c r="V67" s="217"/>
      <c r="W67" s="325">
        <f t="shared" ref="W67:W71" si="295">SUM(J67+N67+R67)</f>
        <v>0</v>
      </c>
      <c r="X67" s="231">
        <f t="shared" ref="X67:X71" si="296">SUM(K67+O67+S67)</f>
        <v>0</v>
      </c>
      <c r="Y67" s="232">
        <f t="shared" ref="Y67:Y71" si="297">W67-X67</f>
        <v>0</v>
      </c>
      <c r="Z67" s="234" t="e">
        <f t="shared" ref="Z67:Z71" si="298">X67/W67</f>
        <v>#DIV/0!</v>
      </c>
      <c r="AA67" s="164" t="e">
        <f t="shared" si="291"/>
        <v>#DIV/0!</v>
      </c>
      <c r="AB67" s="157"/>
      <c r="AC67" s="210"/>
      <c r="AD67" s="119"/>
      <c r="AE67" s="370">
        <f t="shared" ref="AE67:AE71" si="299">IF(AD67&gt;AC67,"0",SUM(AC67-AD67))</f>
        <v>0</v>
      </c>
      <c r="AF67" s="365" t="e">
        <f t="shared" si="71"/>
        <v>#DIV/0!</v>
      </c>
      <c r="AG67" s="119"/>
      <c r="AH67" s="123"/>
      <c r="AI67" s="314">
        <f t="shared" ref="AI67:AI71" si="300">IF(AH67&gt;AG67,"0",SUM(AG67-AH67))</f>
        <v>0</v>
      </c>
      <c r="AJ67" s="315" t="e">
        <f t="shared" si="72"/>
        <v>#DIV/0!</v>
      </c>
      <c r="AK67" s="107"/>
      <c r="AL67" s="107"/>
      <c r="AM67" s="314">
        <f t="shared" ref="AM67:AM71" si="301">IF(AL67&gt;AK67,"0",SUM(AK67-AL67))</f>
        <v>0</v>
      </c>
      <c r="AN67" s="431" t="e">
        <f t="shared" si="73"/>
        <v>#DIV/0!</v>
      </c>
      <c r="AO67" s="217"/>
      <c r="AP67" s="325">
        <f t="shared" ref="AP67:AP71" si="302">SUM(AC67+AG67+AK67)</f>
        <v>0</v>
      </c>
      <c r="AQ67" s="231">
        <f t="shared" ref="AQ67:AQ71" si="303">SUM(AD67+AH67+AL67)</f>
        <v>0</v>
      </c>
      <c r="AR67" s="232">
        <f t="shared" ref="AR67:AR71" si="304">AP67-AQ67</f>
        <v>0</v>
      </c>
      <c r="AS67" s="234" t="e">
        <f t="shared" ref="AS67:AS71" si="305">AQ67/AP67</f>
        <v>#DIV/0!</v>
      </c>
      <c r="AT67" s="164" t="e">
        <f t="shared" si="74"/>
        <v>#DIV/0!</v>
      </c>
      <c r="AU67" s="108"/>
      <c r="AV67" s="119"/>
      <c r="AW67" s="119"/>
      <c r="AX67" s="370">
        <f t="shared" ref="AX67:AX71" si="306">IF(AW67&gt;AV67,"0",SUM(AV67-AW67))</f>
        <v>0</v>
      </c>
      <c r="AY67" s="365" t="e">
        <f t="shared" si="75"/>
        <v>#DIV/0!</v>
      </c>
      <c r="AZ67" s="119"/>
      <c r="BA67" s="123"/>
      <c r="BB67" s="314">
        <f t="shared" ref="BB67:BB71" si="307">IF(BA67&gt;AZ67,"0",SUM(AZ67-BA67))</f>
        <v>0</v>
      </c>
      <c r="BC67" s="315" t="e">
        <f t="shared" si="76"/>
        <v>#DIV/0!</v>
      </c>
      <c r="BD67" s="107"/>
      <c r="BE67" s="107"/>
      <c r="BF67" s="314">
        <f t="shared" ref="BF67:BF71" si="308">IF(BE67&gt;BD67,"0",SUM(BD67-BE67))</f>
        <v>0</v>
      </c>
      <c r="BG67" s="336" t="e">
        <f t="shared" si="77"/>
        <v>#DIV/0!</v>
      </c>
      <c r="BH67" s="217"/>
      <c r="BI67" s="231">
        <f t="shared" ref="BI67:BI71" si="309">SUM(AV67+AZ67+BD67)</f>
        <v>0</v>
      </c>
      <c r="BJ67" s="231">
        <f t="shared" ref="BJ67:BJ71" si="310">SUM(AW67+BA67+BE67)</f>
        <v>0</v>
      </c>
      <c r="BK67" s="232">
        <f t="shared" ref="BK67:BK71" si="311">BI67-BJ67</f>
        <v>0</v>
      </c>
      <c r="BL67" s="233" t="e">
        <f t="shared" ref="BL67:BL71" si="312">BJ67/BI67</f>
        <v>#DIV/0!</v>
      </c>
      <c r="BM67" s="164" t="e">
        <f t="shared" si="78"/>
        <v>#DIV/0!</v>
      </c>
      <c r="BN67" s="157"/>
      <c r="BO67" s="119"/>
      <c r="BP67" s="119"/>
      <c r="BQ67" s="370">
        <f t="shared" ref="BQ67:BQ71" si="313">IF(BP67&gt;BO67,"0",SUM(BO67-BP67))</f>
        <v>0</v>
      </c>
      <c r="BR67" s="365" t="e">
        <f t="shared" si="79"/>
        <v>#DIV/0!</v>
      </c>
      <c r="BS67" s="119"/>
      <c r="BT67" s="123"/>
      <c r="BU67" s="314">
        <f t="shared" ref="BU67:BU71" si="314">IF(BT67&gt;BS67,"0",SUM(BS67-BT67))</f>
        <v>0</v>
      </c>
      <c r="BV67" s="315" t="e">
        <f t="shared" si="80"/>
        <v>#DIV/0!</v>
      </c>
      <c r="BW67" s="107"/>
      <c r="BX67" s="107"/>
      <c r="BY67" s="314">
        <f t="shared" ref="BY67:BY71" si="315">IF(BX67&gt;BW67,"0",SUM(BW67-BX67))</f>
        <v>0</v>
      </c>
      <c r="BZ67" s="336" t="e">
        <f t="shared" si="81"/>
        <v>#DIV/0!</v>
      </c>
      <c r="CA67" s="217"/>
      <c r="CB67" s="231">
        <f t="shared" ref="CB67:CB71" si="316">SUM(BO67+BS67+BW67)</f>
        <v>0</v>
      </c>
      <c r="CC67" s="231">
        <f t="shared" ref="CC67:CC71" si="317">SUM(BP67+BT67+BX67)</f>
        <v>0</v>
      </c>
      <c r="CD67" s="232">
        <f t="shared" ref="CD67:CD71" si="318">CB67-CC67</f>
        <v>0</v>
      </c>
      <c r="CE67" s="233" t="e">
        <f t="shared" ref="CE67:CE71" si="319">CC67/CB67</f>
        <v>#DIV/0!</v>
      </c>
      <c r="CF67" s="164" t="e">
        <f t="shared" si="82"/>
        <v>#DIV/0!</v>
      </c>
      <c r="CG67" s="108"/>
      <c r="CH67" s="108"/>
    </row>
    <row r="68" spans="1:86" ht="16.8" customHeight="1" x14ac:dyDescent="0.3">
      <c r="A68" s="447"/>
      <c r="B68" s="349">
        <f>H66</f>
        <v>0</v>
      </c>
      <c r="C68" s="243"/>
      <c r="D68" s="243"/>
      <c r="E68" s="243"/>
      <c r="F68" s="200"/>
      <c r="G68" s="345" t="s">
        <v>4</v>
      </c>
      <c r="H68" s="614"/>
      <c r="I68" s="611"/>
      <c r="J68" s="119"/>
      <c r="K68" s="119"/>
      <c r="L68" s="370">
        <f t="shared" si="292"/>
        <v>0</v>
      </c>
      <c r="M68" s="365" t="e">
        <f t="shared" si="288"/>
        <v>#DIV/0!</v>
      </c>
      <c r="N68" s="119"/>
      <c r="O68" s="123"/>
      <c r="P68" s="314">
        <f t="shared" si="293"/>
        <v>0</v>
      </c>
      <c r="Q68" s="315" t="e">
        <f t="shared" si="289"/>
        <v>#DIV/0!</v>
      </c>
      <c r="R68" s="107"/>
      <c r="S68" s="107"/>
      <c r="T68" s="314">
        <f t="shared" si="294"/>
        <v>0</v>
      </c>
      <c r="U68" s="336" t="e">
        <f t="shared" si="290"/>
        <v>#DIV/0!</v>
      </c>
      <c r="V68" s="217"/>
      <c r="W68" s="325">
        <f t="shared" si="295"/>
        <v>0</v>
      </c>
      <c r="X68" s="231">
        <f t="shared" si="296"/>
        <v>0</v>
      </c>
      <c r="Y68" s="232">
        <f t="shared" si="297"/>
        <v>0</v>
      </c>
      <c r="Z68" s="234" t="e">
        <f t="shared" si="298"/>
        <v>#DIV/0!</v>
      </c>
      <c r="AA68" s="164" t="e">
        <f t="shared" si="291"/>
        <v>#DIV/0!</v>
      </c>
      <c r="AB68" s="157"/>
      <c r="AC68" s="210"/>
      <c r="AD68" s="119"/>
      <c r="AE68" s="370">
        <f t="shared" si="299"/>
        <v>0</v>
      </c>
      <c r="AF68" s="365" t="e">
        <f t="shared" si="71"/>
        <v>#DIV/0!</v>
      </c>
      <c r="AG68" s="119"/>
      <c r="AH68" s="123"/>
      <c r="AI68" s="314">
        <f t="shared" si="300"/>
        <v>0</v>
      </c>
      <c r="AJ68" s="315" t="e">
        <f t="shared" si="72"/>
        <v>#DIV/0!</v>
      </c>
      <c r="AK68" s="107"/>
      <c r="AL68" s="107"/>
      <c r="AM68" s="314">
        <f t="shared" si="301"/>
        <v>0</v>
      </c>
      <c r="AN68" s="431" t="e">
        <f t="shared" si="73"/>
        <v>#DIV/0!</v>
      </c>
      <c r="AO68" s="217"/>
      <c r="AP68" s="325">
        <f t="shared" si="302"/>
        <v>0</v>
      </c>
      <c r="AQ68" s="231">
        <f t="shared" si="303"/>
        <v>0</v>
      </c>
      <c r="AR68" s="232">
        <f t="shared" si="304"/>
        <v>0</v>
      </c>
      <c r="AS68" s="234" t="e">
        <f t="shared" si="305"/>
        <v>#DIV/0!</v>
      </c>
      <c r="AT68" s="164" t="e">
        <f t="shared" si="74"/>
        <v>#DIV/0!</v>
      </c>
      <c r="AU68" s="108"/>
      <c r="AV68" s="119"/>
      <c r="AW68" s="119"/>
      <c r="AX68" s="370">
        <f t="shared" si="306"/>
        <v>0</v>
      </c>
      <c r="AY68" s="365" t="e">
        <f t="shared" si="75"/>
        <v>#DIV/0!</v>
      </c>
      <c r="AZ68" s="119"/>
      <c r="BA68" s="123"/>
      <c r="BB68" s="314">
        <f t="shared" si="307"/>
        <v>0</v>
      </c>
      <c r="BC68" s="315" t="e">
        <f t="shared" si="76"/>
        <v>#DIV/0!</v>
      </c>
      <c r="BD68" s="107"/>
      <c r="BE68" s="107"/>
      <c r="BF68" s="314">
        <f t="shared" si="308"/>
        <v>0</v>
      </c>
      <c r="BG68" s="336" t="e">
        <f t="shared" si="77"/>
        <v>#DIV/0!</v>
      </c>
      <c r="BH68" s="217"/>
      <c r="BI68" s="231">
        <f t="shared" si="309"/>
        <v>0</v>
      </c>
      <c r="BJ68" s="231">
        <f t="shared" si="310"/>
        <v>0</v>
      </c>
      <c r="BK68" s="232">
        <f t="shared" si="311"/>
        <v>0</v>
      </c>
      <c r="BL68" s="233" t="e">
        <f t="shared" si="312"/>
        <v>#DIV/0!</v>
      </c>
      <c r="BM68" s="164" t="e">
        <f t="shared" si="78"/>
        <v>#DIV/0!</v>
      </c>
      <c r="BN68" s="157"/>
      <c r="BO68" s="119"/>
      <c r="BP68" s="119"/>
      <c r="BQ68" s="370">
        <f t="shared" si="313"/>
        <v>0</v>
      </c>
      <c r="BR68" s="365" t="e">
        <f t="shared" si="79"/>
        <v>#DIV/0!</v>
      </c>
      <c r="BS68" s="119"/>
      <c r="BT68" s="123"/>
      <c r="BU68" s="314">
        <f t="shared" si="314"/>
        <v>0</v>
      </c>
      <c r="BV68" s="315" t="e">
        <f t="shared" si="80"/>
        <v>#DIV/0!</v>
      </c>
      <c r="BW68" s="107"/>
      <c r="BX68" s="107"/>
      <c r="BY68" s="314">
        <f t="shared" si="315"/>
        <v>0</v>
      </c>
      <c r="BZ68" s="336" t="e">
        <f t="shared" si="81"/>
        <v>#DIV/0!</v>
      </c>
      <c r="CA68" s="217"/>
      <c r="CB68" s="231">
        <f t="shared" si="316"/>
        <v>0</v>
      </c>
      <c r="CC68" s="231">
        <f t="shared" si="317"/>
        <v>0</v>
      </c>
      <c r="CD68" s="232">
        <f t="shared" si="318"/>
        <v>0</v>
      </c>
      <c r="CE68" s="233" t="e">
        <f t="shared" si="319"/>
        <v>#DIV/0!</v>
      </c>
      <c r="CF68" s="164" t="e">
        <f t="shared" si="82"/>
        <v>#DIV/0!</v>
      </c>
      <c r="CG68" s="108"/>
      <c r="CH68" s="108"/>
    </row>
    <row r="69" spans="1:86" ht="16.8" customHeight="1" x14ac:dyDescent="0.3">
      <c r="A69" s="447"/>
      <c r="B69" s="349">
        <f>H66</f>
        <v>0</v>
      </c>
      <c r="C69" s="243"/>
      <c r="D69" s="243"/>
      <c r="E69" s="243"/>
      <c r="F69" s="200"/>
      <c r="G69" s="345" t="s">
        <v>2</v>
      </c>
      <c r="H69" s="614"/>
      <c r="I69" s="611"/>
      <c r="J69" s="119"/>
      <c r="K69" s="119"/>
      <c r="L69" s="370">
        <f t="shared" si="292"/>
        <v>0</v>
      </c>
      <c r="M69" s="365" t="e">
        <f t="shared" si="288"/>
        <v>#DIV/0!</v>
      </c>
      <c r="N69" s="119"/>
      <c r="O69" s="123"/>
      <c r="P69" s="314">
        <f t="shared" si="293"/>
        <v>0</v>
      </c>
      <c r="Q69" s="315" t="e">
        <f t="shared" si="289"/>
        <v>#DIV/0!</v>
      </c>
      <c r="R69" s="107"/>
      <c r="S69" s="107"/>
      <c r="T69" s="314">
        <f t="shared" si="294"/>
        <v>0</v>
      </c>
      <c r="U69" s="336" t="e">
        <f t="shared" si="290"/>
        <v>#DIV/0!</v>
      </c>
      <c r="V69" s="217"/>
      <c r="W69" s="325">
        <f t="shared" si="295"/>
        <v>0</v>
      </c>
      <c r="X69" s="231">
        <f t="shared" si="296"/>
        <v>0</v>
      </c>
      <c r="Y69" s="232">
        <f t="shared" si="297"/>
        <v>0</v>
      </c>
      <c r="Z69" s="234" t="e">
        <f t="shared" si="298"/>
        <v>#DIV/0!</v>
      </c>
      <c r="AA69" s="164" t="e">
        <f t="shared" si="291"/>
        <v>#DIV/0!</v>
      </c>
      <c r="AB69" s="157"/>
      <c r="AC69" s="210"/>
      <c r="AD69" s="119"/>
      <c r="AE69" s="370">
        <f t="shared" si="299"/>
        <v>0</v>
      </c>
      <c r="AF69" s="365" t="e">
        <f t="shared" si="71"/>
        <v>#DIV/0!</v>
      </c>
      <c r="AG69" s="119"/>
      <c r="AH69" s="123"/>
      <c r="AI69" s="314">
        <f t="shared" si="300"/>
        <v>0</v>
      </c>
      <c r="AJ69" s="315" t="e">
        <f t="shared" si="72"/>
        <v>#DIV/0!</v>
      </c>
      <c r="AK69" s="107"/>
      <c r="AL69" s="107"/>
      <c r="AM69" s="314">
        <f t="shared" si="301"/>
        <v>0</v>
      </c>
      <c r="AN69" s="431" t="e">
        <f t="shared" si="73"/>
        <v>#DIV/0!</v>
      </c>
      <c r="AO69" s="217"/>
      <c r="AP69" s="325">
        <f t="shared" si="302"/>
        <v>0</v>
      </c>
      <c r="AQ69" s="231">
        <f t="shared" si="303"/>
        <v>0</v>
      </c>
      <c r="AR69" s="232">
        <f t="shared" si="304"/>
        <v>0</v>
      </c>
      <c r="AS69" s="234" t="e">
        <f t="shared" si="305"/>
        <v>#DIV/0!</v>
      </c>
      <c r="AT69" s="164" t="e">
        <f t="shared" si="74"/>
        <v>#DIV/0!</v>
      </c>
      <c r="AU69" s="108"/>
      <c r="AV69" s="119"/>
      <c r="AW69" s="119"/>
      <c r="AX69" s="370">
        <f t="shared" si="306"/>
        <v>0</v>
      </c>
      <c r="AY69" s="365" t="e">
        <f t="shared" si="75"/>
        <v>#DIV/0!</v>
      </c>
      <c r="AZ69" s="119"/>
      <c r="BA69" s="123"/>
      <c r="BB69" s="314">
        <f t="shared" si="307"/>
        <v>0</v>
      </c>
      <c r="BC69" s="315" t="e">
        <f t="shared" si="76"/>
        <v>#DIV/0!</v>
      </c>
      <c r="BD69" s="107"/>
      <c r="BE69" s="107"/>
      <c r="BF69" s="314">
        <f t="shared" si="308"/>
        <v>0</v>
      </c>
      <c r="BG69" s="336" t="e">
        <f t="shared" si="77"/>
        <v>#DIV/0!</v>
      </c>
      <c r="BH69" s="217"/>
      <c r="BI69" s="231">
        <f t="shared" si="309"/>
        <v>0</v>
      </c>
      <c r="BJ69" s="231">
        <f t="shared" si="310"/>
        <v>0</v>
      </c>
      <c r="BK69" s="232">
        <f t="shared" si="311"/>
        <v>0</v>
      </c>
      <c r="BL69" s="233" t="e">
        <f t="shared" si="312"/>
        <v>#DIV/0!</v>
      </c>
      <c r="BM69" s="164" t="e">
        <f t="shared" si="78"/>
        <v>#DIV/0!</v>
      </c>
      <c r="BN69" s="157"/>
      <c r="BO69" s="119"/>
      <c r="BP69" s="119"/>
      <c r="BQ69" s="370">
        <f t="shared" si="313"/>
        <v>0</v>
      </c>
      <c r="BR69" s="365" t="e">
        <f t="shared" si="79"/>
        <v>#DIV/0!</v>
      </c>
      <c r="BS69" s="119"/>
      <c r="BT69" s="123"/>
      <c r="BU69" s="314">
        <f t="shared" si="314"/>
        <v>0</v>
      </c>
      <c r="BV69" s="315" t="e">
        <f t="shared" si="80"/>
        <v>#DIV/0!</v>
      </c>
      <c r="BW69" s="107"/>
      <c r="BX69" s="107"/>
      <c r="BY69" s="314">
        <f t="shared" si="315"/>
        <v>0</v>
      </c>
      <c r="BZ69" s="336" t="e">
        <f t="shared" si="81"/>
        <v>#DIV/0!</v>
      </c>
      <c r="CA69" s="217"/>
      <c r="CB69" s="231">
        <f t="shared" si="316"/>
        <v>0</v>
      </c>
      <c r="CC69" s="231">
        <f t="shared" si="317"/>
        <v>0</v>
      </c>
      <c r="CD69" s="232">
        <f t="shared" si="318"/>
        <v>0</v>
      </c>
      <c r="CE69" s="233" t="e">
        <f t="shared" si="319"/>
        <v>#DIV/0!</v>
      </c>
      <c r="CF69" s="164" t="e">
        <f t="shared" si="82"/>
        <v>#DIV/0!</v>
      </c>
      <c r="CG69" s="108"/>
      <c r="CH69" s="108"/>
    </row>
    <row r="70" spans="1:86" ht="16.8" customHeight="1" x14ac:dyDescent="0.3">
      <c r="A70" s="447"/>
      <c r="B70" s="349">
        <f>H66</f>
        <v>0</v>
      </c>
      <c r="C70" s="243"/>
      <c r="D70" s="243"/>
      <c r="E70" s="243"/>
      <c r="F70" s="200"/>
      <c r="G70" s="345" t="s">
        <v>21</v>
      </c>
      <c r="H70" s="614"/>
      <c r="I70" s="611"/>
      <c r="J70" s="119"/>
      <c r="K70" s="119"/>
      <c r="L70" s="370">
        <f t="shared" si="292"/>
        <v>0</v>
      </c>
      <c r="M70" s="365" t="e">
        <f t="shared" si="288"/>
        <v>#DIV/0!</v>
      </c>
      <c r="N70" s="119"/>
      <c r="O70" s="123"/>
      <c r="P70" s="314">
        <f t="shared" si="293"/>
        <v>0</v>
      </c>
      <c r="Q70" s="315" t="e">
        <f t="shared" si="289"/>
        <v>#DIV/0!</v>
      </c>
      <c r="R70" s="107"/>
      <c r="S70" s="107"/>
      <c r="T70" s="314">
        <f t="shared" si="294"/>
        <v>0</v>
      </c>
      <c r="U70" s="336" t="e">
        <f t="shared" si="290"/>
        <v>#DIV/0!</v>
      </c>
      <c r="V70" s="217"/>
      <c r="W70" s="325">
        <f t="shared" si="295"/>
        <v>0</v>
      </c>
      <c r="X70" s="231">
        <f t="shared" si="296"/>
        <v>0</v>
      </c>
      <c r="Y70" s="232">
        <f t="shared" si="297"/>
        <v>0</v>
      </c>
      <c r="Z70" s="234" t="e">
        <f t="shared" si="298"/>
        <v>#DIV/0!</v>
      </c>
      <c r="AA70" s="164" t="e">
        <f t="shared" si="291"/>
        <v>#DIV/0!</v>
      </c>
      <c r="AB70" s="157"/>
      <c r="AC70" s="210"/>
      <c r="AD70" s="119"/>
      <c r="AE70" s="370">
        <f t="shared" si="299"/>
        <v>0</v>
      </c>
      <c r="AF70" s="365" t="e">
        <f t="shared" si="71"/>
        <v>#DIV/0!</v>
      </c>
      <c r="AG70" s="119"/>
      <c r="AH70" s="123"/>
      <c r="AI70" s="314">
        <f t="shared" si="300"/>
        <v>0</v>
      </c>
      <c r="AJ70" s="315" t="e">
        <f t="shared" si="72"/>
        <v>#DIV/0!</v>
      </c>
      <c r="AK70" s="107"/>
      <c r="AL70" s="107"/>
      <c r="AM70" s="314">
        <f t="shared" si="301"/>
        <v>0</v>
      </c>
      <c r="AN70" s="431" t="e">
        <f t="shared" si="73"/>
        <v>#DIV/0!</v>
      </c>
      <c r="AO70" s="217"/>
      <c r="AP70" s="325">
        <f t="shared" si="302"/>
        <v>0</v>
      </c>
      <c r="AQ70" s="231">
        <f t="shared" si="303"/>
        <v>0</v>
      </c>
      <c r="AR70" s="232">
        <f t="shared" si="304"/>
        <v>0</v>
      </c>
      <c r="AS70" s="234" t="e">
        <f t="shared" si="305"/>
        <v>#DIV/0!</v>
      </c>
      <c r="AT70" s="164" t="e">
        <f t="shared" si="74"/>
        <v>#DIV/0!</v>
      </c>
      <c r="AU70" s="108"/>
      <c r="AV70" s="119"/>
      <c r="AW70" s="119"/>
      <c r="AX70" s="370">
        <f t="shared" si="306"/>
        <v>0</v>
      </c>
      <c r="AY70" s="365" t="e">
        <f t="shared" si="75"/>
        <v>#DIV/0!</v>
      </c>
      <c r="AZ70" s="119"/>
      <c r="BA70" s="123"/>
      <c r="BB70" s="314">
        <f t="shared" si="307"/>
        <v>0</v>
      </c>
      <c r="BC70" s="315" t="e">
        <f t="shared" si="76"/>
        <v>#DIV/0!</v>
      </c>
      <c r="BD70" s="107"/>
      <c r="BE70" s="107"/>
      <c r="BF70" s="314">
        <f t="shared" si="308"/>
        <v>0</v>
      </c>
      <c r="BG70" s="336" t="e">
        <f t="shared" si="77"/>
        <v>#DIV/0!</v>
      </c>
      <c r="BH70" s="217"/>
      <c r="BI70" s="231">
        <f t="shared" si="309"/>
        <v>0</v>
      </c>
      <c r="BJ70" s="231">
        <f t="shared" si="310"/>
        <v>0</v>
      </c>
      <c r="BK70" s="232">
        <f t="shared" si="311"/>
        <v>0</v>
      </c>
      <c r="BL70" s="233" t="e">
        <f t="shared" si="312"/>
        <v>#DIV/0!</v>
      </c>
      <c r="BM70" s="164" t="e">
        <f t="shared" si="78"/>
        <v>#DIV/0!</v>
      </c>
      <c r="BN70" s="157"/>
      <c r="BO70" s="119"/>
      <c r="BP70" s="119"/>
      <c r="BQ70" s="370">
        <f t="shared" si="313"/>
        <v>0</v>
      </c>
      <c r="BR70" s="365" t="e">
        <f t="shared" si="79"/>
        <v>#DIV/0!</v>
      </c>
      <c r="BS70" s="119"/>
      <c r="BT70" s="123"/>
      <c r="BU70" s="314">
        <f t="shared" si="314"/>
        <v>0</v>
      </c>
      <c r="BV70" s="315" t="e">
        <f t="shared" si="80"/>
        <v>#DIV/0!</v>
      </c>
      <c r="BW70" s="107"/>
      <c r="BX70" s="107"/>
      <c r="BY70" s="314">
        <f t="shared" si="315"/>
        <v>0</v>
      </c>
      <c r="BZ70" s="336" t="e">
        <f t="shared" si="81"/>
        <v>#DIV/0!</v>
      </c>
      <c r="CA70" s="217"/>
      <c r="CB70" s="231">
        <f t="shared" si="316"/>
        <v>0</v>
      </c>
      <c r="CC70" s="231">
        <f t="shared" si="317"/>
        <v>0</v>
      </c>
      <c r="CD70" s="232">
        <f t="shared" si="318"/>
        <v>0</v>
      </c>
      <c r="CE70" s="233" t="e">
        <f t="shared" si="319"/>
        <v>#DIV/0!</v>
      </c>
      <c r="CF70" s="164" t="e">
        <f t="shared" si="82"/>
        <v>#DIV/0!</v>
      </c>
      <c r="CG70" s="108"/>
      <c r="CH70" s="108"/>
    </row>
    <row r="71" spans="1:86" ht="16.8" customHeight="1" x14ac:dyDescent="0.3">
      <c r="A71" s="447"/>
      <c r="B71" s="349">
        <f>H66</f>
        <v>0</v>
      </c>
      <c r="C71" s="243"/>
      <c r="D71" s="243"/>
      <c r="E71" s="243"/>
      <c r="F71" s="200"/>
      <c r="G71" s="346" t="s">
        <v>1</v>
      </c>
      <c r="H71" s="615"/>
      <c r="I71" s="612"/>
      <c r="J71" s="337"/>
      <c r="K71" s="337"/>
      <c r="L71" s="371">
        <f t="shared" si="292"/>
        <v>0</v>
      </c>
      <c r="M71" s="366" t="e">
        <f t="shared" si="288"/>
        <v>#DIV/0!</v>
      </c>
      <c r="N71" s="337"/>
      <c r="O71" s="340"/>
      <c r="P71" s="338">
        <f t="shared" si="293"/>
        <v>0</v>
      </c>
      <c r="Q71" s="339" t="e">
        <f t="shared" si="289"/>
        <v>#DIV/0!</v>
      </c>
      <c r="R71" s="341"/>
      <c r="S71" s="341"/>
      <c r="T71" s="338">
        <f t="shared" si="294"/>
        <v>0</v>
      </c>
      <c r="U71" s="342" t="e">
        <f t="shared" si="290"/>
        <v>#DIV/0!</v>
      </c>
      <c r="V71" s="217"/>
      <c r="W71" s="326">
        <f t="shared" si="295"/>
        <v>0</v>
      </c>
      <c r="X71" s="327">
        <f t="shared" si="296"/>
        <v>0</v>
      </c>
      <c r="Y71" s="328">
        <f t="shared" si="297"/>
        <v>0</v>
      </c>
      <c r="Z71" s="329" t="e">
        <f t="shared" si="298"/>
        <v>#DIV/0!</v>
      </c>
      <c r="AA71" s="425" t="e">
        <f t="shared" si="291"/>
        <v>#DIV/0!</v>
      </c>
      <c r="AB71" s="157"/>
      <c r="AC71" s="432"/>
      <c r="AD71" s="337"/>
      <c r="AE71" s="371">
        <f t="shared" si="299"/>
        <v>0</v>
      </c>
      <c r="AF71" s="366" t="e">
        <f t="shared" si="71"/>
        <v>#DIV/0!</v>
      </c>
      <c r="AG71" s="337"/>
      <c r="AH71" s="340"/>
      <c r="AI71" s="338">
        <f t="shared" si="300"/>
        <v>0</v>
      </c>
      <c r="AJ71" s="339" t="e">
        <f t="shared" si="72"/>
        <v>#DIV/0!</v>
      </c>
      <c r="AK71" s="341"/>
      <c r="AL71" s="341"/>
      <c r="AM71" s="338">
        <f t="shared" si="301"/>
        <v>0</v>
      </c>
      <c r="AN71" s="433" t="e">
        <f t="shared" si="73"/>
        <v>#DIV/0!</v>
      </c>
      <c r="AO71" s="217"/>
      <c r="AP71" s="326">
        <f t="shared" si="302"/>
        <v>0</v>
      </c>
      <c r="AQ71" s="327">
        <f t="shared" si="303"/>
        <v>0</v>
      </c>
      <c r="AR71" s="328">
        <f t="shared" si="304"/>
        <v>0</v>
      </c>
      <c r="AS71" s="329" t="e">
        <f t="shared" si="305"/>
        <v>#DIV/0!</v>
      </c>
      <c r="AT71" s="425" t="e">
        <f t="shared" si="74"/>
        <v>#DIV/0!</v>
      </c>
      <c r="AU71" s="108"/>
      <c r="AV71" s="337"/>
      <c r="AW71" s="337"/>
      <c r="AX71" s="371">
        <f t="shared" si="306"/>
        <v>0</v>
      </c>
      <c r="AY71" s="366" t="e">
        <f t="shared" si="75"/>
        <v>#DIV/0!</v>
      </c>
      <c r="AZ71" s="337"/>
      <c r="BA71" s="340"/>
      <c r="BB71" s="338">
        <f t="shared" si="307"/>
        <v>0</v>
      </c>
      <c r="BC71" s="339" t="e">
        <f t="shared" si="76"/>
        <v>#DIV/0!</v>
      </c>
      <c r="BD71" s="341"/>
      <c r="BE71" s="341"/>
      <c r="BF71" s="338">
        <f t="shared" si="308"/>
        <v>0</v>
      </c>
      <c r="BG71" s="342" t="e">
        <f t="shared" si="77"/>
        <v>#DIV/0!</v>
      </c>
      <c r="BH71" s="217"/>
      <c r="BI71" s="231">
        <f t="shared" si="309"/>
        <v>0</v>
      </c>
      <c r="BJ71" s="231">
        <f t="shared" si="310"/>
        <v>0</v>
      </c>
      <c r="BK71" s="232">
        <f t="shared" si="311"/>
        <v>0</v>
      </c>
      <c r="BL71" s="233" t="e">
        <f t="shared" si="312"/>
        <v>#DIV/0!</v>
      </c>
      <c r="BM71" s="425" t="e">
        <f t="shared" si="78"/>
        <v>#DIV/0!</v>
      </c>
      <c r="BN71" s="157"/>
      <c r="BO71" s="337"/>
      <c r="BP71" s="337"/>
      <c r="BQ71" s="371">
        <f t="shared" si="313"/>
        <v>0</v>
      </c>
      <c r="BR71" s="366" t="e">
        <f t="shared" si="79"/>
        <v>#DIV/0!</v>
      </c>
      <c r="BS71" s="337"/>
      <c r="BT71" s="340"/>
      <c r="BU71" s="338">
        <f t="shared" si="314"/>
        <v>0</v>
      </c>
      <c r="BV71" s="339" t="e">
        <f t="shared" si="80"/>
        <v>#DIV/0!</v>
      </c>
      <c r="BW71" s="341"/>
      <c r="BX71" s="341"/>
      <c r="BY71" s="338">
        <f t="shared" si="315"/>
        <v>0</v>
      </c>
      <c r="BZ71" s="342" t="e">
        <f t="shared" si="81"/>
        <v>#DIV/0!</v>
      </c>
      <c r="CA71" s="217"/>
      <c r="CB71" s="231">
        <f t="shared" si="316"/>
        <v>0</v>
      </c>
      <c r="CC71" s="231">
        <f t="shared" si="317"/>
        <v>0</v>
      </c>
      <c r="CD71" s="232">
        <f t="shared" si="318"/>
        <v>0</v>
      </c>
      <c r="CE71" s="233" t="e">
        <f t="shared" si="319"/>
        <v>#DIV/0!</v>
      </c>
      <c r="CF71" s="425" t="e">
        <f t="shared" si="82"/>
        <v>#DIV/0!</v>
      </c>
      <c r="CG71" s="108"/>
      <c r="CH71" s="108"/>
    </row>
    <row r="72" spans="1:86" ht="16.8" customHeight="1" x14ac:dyDescent="0.3">
      <c r="A72" s="447"/>
      <c r="B72" s="349">
        <f>H72</f>
        <v>0</v>
      </c>
      <c r="C72" s="243"/>
      <c r="D72" s="243"/>
      <c r="E72" s="243"/>
      <c r="F72" s="200"/>
      <c r="G72" s="347" t="s">
        <v>7</v>
      </c>
      <c r="H72" s="613"/>
      <c r="I72" s="610"/>
      <c r="J72" s="330"/>
      <c r="K72" s="330"/>
      <c r="L72" s="372">
        <f>IF(K72&gt;J72,"0",SUM(J72-K72))</f>
        <v>0</v>
      </c>
      <c r="M72" s="367" t="e">
        <f t="shared" si="288"/>
        <v>#DIV/0!</v>
      </c>
      <c r="N72" s="330"/>
      <c r="O72" s="333"/>
      <c r="P72" s="331">
        <f>IF(O72&gt;N72,"0",SUM(N72-O72))</f>
        <v>0</v>
      </c>
      <c r="Q72" s="332" t="e">
        <f t="shared" si="289"/>
        <v>#DIV/0!</v>
      </c>
      <c r="R72" s="334"/>
      <c r="S72" s="334"/>
      <c r="T72" s="331">
        <f>IF(S72&gt;R72,"0",SUM(R72-S72))</f>
        <v>0</v>
      </c>
      <c r="U72" s="335" t="e">
        <f t="shared" si="290"/>
        <v>#DIV/0!</v>
      </c>
      <c r="V72" s="217"/>
      <c r="W72" s="360">
        <f>SUM(J72+N72+R72)</f>
        <v>0</v>
      </c>
      <c r="X72" s="361">
        <f>SUM(K72+O72+S72)</f>
        <v>0</v>
      </c>
      <c r="Y72" s="362">
        <f>W72-X72</f>
        <v>0</v>
      </c>
      <c r="Z72" s="363" t="e">
        <f>X72/W72</f>
        <v>#DIV/0!</v>
      </c>
      <c r="AA72" s="426" t="e">
        <f t="shared" si="291"/>
        <v>#DIV/0!</v>
      </c>
      <c r="AB72" s="157"/>
      <c r="AC72" s="434"/>
      <c r="AD72" s="330"/>
      <c r="AE72" s="372">
        <f>IF(AD72&gt;AC72,"0",SUM(AC72-AD72))</f>
        <v>0</v>
      </c>
      <c r="AF72" s="367" t="e">
        <f t="shared" si="71"/>
        <v>#DIV/0!</v>
      </c>
      <c r="AG72" s="330"/>
      <c r="AH72" s="333"/>
      <c r="AI72" s="331">
        <f>IF(AH72&gt;AG72,"0",SUM(AG72-AH72))</f>
        <v>0</v>
      </c>
      <c r="AJ72" s="332" t="e">
        <f t="shared" si="72"/>
        <v>#DIV/0!</v>
      </c>
      <c r="AK72" s="334"/>
      <c r="AL72" s="334"/>
      <c r="AM72" s="331">
        <f>IF(AL72&gt;AK72,"0",SUM(AK72-AL72))</f>
        <v>0</v>
      </c>
      <c r="AN72" s="435" t="e">
        <f t="shared" si="73"/>
        <v>#DIV/0!</v>
      </c>
      <c r="AO72" s="217"/>
      <c r="AP72" s="360">
        <f>SUM(AC72+AG72+AK72)</f>
        <v>0</v>
      </c>
      <c r="AQ72" s="361">
        <f>SUM(AD72+AH72+AL72)</f>
        <v>0</v>
      </c>
      <c r="AR72" s="362">
        <f>AP72-AQ72</f>
        <v>0</v>
      </c>
      <c r="AS72" s="363" t="e">
        <f>AQ72/AP72</f>
        <v>#DIV/0!</v>
      </c>
      <c r="AT72" s="426" t="e">
        <f t="shared" si="74"/>
        <v>#DIV/0!</v>
      </c>
      <c r="AU72" s="108"/>
      <c r="AV72" s="330"/>
      <c r="AW72" s="330"/>
      <c r="AX72" s="372">
        <f>IF(AW72&gt;AV72,"0",SUM(AV72-AW72))</f>
        <v>0</v>
      </c>
      <c r="AY72" s="367" t="e">
        <f t="shared" si="75"/>
        <v>#DIV/0!</v>
      </c>
      <c r="AZ72" s="330"/>
      <c r="BA72" s="333"/>
      <c r="BB72" s="331">
        <f>IF(BA72&gt;AZ72,"0",SUM(AZ72-BA72))</f>
        <v>0</v>
      </c>
      <c r="BC72" s="332" t="e">
        <f t="shared" si="76"/>
        <v>#DIV/0!</v>
      </c>
      <c r="BD72" s="334"/>
      <c r="BE72" s="334"/>
      <c r="BF72" s="331">
        <f>IF(BE72&gt;BD72,"0",SUM(BD72-BE72))</f>
        <v>0</v>
      </c>
      <c r="BG72" s="335" t="e">
        <f t="shared" si="77"/>
        <v>#DIV/0!</v>
      </c>
      <c r="BH72" s="217"/>
      <c r="BI72" s="231">
        <f>SUM(AV72+AZ72+BD72)</f>
        <v>0</v>
      </c>
      <c r="BJ72" s="231">
        <f>SUM(AW72+BA72+BE72)</f>
        <v>0</v>
      </c>
      <c r="BK72" s="232">
        <f>BI72-BJ72</f>
        <v>0</v>
      </c>
      <c r="BL72" s="233" t="e">
        <f>BJ72/BI72</f>
        <v>#DIV/0!</v>
      </c>
      <c r="BM72" s="426" t="e">
        <f t="shared" si="78"/>
        <v>#DIV/0!</v>
      </c>
      <c r="BN72" s="157"/>
      <c r="BO72" s="330"/>
      <c r="BP72" s="330"/>
      <c r="BQ72" s="372">
        <f>IF(BP72&gt;BO72,"0",SUM(BO72-BP72))</f>
        <v>0</v>
      </c>
      <c r="BR72" s="367" t="e">
        <f t="shared" si="79"/>
        <v>#DIV/0!</v>
      </c>
      <c r="BS72" s="330"/>
      <c r="BT72" s="333"/>
      <c r="BU72" s="331">
        <f>IF(BT72&gt;BS72,"0",SUM(BS72-BT72))</f>
        <v>0</v>
      </c>
      <c r="BV72" s="332" t="e">
        <f t="shared" si="80"/>
        <v>#DIV/0!</v>
      </c>
      <c r="BW72" s="334"/>
      <c r="BX72" s="334"/>
      <c r="BY72" s="331">
        <f>IF(BX72&gt;BW72,"0",SUM(BW72-BX72))</f>
        <v>0</v>
      </c>
      <c r="BZ72" s="335" t="e">
        <f t="shared" si="81"/>
        <v>#DIV/0!</v>
      </c>
      <c r="CA72" s="217"/>
      <c r="CB72" s="231">
        <f>SUM(BO72+BS72+BW72)</f>
        <v>0</v>
      </c>
      <c r="CC72" s="231">
        <f>SUM(BP72+BT72+BX72)</f>
        <v>0</v>
      </c>
      <c r="CD72" s="232">
        <f>CB72-CC72</f>
        <v>0</v>
      </c>
      <c r="CE72" s="233" t="e">
        <f>CC72/CB72</f>
        <v>#DIV/0!</v>
      </c>
      <c r="CF72" s="426" t="e">
        <f t="shared" si="82"/>
        <v>#DIV/0!</v>
      </c>
      <c r="CG72" s="108"/>
      <c r="CH72" s="108"/>
    </row>
    <row r="73" spans="1:86" ht="16.8" customHeight="1" x14ac:dyDescent="0.3">
      <c r="A73" s="447"/>
      <c r="B73" s="349">
        <f>H72</f>
        <v>0</v>
      </c>
      <c r="C73" s="243"/>
      <c r="D73" s="243"/>
      <c r="E73" s="243"/>
      <c r="F73" s="200"/>
      <c r="G73" s="345" t="s">
        <v>0</v>
      </c>
      <c r="H73" s="614"/>
      <c r="I73" s="611"/>
      <c r="J73" s="119"/>
      <c r="K73" s="119"/>
      <c r="L73" s="370">
        <f t="shared" ref="L73:L77" si="320">IF(K73&gt;J73,"0",SUM(J73-K73))</f>
        <v>0</v>
      </c>
      <c r="M73" s="365" t="e">
        <f t="shared" si="288"/>
        <v>#DIV/0!</v>
      </c>
      <c r="N73" s="119"/>
      <c r="O73" s="123"/>
      <c r="P73" s="314">
        <f t="shared" ref="P73:P77" si="321">IF(O73&gt;N73,"0",SUM(N73-O73))</f>
        <v>0</v>
      </c>
      <c r="Q73" s="315" t="e">
        <f t="shared" si="289"/>
        <v>#DIV/0!</v>
      </c>
      <c r="R73" s="107"/>
      <c r="S73" s="107"/>
      <c r="T73" s="314">
        <f t="shared" ref="T73:T77" si="322">IF(S73&gt;R73,"0",SUM(R73-S73))</f>
        <v>0</v>
      </c>
      <c r="U73" s="336" t="e">
        <f t="shared" si="290"/>
        <v>#DIV/0!</v>
      </c>
      <c r="V73" s="217"/>
      <c r="W73" s="325">
        <f t="shared" ref="W73:W77" si="323">SUM(J73+N73+R73)</f>
        <v>0</v>
      </c>
      <c r="X73" s="231">
        <f t="shared" ref="X73:X77" si="324">SUM(K73+O73+S73)</f>
        <v>0</v>
      </c>
      <c r="Y73" s="232">
        <f t="shared" ref="Y73:Y77" si="325">W73-X73</f>
        <v>0</v>
      </c>
      <c r="Z73" s="234" t="e">
        <f t="shared" ref="Z73:Z77" si="326">X73/W73</f>
        <v>#DIV/0!</v>
      </c>
      <c r="AA73" s="164" t="e">
        <f t="shared" si="291"/>
        <v>#DIV/0!</v>
      </c>
      <c r="AB73" s="157"/>
      <c r="AC73" s="210"/>
      <c r="AD73" s="119"/>
      <c r="AE73" s="370">
        <f t="shared" ref="AE73:AE77" si="327">IF(AD73&gt;AC73,"0",SUM(AC73-AD73))</f>
        <v>0</v>
      </c>
      <c r="AF73" s="365" t="e">
        <f t="shared" si="71"/>
        <v>#DIV/0!</v>
      </c>
      <c r="AG73" s="119"/>
      <c r="AH73" s="123"/>
      <c r="AI73" s="314">
        <f t="shared" ref="AI73:AI77" si="328">IF(AH73&gt;AG73,"0",SUM(AG73-AH73))</f>
        <v>0</v>
      </c>
      <c r="AJ73" s="315" t="e">
        <f t="shared" si="72"/>
        <v>#DIV/0!</v>
      </c>
      <c r="AK73" s="107"/>
      <c r="AL73" s="107"/>
      <c r="AM73" s="314">
        <f t="shared" ref="AM73:AM77" si="329">IF(AL73&gt;AK73,"0",SUM(AK73-AL73))</f>
        <v>0</v>
      </c>
      <c r="AN73" s="431" t="e">
        <f t="shared" si="73"/>
        <v>#DIV/0!</v>
      </c>
      <c r="AO73" s="217"/>
      <c r="AP73" s="325">
        <f t="shared" ref="AP73:AP77" si="330">SUM(AC73+AG73+AK73)</f>
        <v>0</v>
      </c>
      <c r="AQ73" s="231">
        <f t="shared" ref="AQ73:AQ77" si="331">SUM(AD73+AH73+AL73)</f>
        <v>0</v>
      </c>
      <c r="AR73" s="232">
        <f t="shared" ref="AR73:AR77" si="332">AP73-AQ73</f>
        <v>0</v>
      </c>
      <c r="AS73" s="234" t="e">
        <f t="shared" ref="AS73:AS77" si="333">AQ73/AP73</f>
        <v>#DIV/0!</v>
      </c>
      <c r="AT73" s="164" t="e">
        <f t="shared" si="74"/>
        <v>#DIV/0!</v>
      </c>
      <c r="AU73" s="108"/>
      <c r="AV73" s="119"/>
      <c r="AW73" s="119"/>
      <c r="AX73" s="370">
        <f t="shared" ref="AX73:AX77" si="334">IF(AW73&gt;AV73,"0",SUM(AV73-AW73))</f>
        <v>0</v>
      </c>
      <c r="AY73" s="365" t="e">
        <f t="shared" si="75"/>
        <v>#DIV/0!</v>
      </c>
      <c r="AZ73" s="119"/>
      <c r="BA73" s="123"/>
      <c r="BB73" s="314">
        <f t="shared" ref="BB73:BB77" si="335">IF(BA73&gt;AZ73,"0",SUM(AZ73-BA73))</f>
        <v>0</v>
      </c>
      <c r="BC73" s="315" t="e">
        <f t="shared" si="76"/>
        <v>#DIV/0!</v>
      </c>
      <c r="BD73" s="107"/>
      <c r="BE73" s="107"/>
      <c r="BF73" s="314">
        <f t="shared" ref="BF73:BF77" si="336">IF(BE73&gt;BD73,"0",SUM(BD73-BE73))</f>
        <v>0</v>
      </c>
      <c r="BG73" s="336" t="e">
        <f t="shared" si="77"/>
        <v>#DIV/0!</v>
      </c>
      <c r="BH73" s="217"/>
      <c r="BI73" s="231">
        <f t="shared" ref="BI73:BI77" si="337">SUM(AV73+AZ73+BD73)</f>
        <v>0</v>
      </c>
      <c r="BJ73" s="231">
        <f t="shared" ref="BJ73:BJ77" si="338">SUM(AW73+BA73+BE73)</f>
        <v>0</v>
      </c>
      <c r="BK73" s="232">
        <f t="shared" ref="BK73:BK77" si="339">BI73-BJ73</f>
        <v>0</v>
      </c>
      <c r="BL73" s="233" t="e">
        <f t="shared" ref="BL73:BL77" si="340">BJ73/BI73</f>
        <v>#DIV/0!</v>
      </c>
      <c r="BM73" s="164" t="e">
        <f t="shared" si="78"/>
        <v>#DIV/0!</v>
      </c>
      <c r="BN73" s="157"/>
      <c r="BO73" s="119"/>
      <c r="BP73" s="119"/>
      <c r="BQ73" s="370">
        <f t="shared" ref="BQ73:BQ77" si="341">IF(BP73&gt;BO73,"0",SUM(BO73-BP73))</f>
        <v>0</v>
      </c>
      <c r="BR73" s="365" t="e">
        <f t="shared" si="79"/>
        <v>#DIV/0!</v>
      </c>
      <c r="BS73" s="119"/>
      <c r="BT73" s="123"/>
      <c r="BU73" s="314">
        <f t="shared" ref="BU73:BU77" si="342">IF(BT73&gt;BS73,"0",SUM(BS73-BT73))</f>
        <v>0</v>
      </c>
      <c r="BV73" s="315" t="e">
        <f t="shared" si="80"/>
        <v>#DIV/0!</v>
      </c>
      <c r="BW73" s="107"/>
      <c r="BX73" s="107"/>
      <c r="BY73" s="314">
        <f t="shared" ref="BY73:BY77" si="343">IF(BX73&gt;BW73,"0",SUM(BW73-BX73))</f>
        <v>0</v>
      </c>
      <c r="BZ73" s="336" t="e">
        <f t="shared" si="81"/>
        <v>#DIV/0!</v>
      </c>
      <c r="CA73" s="217"/>
      <c r="CB73" s="231">
        <f t="shared" ref="CB73:CB77" si="344">SUM(BO73+BS73+BW73)</f>
        <v>0</v>
      </c>
      <c r="CC73" s="231">
        <f t="shared" ref="CC73:CC77" si="345">SUM(BP73+BT73+BX73)</f>
        <v>0</v>
      </c>
      <c r="CD73" s="232">
        <f t="shared" ref="CD73:CD77" si="346">CB73-CC73</f>
        <v>0</v>
      </c>
      <c r="CE73" s="233" t="e">
        <f t="shared" ref="CE73:CE77" si="347">CC73/CB73</f>
        <v>#DIV/0!</v>
      </c>
      <c r="CF73" s="164" t="e">
        <f t="shared" si="82"/>
        <v>#DIV/0!</v>
      </c>
      <c r="CG73" s="108"/>
      <c r="CH73" s="108"/>
    </row>
    <row r="74" spans="1:86" ht="16.8" customHeight="1" x14ac:dyDescent="0.3">
      <c r="A74" s="447"/>
      <c r="B74" s="349">
        <f>H72</f>
        <v>0</v>
      </c>
      <c r="C74" s="243"/>
      <c r="D74" s="243"/>
      <c r="E74" s="243"/>
      <c r="F74" s="200"/>
      <c r="G74" s="345" t="s">
        <v>4</v>
      </c>
      <c r="H74" s="614"/>
      <c r="I74" s="611"/>
      <c r="J74" s="119"/>
      <c r="K74" s="119"/>
      <c r="L74" s="370">
        <f t="shared" si="320"/>
        <v>0</v>
      </c>
      <c r="M74" s="365" t="e">
        <f t="shared" si="288"/>
        <v>#DIV/0!</v>
      </c>
      <c r="N74" s="119"/>
      <c r="O74" s="123"/>
      <c r="P74" s="314">
        <f t="shared" si="321"/>
        <v>0</v>
      </c>
      <c r="Q74" s="315" t="e">
        <f t="shared" si="289"/>
        <v>#DIV/0!</v>
      </c>
      <c r="R74" s="107"/>
      <c r="S74" s="107"/>
      <c r="T74" s="314">
        <f t="shared" si="322"/>
        <v>0</v>
      </c>
      <c r="U74" s="336" t="e">
        <f t="shared" si="290"/>
        <v>#DIV/0!</v>
      </c>
      <c r="V74" s="217"/>
      <c r="W74" s="325">
        <f t="shared" si="323"/>
        <v>0</v>
      </c>
      <c r="X74" s="231">
        <f t="shared" si="324"/>
        <v>0</v>
      </c>
      <c r="Y74" s="232">
        <f t="shared" si="325"/>
        <v>0</v>
      </c>
      <c r="Z74" s="234" t="e">
        <f t="shared" si="326"/>
        <v>#DIV/0!</v>
      </c>
      <c r="AA74" s="164" t="e">
        <f t="shared" si="291"/>
        <v>#DIV/0!</v>
      </c>
      <c r="AB74" s="157"/>
      <c r="AC74" s="210"/>
      <c r="AD74" s="119"/>
      <c r="AE74" s="370">
        <f t="shared" si="327"/>
        <v>0</v>
      </c>
      <c r="AF74" s="365" t="e">
        <f t="shared" si="71"/>
        <v>#DIV/0!</v>
      </c>
      <c r="AG74" s="119"/>
      <c r="AH74" s="123"/>
      <c r="AI74" s="314">
        <f t="shared" si="328"/>
        <v>0</v>
      </c>
      <c r="AJ74" s="315" t="e">
        <f t="shared" si="72"/>
        <v>#DIV/0!</v>
      </c>
      <c r="AK74" s="107"/>
      <c r="AL74" s="107"/>
      <c r="AM74" s="314">
        <f t="shared" si="329"/>
        <v>0</v>
      </c>
      <c r="AN74" s="431" t="e">
        <f t="shared" si="73"/>
        <v>#DIV/0!</v>
      </c>
      <c r="AO74" s="217"/>
      <c r="AP74" s="325">
        <f t="shared" si="330"/>
        <v>0</v>
      </c>
      <c r="AQ74" s="231">
        <f t="shared" si="331"/>
        <v>0</v>
      </c>
      <c r="AR74" s="232">
        <f t="shared" si="332"/>
        <v>0</v>
      </c>
      <c r="AS74" s="234" t="e">
        <f t="shared" si="333"/>
        <v>#DIV/0!</v>
      </c>
      <c r="AT74" s="164" t="e">
        <f t="shared" si="74"/>
        <v>#DIV/0!</v>
      </c>
      <c r="AU74" s="108"/>
      <c r="AV74" s="119"/>
      <c r="AW74" s="119"/>
      <c r="AX74" s="370">
        <f t="shared" si="334"/>
        <v>0</v>
      </c>
      <c r="AY74" s="365" t="e">
        <f t="shared" si="75"/>
        <v>#DIV/0!</v>
      </c>
      <c r="AZ74" s="119"/>
      <c r="BA74" s="123"/>
      <c r="BB74" s="314">
        <f t="shared" si="335"/>
        <v>0</v>
      </c>
      <c r="BC74" s="315" t="e">
        <f t="shared" si="76"/>
        <v>#DIV/0!</v>
      </c>
      <c r="BD74" s="107"/>
      <c r="BE74" s="107"/>
      <c r="BF74" s="314">
        <f t="shared" si="336"/>
        <v>0</v>
      </c>
      <c r="BG74" s="336" t="e">
        <f t="shared" si="77"/>
        <v>#DIV/0!</v>
      </c>
      <c r="BH74" s="217"/>
      <c r="BI74" s="231">
        <f t="shared" si="337"/>
        <v>0</v>
      </c>
      <c r="BJ74" s="231">
        <f t="shared" si="338"/>
        <v>0</v>
      </c>
      <c r="BK74" s="232">
        <f t="shared" si="339"/>
        <v>0</v>
      </c>
      <c r="BL74" s="233" t="e">
        <f t="shared" si="340"/>
        <v>#DIV/0!</v>
      </c>
      <c r="BM74" s="164" t="e">
        <f t="shared" si="78"/>
        <v>#DIV/0!</v>
      </c>
      <c r="BN74" s="157"/>
      <c r="BO74" s="119"/>
      <c r="BP74" s="119"/>
      <c r="BQ74" s="370">
        <f t="shared" si="341"/>
        <v>0</v>
      </c>
      <c r="BR74" s="365" t="e">
        <f t="shared" si="79"/>
        <v>#DIV/0!</v>
      </c>
      <c r="BS74" s="119"/>
      <c r="BT74" s="123"/>
      <c r="BU74" s="314">
        <f t="shared" si="342"/>
        <v>0</v>
      </c>
      <c r="BV74" s="315" t="e">
        <f t="shared" si="80"/>
        <v>#DIV/0!</v>
      </c>
      <c r="BW74" s="107"/>
      <c r="BX74" s="107"/>
      <c r="BY74" s="314">
        <f t="shared" si="343"/>
        <v>0</v>
      </c>
      <c r="BZ74" s="336" t="e">
        <f t="shared" si="81"/>
        <v>#DIV/0!</v>
      </c>
      <c r="CA74" s="217"/>
      <c r="CB74" s="231">
        <f t="shared" si="344"/>
        <v>0</v>
      </c>
      <c r="CC74" s="231">
        <f t="shared" si="345"/>
        <v>0</v>
      </c>
      <c r="CD74" s="232">
        <f t="shared" si="346"/>
        <v>0</v>
      </c>
      <c r="CE74" s="233" t="e">
        <f t="shared" si="347"/>
        <v>#DIV/0!</v>
      </c>
      <c r="CF74" s="164" t="e">
        <f t="shared" si="82"/>
        <v>#DIV/0!</v>
      </c>
      <c r="CG74" s="108"/>
      <c r="CH74" s="108"/>
    </row>
    <row r="75" spans="1:86" ht="16.8" customHeight="1" x14ac:dyDescent="0.3">
      <c r="A75" s="447"/>
      <c r="B75" s="349">
        <f>H72</f>
        <v>0</v>
      </c>
      <c r="C75" s="243"/>
      <c r="D75" s="243"/>
      <c r="E75" s="243"/>
      <c r="F75" s="200"/>
      <c r="G75" s="345" t="s">
        <v>2</v>
      </c>
      <c r="H75" s="614"/>
      <c r="I75" s="611"/>
      <c r="J75" s="119"/>
      <c r="K75" s="119"/>
      <c r="L75" s="370">
        <f t="shared" si="320"/>
        <v>0</v>
      </c>
      <c r="M75" s="365" t="e">
        <f t="shared" si="288"/>
        <v>#DIV/0!</v>
      </c>
      <c r="N75" s="119"/>
      <c r="O75" s="123"/>
      <c r="P75" s="314">
        <f t="shared" si="321"/>
        <v>0</v>
      </c>
      <c r="Q75" s="315" t="e">
        <f t="shared" si="289"/>
        <v>#DIV/0!</v>
      </c>
      <c r="R75" s="107"/>
      <c r="S75" s="107"/>
      <c r="T75" s="314">
        <f t="shared" si="322"/>
        <v>0</v>
      </c>
      <c r="U75" s="336" t="e">
        <f t="shared" si="290"/>
        <v>#DIV/0!</v>
      </c>
      <c r="V75" s="217"/>
      <c r="W75" s="325">
        <f t="shared" si="323"/>
        <v>0</v>
      </c>
      <c r="X75" s="231">
        <f t="shared" si="324"/>
        <v>0</v>
      </c>
      <c r="Y75" s="232">
        <f t="shared" si="325"/>
        <v>0</v>
      </c>
      <c r="Z75" s="234" t="e">
        <f t="shared" si="326"/>
        <v>#DIV/0!</v>
      </c>
      <c r="AA75" s="164" t="e">
        <f t="shared" si="291"/>
        <v>#DIV/0!</v>
      </c>
      <c r="AB75" s="157"/>
      <c r="AC75" s="210"/>
      <c r="AD75" s="119"/>
      <c r="AE75" s="370">
        <f t="shared" si="327"/>
        <v>0</v>
      </c>
      <c r="AF75" s="365" t="e">
        <f t="shared" si="71"/>
        <v>#DIV/0!</v>
      </c>
      <c r="AG75" s="119"/>
      <c r="AH75" s="123"/>
      <c r="AI75" s="314">
        <f t="shared" si="328"/>
        <v>0</v>
      </c>
      <c r="AJ75" s="315" t="e">
        <f t="shared" si="72"/>
        <v>#DIV/0!</v>
      </c>
      <c r="AK75" s="107"/>
      <c r="AL75" s="107"/>
      <c r="AM75" s="314">
        <f t="shared" si="329"/>
        <v>0</v>
      </c>
      <c r="AN75" s="431" t="e">
        <f t="shared" si="73"/>
        <v>#DIV/0!</v>
      </c>
      <c r="AO75" s="217"/>
      <c r="AP75" s="325">
        <f t="shared" si="330"/>
        <v>0</v>
      </c>
      <c r="AQ75" s="231">
        <f t="shared" si="331"/>
        <v>0</v>
      </c>
      <c r="AR75" s="232">
        <f t="shared" si="332"/>
        <v>0</v>
      </c>
      <c r="AS75" s="234" t="e">
        <f t="shared" si="333"/>
        <v>#DIV/0!</v>
      </c>
      <c r="AT75" s="164" t="e">
        <f t="shared" si="74"/>
        <v>#DIV/0!</v>
      </c>
      <c r="AU75" s="108"/>
      <c r="AV75" s="119"/>
      <c r="AW75" s="119"/>
      <c r="AX75" s="370">
        <f t="shared" si="334"/>
        <v>0</v>
      </c>
      <c r="AY75" s="365" t="e">
        <f t="shared" si="75"/>
        <v>#DIV/0!</v>
      </c>
      <c r="AZ75" s="119"/>
      <c r="BA75" s="123"/>
      <c r="BB75" s="314">
        <f t="shared" si="335"/>
        <v>0</v>
      </c>
      <c r="BC75" s="315" t="e">
        <f t="shared" si="76"/>
        <v>#DIV/0!</v>
      </c>
      <c r="BD75" s="107"/>
      <c r="BE75" s="107"/>
      <c r="BF75" s="314">
        <f t="shared" si="336"/>
        <v>0</v>
      </c>
      <c r="BG75" s="336" t="e">
        <f t="shared" si="77"/>
        <v>#DIV/0!</v>
      </c>
      <c r="BH75" s="217"/>
      <c r="BI75" s="231">
        <f t="shared" si="337"/>
        <v>0</v>
      </c>
      <c r="BJ75" s="231">
        <f t="shared" si="338"/>
        <v>0</v>
      </c>
      <c r="BK75" s="232">
        <f t="shared" si="339"/>
        <v>0</v>
      </c>
      <c r="BL75" s="233" t="e">
        <f t="shared" si="340"/>
        <v>#DIV/0!</v>
      </c>
      <c r="BM75" s="164" t="e">
        <f t="shared" si="78"/>
        <v>#DIV/0!</v>
      </c>
      <c r="BN75" s="157"/>
      <c r="BO75" s="119"/>
      <c r="BP75" s="119"/>
      <c r="BQ75" s="370">
        <f t="shared" si="341"/>
        <v>0</v>
      </c>
      <c r="BR75" s="365" t="e">
        <f t="shared" si="79"/>
        <v>#DIV/0!</v>
      </c>
      <c r="BS75" s="119"/>
      <c r="BT75" s="123"/>
      <c r="BU75" s="314">
        <f t="shared" si="342"/>
        <v>0</v>
      </c>
      <c r="BV75" s="315" t="e">
        <f t="shared" si="80"/>
        <v>#DIV/0!</v>
      </c>
      <c r="BW75" s="107"/>
      <c r="BX75" s="107"/>
      <c r="BY75" s="314">
        <f t="shared" si="343"/>
        <v>0</v>
      </c>
      <c r="BZ75" s="336" t="e">
        <f t="shared" si="81"/>
        <v>#DIV/0!</v>
      </c>
      <c r="CA75" s="217"/>
      <c r="CB75" s="231">
        <f t="shared" si="344"/>
        <v>0</v>
      </c>
      <c r="CC75" s="231">
        <f t="shared" si="345"/>
        <v>0</v>
      </c>
      <c r="CD75" s="232">
        <f t="shared" si="346"/>
        <v>0</v>
      </c>
      <c r="CE75" s="233" t="e">
        <f t="shared" si="347"/>
        <v>#DIV/0!</v>
      </c>
      <c r="CF75" s="164" t="e">
        <f t="shared" si="82"/>
        <v>#DIV/0!</v>
      </c>
      <c r="CG75" s="108"/>
      <c r="CH75" s="108"/>
    </row>
    <row r="76" spans="1:86" ht="16.8" customHeight="1" x14ac:dyDescent="0.3">
      <c r="A76" s="447"/>
      <c r="B76" s="349">
        <f>H72</f>
        <v>0</v>
      </c>
      <c r="C76" s="243"/>
      <c r="D76" s="243"/>
      <c r="E76" s="243"/>
      <c r="F76" s="200"/>
      <c r="G76" s="345" t="s">
        <v>21</v>
      </c>
      <c r="H76" s="614"/>
      <c r="I76" s="611"/>
      <c r="J76" s="119"/>
      <c r="K76" s="119"/>
      <c r="L76" s="370">
        <f t="shared" si="320"/>
        <v>0</v>
      </c>
      <c r="M76" s="365" t="e">
        <f t="shared" si="288"/>
        <v>#DIV/0!</v>
      </c>
      <c r="N76" s="119"/>
      <c r="O76" s="123"/>
      <c r="P76" s="314">
        <f t="shared" si="321"/>
        <v>0</v>
      </c>
      <c r="Q76" s="315" t="e">
        <f t="shared" si="289"/>
        <v>#DIV/0!</v>
      </c>
      <c r="R76" s="107"/>
      <c r="S76" s="107"/>
      <c r="T76" s="314">
        <f t="shared" si="322"/>
        <v>0</v>
      </c>
      <c r="U76" s="336" t="e">
        <f t="shared" si="290"/>
        <v>#DIV/0!</v>
      </c>
      <c r="V76" s="217"/>
      <c r="W76" s="325">
        <f t="shared" si="323"/>
        <v>0</v>
      </c>
      <c r="X76" s="231">
        <f t="shared" si="324"/>
        <v>0</v>
      </c>
      <c r="Y76" s="232">
        <f t="shared" si="325"/>
        <v>0</v>
      </c>
      <c r="Z76" s="234" t="e">
        <f t="shared" si="326"/>
        <v>#DIV/0!</v>
      </c>
      <c r="AA76" s="164" t="e">
        <f t="shared" si="291"/>
        <v>#DIV/0!</v>
      </c>
      <c r="AB76" s="157"/>
      <c r="AC76" s="210"/>
      <c r="AD76" s="119"/>
      <c r="AE76" s="370">
        <f t="shared" si="327"/>
        <v>0</v>
      </c>
      <c r="AF76" s="365" t="e">
        <f t="shared" si="71"/>
        <v>#DIV/0!</v>
      </c>
      <c r="AG76" s="119"/>
      <c r="AH76" s="123"/>
      <c r="AI76" s="314">
        <f t="shared" si="328"/>
        <v>0</v>
      </c>
      <c r="AJ76" s="315" t="e">
        <f t="shared" si="72"/>
        <v>#DIV/0!</v>
      </c>
      <c r="AK76" s="107"/>
      <c r="AL76" s="107"/>
      <c r="AM76" s="314">
        <f t="shared" si="329"/>
        <v>0</v>
      </c>
      <c r="AN76" s="431" t="e">
        <f t="shared" si="73"/>
        <v>#DIV/0!</v>
      </c>
      <c r="AO76" s="217"/>
      <c r="AP76" s="325">
        <f t="shared" si="330"/>
        <v>0</v>
      </c>
      <c r="AQ76" s="231">
        <f t="shared" si="331"/>
        <v>0</v>
      </c>
      <c r="AR76" s="232">
        <f t="shared" si="332"/>
        <v>0</v>
      </c>
      <c r="AS76" s="234" t="e">
        <f t="shared" si="333"/>
        <v>#DIV/0!</v>
      </c>
      <c r="AT76" s="164" t="e">
        <f t="shared" si="74"/>
        <v>#DIV/0!</v>
      </c>
      <c r="AU76" s="108"/>
      <c r="AV76" s="119"/>
      <c r="AW76" s="119"/>
      <c r="AX76" s="370">
        <f t="shared" si="334"/>
        <v>0</v>
      </c>
      <c r="AY76" s="365" t="e">
        <f t="shared" si="75"/>
        <v>#DIV/0!</v>
      </c>
      <c r="AZ76" s="119"/>
      <c r="BA76" s="123"/>
      <c r="BB76" s="314">
        <f t="shared" si="335"/>
        <v>0</v>
      </c>
      <c r="BC76" s="315" t="e">
        <f t="shared" si="76"/>
        <v>#DIV/0!</v>
      </c>
      <c r="BD76" s="107"/>
      <c r="BE76" s="107"/>
      <c r="BF76" s="314">
        <f t="shared" si="336"/>
        <v>0</v>
      </c>
      <c r="BG76" s="336" t="e">
        <f t="shared" si="77"/>
        <v>#DIV/0!</v>
      </c>
      <c r="BH76" s="217"/>
      <c r="BI76" s="231">
        <f t="shared" si="337"/>
        <v>0</v>
      </c>
      <c r="BJ76" s="231">
        <f t="shared" si="338"/>
        <v>0</v>
      </c>
      <c r="BK76" s="232">
        <f t="shared" si="339"/>
        <v>0</v>
      </c>
      <c r="BL76" s="233" t="e">
        <f t="shared" si="340"/>
        <v>#DIV/0!</v>
      </c>
      <c r="BM76" s="164" t="e">
        <f t="shared" si="78"/>
        <v>#DIV/0!</v>
      </c>
      <c r="BN76" s="157"/>
      <c r="BO76" s="119"/>
      <c r="BP76" s="119"/>
      <c r="BQ76" s="370">
        <f t="shared" si="341"/>
        <v>0</v>
      </c>
      <c r="BR76" s="365" t="e">
        <f t="shared" si="79"/>
        <v>#DIV/0!</v>
      </c>
      <c r="BS76" s="119"/>
      <c r="BT76" s="123"/>
      <c r="BU76" s="314">
        <f t="shared" si="342"/>
        <v>0</v>
      </c>
      <c r="BV76" s="315" t="e">
        <f t="shared" si="80"/>
        <v>#DIV/0!</v>
      </c>
      <c r="BW76" s="107"/>
      <c r="BX76" s="107"/>
      <c r="BY76" s="314">
        <f t="shared" si="343"/>
        <v>0</v>
      </c>
      <c r="BZ76" s="336" t="e">
        <f t="shared" si="81"/>
        <v>#DIV/0!</v>
      </c>
      <c r="CA76" s="217"/>
      <c r="CB76" s="231">
        <f t="shared" si="344"/>
        <v>0</v>
      </c>
      <c r="CC76" s="231">
        <f t="shared" si="345"/>
        <v>0</v>
      </c>
      <c r="CD76" s="232">
        <f t="shared" si="346"/>
        <v>0</v>
      </c>
      <c r="CE76" s="233" t="e">
        <f t="shared" si="347"/>
        <v>#DIV/0!</v>
      </c>
      <c r="CF76" s="164" t="e">
        <f t="shared" si="82"/>
        <v>#DIV/0!</v>
      </c>
      <c r="CG76" s="108"/>
      <c r="CH76" s="108"/>
    </row>
    <row r="77" spans="1:86" ht="16.8" customHeight="1" x14ac:dyDescent="0.3">
      <c r="A77" s="447"/>
      <c r="B77" s="349">
        <f>H72</f>
        <v>0</v>
      </c>
      <c r="C77" s="243"/>
      <c r="D77" s="243"/>
      <c r="E77" s="243"/>
      <c r="F77" s="200"/>
      <c r="G77" s="346" t="s">
        <v>1</v>
      </c>
      <c r="H77" s="615"/>
      <c r="I77" s="612"/>
      <c r="J77" s="337"/>
      <c r="K77" s="337"/>
      <c r="L77" s="371">
        <f t="shared" si="320"/>
        <v>0</v>
      </c>
      <c r="M77" s="366" t="e">
        <f t="shared" si="288"/>
        <v>#DIV/0!</v>
      </c>
      <c r="N77" s="337"/>
      <c r="O77" s="340"/>
      <c r="P77" s="338">
        <f t="shared" si="321"/>
        <v>0</v>
      </c>
      <c r="Q77" s="339" t="e">
        <f t="shared" si="289"/>
        <v>#DIV/0!</v>
      </c>
      <c r="R77" s="341"/>
      <c r="S77" s="341"/>
      <c r="T77" s="338">
        <f t="shared" si="322"/>
        <v>0</v>
      </c>
      <c r="U77" s="342" t="e">
        <f t="shared" si="290"/>
        <v>#DIV/0!</v>
      </c>
      <c r="V77" s="217"/>
      <c r="W77" s="326">
        <f t="shared" si="323"/>
        <v>0</v>
      </c>
      <c r="X77" s="327">
        <f t="shared" si="324"/>
        <v>0</v>
      </c>
      <c r="Y77" s="328">
        <f t="shared" si="325"/>
        <v>0</v>
      </c>
      <c r="Z77" s="329" t="e">
        <f t="shared" si="326"/>
        <v>#DIV/0!</v>
      </c>
      <c r="AA77" s="425" t="e">
        <f t="shared" si="291"/>
        <v>#DIV/0!</v>
      </c>
      <c r="AB77" s="157"/>
      <c r="AC77" s="432"/>
      <c r="AD77" s="337"/>
      <c r="AE77" s="371">
        <f t="shared" si="327"/>
        <v>0</v>
      </c>
      <c r="AF77" s="366" t="e">
        <f t="shared" si="71"/>
        <v>#DIV/0!</v>
      </c>
      <c r="AG77" s="337"/>
      <c r="AH77" s="340"/>
      <c r="AI77" s="338">
        <f t="shared" si="328"/>
        <v>0</v>
      </c>
      <c r="AJ77" s="339" t="e">
        <f t="shared" si="72"/>
        <v>#DIV/0!</v>
      </c>
      <c r="AK77" s="341"/>
      <c r="AL77" s="341"/>
      <c r="AM77" s="338">
        <f t="shared" si="329"/>
        <v>0</v>
      </c>
      <c r="AN77" s="433" t="e">
        <f t="shared" si="73"/>
        <v>#DIV/0!</v>
      </c>
      <c r="AO77" s="217"/>
      <c r="AP77" s="326">
        <f t="shared" si="330"/>
        <v>0</v>
      </c>
      <c r="AQ77" s="327">
        <f t="shared" si="331"/>
        <v>0</v>
      </c>
      <c r="AR77" s="328">
        <f t="shared" si="332"/>
        <v>0</v>
      </c>
      <c r="AS77" s="329" t="e">
        <f t="shared" si="333"/>
        <v>#DIV/0!</v>
      </c>
      <c r="AT77" s="425" t="e">
        <f t="shared" si="74"/>
        <v>#DIV/0!</v>
      </c>
      <c r="AU77" s="108"/>
      <c r="AV77" s="337"/>
      <c r="AW77" s="337"/>
      <c r="AX77" s="371">
        <f t="shared" si="334"/>
        <v>0</v>
      </c>
      <c r="AY77" s="366" t="e">
        <f t="shared" si="75"/>
        <v>#DIV/0!</v>
      </c>
      <c r="AZ77" s="337"/>
      <c r="BA77" s="340"/>
      <c r="BB77" s="338">
        <f t="shared" si="335"/>
        <v>0</v>
      </c>
      <c r="BC77" s="339" t="e">
        <f t="shared" si="76"/>
        <v>#DIV/0!</v>
      </c>
      <c r="BD77" s="341"/>
      <c r="BE77" s="341"/>
      <c r="BF77" s="338">
        <f t="shared" si="336"/>
        <v>0</v>
      </c>
      <c r="BG77" s="342" t="e">
        <f t="shared" si="77"/>
        <v>#DIV/0!</v>
      </c>
      <c r="BH77" s="217"/>
      <c r="BI77" s="231">
        <f t="shared" si="337"/>
        <v>0</v>
      </c>
      <c r="BJ77" s="231">
        <f t="shared" si="338"/>
        <v>0</v>
      </c>
      <c r="BK77" s="232">
        <f t="shared" si="339"/>
        <v>0</v>
      </c>
      <c r="BL77" s="233" t="e">
        <f t="shared" si="340"/>
        <v>#DIV/0!</v>
      </c>
      <c r="BM77" s="425" t="e">
        <f t="shared" si="78"/>
        <v>#DIV/0!</v>
      </c>
      <c r="BN77" s="157"/>
      <c r="BO77" s="337"/>
      <c r="BP77" s="337"/>
      <c r="BQ77" s="371">
        <f t="shared" si="341"/>
        <v>0</v>
      </c>
      <c r="BR77" s="366" t="e">
        <f t="shared" si="79"/>
        <v>#DIV/0!</v>
      </c>
      <c r="BS77" s="337"/>
      <c r="BT77" s="340"/>
      <c r="BU77" s="338">
        <f t="shared" si="342"/>
        <v>0</v>
      </c>
      <c r="BV77" s="339" t="e">
        <f t="shared" si="80"/>
        <v>#DIV/0!</v>
      </c>
      <c r="BW77" s="341"/>
      <c r="BX77" s="341"/>
      <c r="BY77" s="338">
        <f t="shared" si="343"/>
        <v>0</v>
      </c>
      <c r="BZ77" s="342" t="e">
        <f t="shared" si="81"/>
        <v>#DIV/0!</v>
      </c>
      <c r="CA77" s="217"/>
      <c r="CB77" s="231">
        <f t="shared" si="344"/>
        <v>0</v>
      </c>
      <c r="CC77" s="231">
        <f t="shared" si="345"/>
        <v>0</v>
      </c>
      <c r="CD77" s="232">
        <f t="shared" si="346"/>
        <v>0</v>
      </c>
      <c r="CE77" s="233" t="e">
        <f t="shared" si="347"/>
        <v>#DIV/0!</v>
      </c>
      <c r="CF77" s="425" t="e">
        <f t="shared" si="82"/>
        <v>#DIV/0!</v>
      </c>
      <c r="CG77" s="108"/>
      <c r="CH77" s="108"/>
    </row>
    <row r="78" spans="1:86" ht="16.8" customHeight="1" x14ac:dyDescent="0.3">
      <c r="A78" s="447"/>
      <c r="B78" s="349">
        <f>H78</f>
        <v>0</v>
      </c>
      <c r="C78" s="243"/>
      <c r="D78" s="243"/>
      <c r="E78" s="243"/>
      <c r="F78" s="200"/>
      <c r="G78" s="347" t="s">
        <v>7</v>
      </c>
      <c r="H78" s="613"/>
      <c r="I78" s="610"/>
      <c r="J78" s="330"/>
      <c r="K78" s="330"/>
      <c r="L78" s="372">
        <f>IF(K78&gt;J78,"0",SUM(J78-K78))</f>
        <v>0</v>
      </c>
      <c r="M78" s="367" t="e">
        <f t="shared" si="288"/>
        <v>#DIV/0!</v>
      </c>
      <c r="N78" s="330"/>
      <c r="O78" s="333"/>
      <c r="P78" s="331">
        <f>IF(O78&gt;N78,"0",SUM(N78-O78))</f>
        <v>0</v>
      </c>
      <c r="Q78" s="332" t="e">
        <f t="shared" si="289"/>
        <v>#DIV/0!</v>
      </c>
      <c r="R78" s="334"/>
      <c r="S78" s="334"/>
      <c r="T78" s="331">
        <f>IF(S78&gt;R78,"0",SUM(R78-S78))</f>
        <v>0</v>
      </c>
      <c r="U78" s="335" t="e">
        <f t="shared" si="290"/>
        <v>#DIV/0!</v>
      </c>
      <c r="V78" s="217"/>
      <c r="W78" s="360">
        <f>SUM(J78+N78+R78)</f>
        <v>0</v>
      </c>
      <c r="X78" s="361">
        <f>SUM(K78+O78+S78)</f>
        <v>0</v>
      </c>
      <c r="Y78" s="362">
        <f>W78-X78</f>
        <v>0</v>
      </c>
      <c r="Z78" s="363" t="e">
        <f>X78/W78</f>
        <v>#DIV/0!</v>
      </c>
      <c r="AA78" s="426" t="e">
        <f t="shared" si="291"/>
        <v>#DIV/0!</v>
      </c>
      <c r="AB78" s="157"/>
      <c r="AC78" s="434"/>
      <c r="AD78" s="330"/>
      <c r="AE78" s="372">
        <f>IF(AD78&gt;AC78,"0",SUM(AC78-AD78))</f>
        <v>0</v>
      </c>
      <c r="AF78" s="367" t="e">
        <f t="shared" si="71"/>
        <v>#DIV/0!</v>
      </c>
      <c r="AG78" s="330"/>
      <c r="AH78" s="333"/>
      <c r="AI78" s="331">
        <f>IF(AH78&gt;AG78,"0",SUM(AG78-AH78))</f>
        <v>0</v>
      </c>
      <c r="AJ78" s="332" t="e">
        <f t="shared" si="72"/>
        <v>#DIV/0!</v>
      </c>
      <c r="AK78" s="334"/>
      <c r="AL78" s="334"/>
      <c r="AM78" s="331">
        <f>IF(AL78&gt;AK78,"0",SUM(AK78-AL78))</f>
        <v>0</v>
      </c>
      <c r="AN78" s="435" t="e">
        <f t="shared" si="73"/>
        <v>#DIV/0!</v>
      </c>
      <c r="AO78" s="217"/>
      <c r="AP78" s="360">
        <f>SUM(AC78+AG78+AK78)</f>
        <v>0</v>
      </c>
      <c r="AQ78" s="361">
        <f>SUM(AD78+AH78+AL78)</f>
        <v>0</v>
      </c>
      <c r="AR78" s="362">
        <f>AP78-AQ78</f>
        <v>0</v>
      </c>
      <c r="AS78" s="363" t="e">
        <f>AQ78/AP78</f>
        <v>#DIV/0!</v>
      </c>
      <c r="AT78" s="426" t="e">
        <f t="shared" si="74"/>
        <v>#DIV/0!</v>
      </c>
      <c r="AU78" s="108"/>
      <c r="AV78" s="330"/>
      <c r="AW78" s="330"/>
      <c r="AX78" s="372">
        <f>IF(AW78&gt;AV78,"0",SUM(AV78-AW78))</f>
        <v>0</v>
      </c>
      <c r="AY78" s="367" t="e">
        <f t="shared" si="75"/>
        <v>#DIV/0!</v>
      </c>
      <c r="AZ78" s="330"/>
      <c r="BA78" s="333"/>
      <c r="BB78" s="331">
        <f>IF(BA78&gt;AZ78,"0",SUM(AZ78-BA78))</f>
        <v>0</v>
      </c>
      <c r="BC78" s="332" t="e">
        <f t="shared" si="76"/>
        <v>#DIV/0!</v>
      </c>
      <c r="BD78" s="334"/>
      <c r="BE78" s="334"/>
      <c r="BF78" s="331">
        <f>IF(BE78&gt;BD78,"0",SUM(BD78-BE78))</f>
        <v>0</v>
      </c>
      <c r="BG78" s="335" t="e">
        <f t="shared" si="77"/>
        <v>#DIV/0!</v>
      </c>
      <c r="BH78" s="217"/>
      <c r="BI78" s="231">
        <f>SUM(AV78+AZ78+BD78)</f>
        <v>0</v>
      </c>
      <c r="BJ78" s="231">
        <f>SUM(AW78+BA78+BE78)</f>
        <v>0</v>
      </c>
      <c r="BK78" s="232">
        <f>BI78-BJ78</f>
        <v>0</v>
      </c>
      <c r="BL78" s="233" t="e">
        <f>BJ78/BI78</f>
        <v>#DIV/0!</v>
      </c>
      <c r="BM78" s="426" t="e">
        <f t="shared" si="78"/>
        <v>#DIV/0!</v>
      </c>
      <c r="BN78" s="157"/>
      <c r="BO78" s="330"/>
      <c r="BP78" s="330"/>
      <c r="BQ78" s="372">
        <f>IF(BP78&gt;BO78,"0",SUM(BO78-BP78))</f>
        <v>0</v>
      </c>
      <c r="BR78" s="367" t="e">
        <f t="shared" si="79"/>
        <v>#DIV/0!</v>
      </c>
      <c r="BS78" s="330"/>
      <c r="BT78" s="333"/>
      <c r="BU78" s="331">
        <f>IF(BT78&gt;BS78,"0",SUM(BS78-BT78))</f>
        <v>0</v>
      </c>
      <c r="BV78" s="332" t="e">
        <f t="shared" si="80"/>
        <v>#DIV/0!</v>
      </c>
      <c r="BW78" s="334"/>
      <c r="BX78" s="334"/>
      <c r="BY78" s="331">
        <f>IF(BX78&gt;BW78,"0",SUM(BW78-BX78))</f>
        <v>0</v>
      </c>
      <c r="BZ78" s="335" t="e">
        <f t="shared" si="81"/>
        <v>#DIV/0!</v>
      </c>
      <c r="CA78" s="217"/>
      <c r="CB78" s="231">
        <f>SUM(BO78+BS78+BW78)</f>
        <v>0</v>
      </c>
      <c r="CC78" s="231">
        <f>SUM(BP78+BT78+BX78)</f>
        <v>0</v>
      </c>
      <c r="CD78" s="232">
        <f>CB78-CC78</f>
        <v>0</v>
      </c>
      <c r="CE78" s="233" t="e">
        <f>CC78/CB78</f>
        <v>#DIV/0!</v>
      </c>
      <c r="CF78" s="426" t="e">
        <f t="shared" si="82"/>
        <v>#DIV/0!</v>
      </c>
      <c r="CG78" s="108"/>
      <c r="CH78" s="108"/>
    </row>
    <row r="79" spans="1:86" ht="16.8" customHeight="1" x14ac:dyDescent="0.3">
      <c r="A79" s="447"/>
      <c r="B79" s="349">
        <f>H78</f>
        <v>0</v>
      </c>
      <c r="C79" s="243"/>
      <c r="D79" s="243"/>
      <c r="E79" s="243"/>
      <c r="F79" s="200"/>
      <c r="G79" s="345" t="s">
        <v>0</v>
      </c>
      <c r="H79" s="614"/>
      <c r="I79" s="611"/>
      <c r="J79" s="119"/>
      <c r="K79" s="119"/>
      <c r="L79" s="370">
        <f t="shared" ref="L79:L83" si="348">IF(K79&gt;J79,"0",SUM(J79-K79))</f>
        <v>0</v>
      </c>
      <c r="M79" s="365" t="e">
        <f t="shared" si="288"/>
        <v>#DIV/0!</v>
      </c>
      <c r="N79" s="119"/>
      <c r="O79" s="123"/>
      <c r="P79" s="314">
        <f t="shared" ref="P79:P83" si="349">IF(O79&gt;N79,"0",SUM(N79-O79))</f>
        <v>0</v>
      </c>
      <c r="Q79" s="315" t="e">
        <f t="shared" si="289"/>
        <v>#DIV/0!</v>
      </c>
      <c r="R79" s="107"/>
      <c r="S79" s="107"/>
      <c r="T79" s="314">
        <f t="shared" ref="T79:T83" si="350">IF(S79&gt;R79,"0",SUM(R79-S79))</f>
        <v>0</v>
      </c>
      <c r="U79" s="336" t="e">
        <f t="shared" si="290"/>
        <v>#DIV/0!</v>
      </c>
      <c r="V79" s="217"/>
      <c r="W79" s="325">
        <f t="shared" ref="W79:W83" si="351">SUM(J79+N79+R79)</f>
        <v>0</v>
      </c>
      <c r="X79" s="231">
        <f t="shared" ref="X79:X83" si="352">SUM(K79+O79+S79)</f>
        <v>0</v>
      </c>
      <c r="Y79" s="232">
        <f t="shared" ref="Y79:Y83" si="353">W79-X79</f>
        <v>0</v>
      </c>
      <c r="Z79" s="234" t="e">
        <f t="shared" ref="Z79:Z83" si="354">X79/W79</f>
        <v>#DIV/0!</v>
      </c>
      <c r="AA79" s="164" t="e">
        <f t="shared" si="291"/>
        <v>#DIV/0!</v>
      </c>
      <c r="AB79" s="157"/>
      <c r="AC79" s="210"/>
      <c r="AD79" s="119"/>
      <c r="AE79" s="370">
        <f t="shared" ref="AE79:AE83" si="355">IF(AD79&gt;AC79,"0",SUM(AC79-AD79))</f>
        <v>0</v>
      </c>
      <c r="AF79" s="365" t="e">
        <f t="shared" ref="AF79:AF133" si="356">AD79/AC79</f>
        <v>#DIV/0!</v>
      </c>
      <c r="AG79" s="119"/>
      <c r="AH79" s="123"/>
      <c r="AI79" s="314">
        <f t="shared" ref="AI79:AI83" si="357">IF(AH79&gt;AG79,"0",SUM(AG79-AH79))</f>
        <v>0</v>
      </c>
      <c r="AJ79" s="315" t="e">
        <f t="shared" ref="AJ79:AJ133" si="358">AH79/AG79</f>
        <v>#DIV/0!</v>
      </c>
      <c r="AK79" s="107"/>
      <c r="AL79" s="107"/>
      <c r="AM79" s="314">
        <f t="shared" ref="AM79:AM83" si="359">IF(AL79&gt;AK79,"0",SUM(AK79-AL79))</f>
        <v>0</v>
      </c>
      <c r="AN79" s="431" t="e">
        <f t="shared" ref="AN79:AN133" si="360">AL79/AK79</f>
        <v>#DIV/0!</v>
      </c>
      <c r="AO79" s="217"/>
      <c r="AP79" s="325">
        <f t="shared" ref="AP79:AP83" si="361">SUM(AC79+AG79+AK79)</f>
        <v>0</v>
      </c>
      <c r="AQ79" s="231">
        <f t="shared" ref="AQ79:AQ83" si="362">SUM(AD79+AH79+AL79)</f>
        <v>0</v>
      </c>
      <c r="AR79" s="232">
        <f t="shared" ref="AR79:AR83" si="363">AP79-AQ79</f>
        <v>0</v>
      </c>
      <c r="AS79" s="234" t="e">
        <f t="shared" ref="AS79:AS83" si="364">AQ79/AP79</f>
        <v>#DIV/0!</v>
      </c>
      <c r="AT79" s="164" t="e">
        <f t="shared" ref="AT79:AT133" si="365">(AD79+AH79+AL79)/(AC79+AG79+AK79)</f>
        <v>#DIV/0!</v>
      </c>
      <c r="AU79" s="108"/>
      <c r="AV79" s="119"/>
      <c r="AW79" s="119"/>
      <c r="AX79" s="370">
        <f t="shared" ref="AX79:AX83" si="366">IF(AW79&gt;AV79,"0",SUM(AV79-AW79))</f>
        <v>0</v>
      </c>
      <c r="AY79" s="365" t="e">
        <f t="shared" ref="AY79:AY133" si="367">AW79/AV79</f>
        <v>#DIV/0!</v>
      </c>
      <c r="AZ79" s="119"/>
      <c r="BA79" s="123"/>
      <c r="BB79" s="314">
        <f t="shared" ref="BB79:BB83" si="368">IF(BA79&gt;AZ79,"0",SUM(AZ79-BA79))</f>
        <v>0</v>
      </c>
      <c r="BC79" s="315" t="e">
        <f t="shared" ref="BC79:BC133" si="369">BA79/AZ79</f>
        <v>#DIV/0!</v>
      </c>
      <c r="BD79" s="107"/>
      <c r="BE79" s="107"/>
      <c r="BF79" s="314">
        <f t="shared" ref="BF79:BF83" si="370">IF(BE79&gt;BD79,"0",SUM(BD79-BE79))</f>
        <v>0</v>
      </c>
      <c r="BG79" s="336" t="e">
        <f t="shared" ref="BG79:BG133" si="371">BE79/BD79</f>
        <v>#DIV/0!</v>
      </c>
      <c r="BH79" s="217"/>
      <c r="BI79" s="231">
        <f t="shared" ref="BI79:BI83" si="372">SUM(AV79+AZ79+BD79)</f>
        <v>0</v>
      </c>
      <c r="BJ79" s="231">
        <f t="shared" ref="BJ79:BJ83" si="373">SUM(AW79+BA79+BE79)</f>
        <v>0</v>
      </c>
      <c r="BK79" s="232">
        <f t="shared" ref="BK79:BK83" si="374">BI79-BJ79</f>
        <v>0</v>
      </c>
      <c r="BL79" s="233" t="e">
        <f t="shared" ref="BL79:BL83" si="375">BJ79/BI79</f>
        <v>#DIV/0!</v>
      </c>
      <c r="BM79" s="164" t="e">
        <f t="shared" ref="BM79:BM133" si="376">(AW79+BA79+BE79)/(AV79+AZ79+BD79)</f>
        <v>#DIV/0!</v>
      </c>
      <c r="BN79" s="157"/>
      <c r="BO79" s="119"/>
      <c r="BP79" s="119"/>
      <c r="BQ79" s="370">
        <f t="shared" ref="BQ79:BQ83" si="377">IF(BP79&gt;BO79,"0",SUM(BO79-BP79))</f>
        <v>0</v>
      </c>
      <c r="BR79" s="365" t="e">
        <f t="shared" ref="BR79:BR133" si="378">BP79/BO79</f>
        <v>#DIV/0!</v>
      </c>
      <c r="BS79" s="119"/>
      <c r="BT79" s="123"/>
      <c r="BU79" s="314">
        <f t="shared" ref="BU79:BU83" si="379">IF(BT79&gt;BS79,"0",SUM(BS79-BT79))</f>
        <v>0</v>
      </c>
      <c r="BV79" s="315" t="e">
        <f t="shared" ref="BV79:BV133" si="380">BT79/BS79</f>
        <v>#DIV/0!</v>
      </c>
      <c r="BW79" s="107"/>
      <c r="BX79" s="107"/>
      <c r="BY79" s="314">
        <f t="shared" ref="BY79:BY83" si="381">IF(BX79&gt;BW79,"0",SUM(BW79-BX79))</f>
        <v>0</v>
      </c>
      <c r="BZ79" s="336" t="e">
        <f t="shared" ref="BZ79:BZ133" si="382">BX79/BW79</f>
        <v>#DIV/0!</v>
      </c>
      <c r="CA79" s="217"/>
      <c r="CB79" s="231">
        <f t="shared" ref="CB79:CB83" si="383">SUM(BO79+BS79+BW79)</f>
        <v>0</v>
      </c>
      <c r="CC79" s="231">
        <f t="shared" ref="CC79:CC83" si="384">SUM(BP79+BT79+BX79)</f>
        <v>0</v>
      </c>
      <c r="CD79" s="232">
        <f t="shared" ref="CD79:CD83" si="385">CB79-CC79</f>
        <v>0</v>
      </c>
      <c r="CE79" s="233" t="e">
        <f t="shared" ref="CE79:CE83" si="386">CC79/CB79</f>
        <v>#DIV/0!</v>
      </c>
      <c r="CF79" s="164" t="e">
        <f t="shared" ref="CF79:CF133" si="387">(BP79+BT79+BX79)/(BO79+BS79+BW79)</f>
        <v>#DIV/0!</v>
      </c>
      <c r="CG79" s="108"/>
      <c r="CH79" s="108"/>
    </row>
    <row r="80" spans="1:86" ht="16.8" customHeight="1" x14ac:dyDescent="0.3">
      <c r="A80" s="447"/>
      <c r="B80" s="349">
        <f>H78</f>
        <v>0</v>
      </c>
      <c r="C80" s="243"/>
      <c r="D80" s="243"/>
      <c r="E80" s="243"/>
      <c r="F80" s="200"/>
      <c r="G80" s="345" t="s">
        <v>4</v>
      </c>
      <c r="H80" s="614"/>
      <c r="I80" s="611"/>
      <c r="J80" s="119"/>
      <c r="K80" s="119"/>
      <c r="L80" s="370">
        <f t="shared" si="348"/>
        <v>0</v>
      </c>
      <c r="M80" s="365" t="e">
        <f t="shared" si="288"/>
        <v>#DIV/0!</v>
      </c>
      <c r="N80" s="119"/>
      <c r="O80" s="123"/>
      <c r="P80" s="314">
        <f t="shared" si="349"/>
        <v>0</v>
      </c>
      <c r="Q80" s="315" t="e">
        <f t="shared" si="289"/>
        <v>#DIV/0!</v>
      </c>
      <c r="R80" s="107"/>
      <c r="S80" s="107"/>
      <c r="T80" s="314">
        <f t="shared" si="350"/>
        <v>0</v>
      </c>
      <c r="U80" s="336" t="e">
        <f t="shared" si="290"/>
        <v>#DIV/0!</v>
      </c>
      <c r="V80" s="217"/>
      <c r="W80" s="325">
        <f t="shared" si="351"/>
        <v>0</v>
      </c>
      <c r="X80" s="231">
        <f t="shared" si="352"/>
        <v>0</v>
      </c>
      <c r="Y80" s="232">
        <f t="shared" si="353"/>
        <v>0</v>
      </c>
      <c r="Z80" s="234" t="e">
        <f t="shared" si="354"/>
        <v>#DIV/0!</v>
      </c>
      <c r="AA80" s="164" t="e">
        <f t="shared" si="291"/>
        <v>#DIV/0!</v>
      </c>
      <c r="AB80" s="157"/>
      <c r="AC80" s="210"/>
      <c r="AD80" s="119"/>
      <c r="AE80" s="370">
        <f t="shared" si="355"/>
        <v>0</v>
      </c>
      <c r="AF80" s="365" t="e">
        <f t="shared" si="356"/>
        <v>#DIV/0!</v>
      </c>
      <c r="AG80" s="119"/>
      <c r="AH80" s="123"/>
      <c r="AI80" s="314">
        <f t="shared" si="357"/>
        <v>0</v>
      </c>
      <c r="AJ80" s="315" t="e">
        <f t="shared" si="358"/>
        <v>#DIV/0!</v>
      </c>
      <c r="AK80" s="107"/>
      <c r="AL80" s="107"/>
      <c r="AM80" s="314">
        <f t="shared" si="359"/>
        <v>0</v>
      </c>
      <c r="AN80" s="431" t="e">
        <f t="shared" si="360"/>
        <v>#DIV/0!</v>
      </c>
      <c r="AO80" s="217"/>
      <c r="AP80" s="325">
        <f t="shared" si="361"/>
        <v>0</v>
      </c>
      <c r="AQ80" s="231">
        <f t="shared" si="362"/>
        <v>0</v>
      </c>
      <c r="AR80" s="232">
        <f t="shared" si="363"/>
        <v>0</v>
      </c>
      <c r="AS80" s="234" t="e">
        <f t="shared" si="364"/>
        <v>#DIV/0!</v>
      </c>
      <c r="AT80" s="164" t="e">
        <f t="shared" si="365"/>
        <v>#DIV/0!</v>
      </c>
      <c r="AU80" s="108"/>
      <c r="AV80" s="119"/>
      <c r="AW80" s="119"/>
      <c r="AX80" s="370">
        <f t="shared" si="366"/>
        <v>0</v>
      </c>
      <c r="AY80" s="365" t="e">
        <f t="shared" si="367"/>
        <v>#DIV/0!</v>
      </c>
      <c r="AZ80" s="119"/>
      <c r="BA80" s="123"/>
      <c r="BB80" s="314">
        <f t="shared" si="368"/>
        <v>0</v>
      </c>
      <c r="BC80" s="315" t="e">
        <f t="shared" si="369"/>
        <v>#DIV/0!</v>
      </c>
      <c r="BD80" s="107"/>
      <c r="BE80" s="107"/>
      <c r="BF80" s="314">
        <f t="shared" si="370"/>
        <v>0</v>
      </c>
      <c r="BG80" s="336" t="e">
        <f t="shared" si="371"/>
        <v>#DIV/0!</v>
      </c>
      <c r="BH80" s="217"/>
      <c r="BI80" s="231">
        <f t="shared" si="372"/>
        <v>0</v>
      </c>
      <c r="BJ80" s="231">
        <f t="shared" si="373"/>
        <v>0</v>
      </c>
      <c r="BK80" s="232">
        <f t="shared" si="374"/>
        <v>0</v>
      </c>
      <c r="BL80" s="233" t="e">
        <f t="shared" si="375"/>
        <v>#DIV/0!</v>
      </c>
      <c r="BM80" s="164" t="e">
        <f t="shared" si="376"/>
        <v>#DIV/0!</v>
      </c>
      <c r="BN80" s="157"/>
      <c r="BO80" s="119"/>
      <c r="BP80" s="119"/>
      <c r="BQ80" s="370">
        <f t="shared" si="377"/>
        <v>0</v>
      </c>
      <c r="BR80" s="365" t="e">
        <f t="shared" si="378"/>
        <v>#DIV/0!</v>
      </c>
      <c r="BS80" s="119"/>
      <c r="BT80" s="123"/>
      <c r="BU80" s="314">
        <f t="shared" si="379"/>
        <v>0</v>
      </c>
      <c r="BV80" s="315" t="e">
        <f t="shared" si="380"/>
        <v>#DIV/0!</v>
      </c>
      <c r="BW80" s="107"/>
      <c r="BX80" s="107"/>
      <c r="BY80" s="314">
        <f t="shared" si="381"/>
        <v>0</v>
      </c>
      <c r="BZ80" s="336" t="e">
        <f t="shared" si="382"/>
        <v>#DIV/0!</v>
      </c>
      <c r="CA80" s="217"/>
      <c r="CB80" s="231">
        <f t="shared" si="383"/>
        <v>0</v>
      </c>
      <c r="CC80" s="231">
        <f t="shared" si="384"/>
        <v>0</v>
      </c>
      <c r="CD80" s="232">
        <f t="shared" si="385"/>
        <v>0</v>
      </c>
      <c r="CE80" s="233" t="e">
        <f t="shared" si="386"/>
        <v>#DIV/0!</v>
      </c>
      <c r="CF80" s="164" t="e">
        <f t="shared" si="387"/>
        <v>#DIV/0!</v>
      </c>
      <c r="CG80" s="108"/>
      <c r="CH80" s="108"/>
    </row>
    <row r="81" spans="1:86" ht="16.8" customHeight="1" x14ac:dyDescent="0.3">
      <c r="A81" s="447"/>
      <c r="B81" s="349">
        <f>H78</f>
        <v>0</v>
      </c>
      <c r="C81" s="243"/>
      <c r="D81" s="243"/>
      <c r="E81" s="243"/>
      <c r="F81" s="200"/>
      <c r="G81" s="345" t="s">
        <v>2</v>
      </c>
      <c r="H81" s="614"/>
      <c r="I81" s="611"/>
      <c r="J81" s="119"/>
      <c r="K81" s="119"/>
      <c r="L81" s="370">
        <f t="shared" si="348"/>
        <v>0</v>
      </c>
      <c r="M81" s="365" t="e">
        <f t="shared" si="288"/>
        <v>#DIV/0!</v>
      </c>
      <c r="N81" s="119"/>
      <c r="O81" s="123"/>
      <c r="P81" s="314">
        <f t="shared" si="349"/>
        <v>0</v>
      </c>
      <c r="Q81" s="315" t="e">
        <f t="shared" si="289"/>
        <v>#DIV/0!</v>
      </c>
      <c r="R81" s="107"/>
      <c r="S81" s="107"/>
      <c r="T81" s="314">
        <f t="shared" si="350"/>
        <v>0</v>
      </c>
      <c r="U81" s="336" t="e">
        <f t="shared" si="290"/>
        <v>#DIV/0!</v>
      </c>
      <c r="V81" s="217"/>
      <c r="W81" s="325">
        <f t="shared" si="351"/>
        <v>0</v>
      </c>
      <c r="X81" s="231">
        <f t="shared" si="352"/>
        <v>0</v>
      </c>
      <c r="Y81" s="232">
        <f t="shared" si="353"/>
        <v>0</v>
      </c>
      <c r="Z81" s="234" t="e">
        <f t="shared" si="354"/>
        <v>#DIV/0!</v>
      </c>
      <c r="AA81" s="164" t="e">
        <f t="shared" si="291"/>
        <v>#DIV/0!</v>
      </c>
      <c r="AB81" s="157"/>
      <c r="AC81" s="210"/>
      <c r="AD81" s="119"/>
      <c r="AE81" s="370">
        <f t="shared" si="355"/>
        <v>0</v>
      </c>
      <c r="AF81" s="365" t="e">
        <f t="shared" si="356"/>
        <v>#DIV/0!</v>
      </c>
      <c r="AG81" s="119"/>
      <c r="AH81" s="123"/>
      <c r="AI81" s="314">
        <f t="shared" si="357"/>
        <v>0</v>
      </c>
      <c r="AJ81" s="315" t="e">
        <f t="shared" si="358"/>
        <v>#DIV/0!</v>
      </c>
      <c r="AK81" s="107"/>
      <c r="AL81" s="107"/>
      <c r="AM81" s="314">
        <f t="shared" si="359"/>
        <v>0</v>
      </c>
      <c r="AN81" s="431" t="e">
        <f t="shared" si="360"/>
        <v>#DIV/0!</v>
      </c>
      <c r="AO81" s="217"/>
      <c r="AP81" s="325">
        <f t="shared" si="361"/>
        <v>0</v>
      </c>
      <c r="AQ81" s="231">
        <f t="shared" si="362"/>
        <v>0</v>
      </c>
      <c r="AR81" s="232">
        <f t="shared" si="363"/>
        <v>0</v>
      </c>
      <c r="AS81" s="234" t="e">
        <f t="shared" si="364"/>
        <v>#DIV/0!</v>
      </c>
      <c r="AT81" s="164" t="e">
        <f t="shared" si="365"/>
        <v>#DIV/0!</v>
      </c>
      <c r="AU81" s="108"/>
      <c r="AV81" s="119"/>
      <c r="AW81" s="119"/>
      <c r="AX81" s="370">
        <f t="shared" si="366"/>
        <v>0</v>
      </c>
      <c r="AY81" s="365" t="e">
        <f t="shared" si="367"/>
        <v>#DIV/0!</v>
      </c>
      <c r="AZ81" s="119"/>
      <c r="BA81" s="123"/>
      <c r="BB81" s="314">
        <f t="shared" si="368"/>
        <v>0</v>
      </c>
      <c r="BC81" s="315" t="e">
        <f t="shared" si="369"/>
        <v>#DIV/0!</v>
      </c>
      <c r="BD81" s="107"/>
      <c r="BE81" s="107"/>
      <c r="BF81" s="314">
        <f t="shared" si="370"/>
        <v>0</v>
      </c>
      <c r="BG81" s="336" t="e">
        <f t="shared" si="371"/>
        <v>#DIV/0!</v>
      </c>
      <c r="BH81" s="217"/>
      <c r="BI81" s="231">
        <f t="shared" si="372"/>
        <v>0</v>
      </c>
      <c r="BJ81" s="231">
        <f t="shared" si="373"/>
        <v>0</v>
      </c>
      <c r="BK81" s="232">
        <f t="shared" si="374"/>
        <v>0</v>
      </c>
      <c r="BL81" s="233" t="e">
        <f t="shared" si="375"/>
        <v>#DIV/0!</v>
      </c>
      <c r="BM81" s="164" t="e">
        <f t="shared" si="376"/>
        <v>#DIV/0!</v>
      </c>
      <c r="BN81" s="157"/>
      <c r="BO81" s="119"/>
      <c r="BP81" s="119"/>
      <c r="BQ81" s="370">
        <f t="shared" si="377"/>
        <v>0</v>
      </c>
      <c r="BR81" s="365" t="e">
        <f t="shared" si="378"/>
        <v>#DIV/0!</v>
      </c>
      <c r="BS81" s="119"/>
      <c r="BT81" s="123"/>
      <c r="BU81" s="314">
        <f t="shared" si="379"/>
        <v>0</v>
      </c>
      <c r="BV81" s="315" t="e">
        <f t="shared" si="380"/>
        <v>#DIV/0!</v>
      </c>
      <c r="BW81" s="107"/>
      <c r="BX81" s="107"/>
      <c r="BY81" s="314">
        <f t="shared" si="381"/>
        <v>0</v>
      </c>
      <c r="BZ81" s="336" t="e">
        <f t="shared" si="382"/>
        <v>#DIV/0!</v>
      </c>
      <c r="CA81" s="217"/>
      <c r="CB81" s="231">
        <f t="shared" si="383"/>
        <v>0</v>
      </c>
      <c r="CC81" s="231">
        <f t="shared" si="384"/>
        <v>0</v>
      </c>
      <c r="CD81" s="232">
        <f t="shared" si="385"/>
        <v>0</v>
      </c>
      <c r="CE81" s="233" t="e">
        <f t="shared" si="386"/>
        <v>#DIV/0!</v>
      </c>
      <c r="CF81" s="164" t="e">
        <f t="shared" si="387"/>
        <v>#DIV/0!</v>
      </c>
      <c r="CG81" s="108"/>
      <c r="CH81" s="108"/>
    </row>
    <row r="82" spans="1:86" ht="16.8" customHeight="1" x14ac:dyDescent="0.3">
      <c r="A82" s="447"/>
      <c r="B82" s="349">
        <f>H78</f>
        <v>0</v>
      </c>
      <c r="C82" s="243"/>
      <c r="D82" s="243"/>
      <c r="E82" s="243"/>
      <c r="F82" s="200"/>
      <c r="G82" s="345" t="s">
        <v>21</v>
      </c>
      <c r="H82" s="614"/>
      <c r="I82" s="611"/>
      <c r="J82" s="119"/>
      <c r="K82" s="119"/>
      <c r="L82" s="370">
        <f t="shared" si="348"/>
        <v>0</v>
      </c>
      <c r="M82" s="365" t="e">
        <f t="shared" si="288"/>
        <v>#DIV/0!</v>
      </c>
      <c r="N82" s="119"/>
      <c r="O82" s="123"/>
      <c r="P82" s="314">
        <f t="shared" si="349"/>
        <v>0</v>
      </c>
      <c r="Q82" s="315" t="e">
        <f t="shared" si="289"/>
        <v>#DIV/0!</v>
      </c>
      <c r="R82" s="107"/>
      <c r="S82" s="107"/>
      <c r="T82" s="314">
        <f t="shared" si="350"/>
        <v>0</v>
      </c>
      <c r="U82" s="336" t="e">
        <f t="shared" si="290"/>
        <v>#DIV/0!</v>
      </c>
      <c r="V82" s="217"/>
      <c r="W82" s="325">
        <f t="shared" si="351"/>
        <v>0</v>
      </c>
      <c r="X82" s="231">
        <f t="shared" si="352"/>
        <v>0</v>
      </c>
      <c r="Y82" s="232">
        <f t="shared" si="353"/>
        <v>0</v>
      </c>
      <c r="Z82" s="234" t="e">
        <f t="shared" si="354"/>
        <v>#DIV/0!</v>
      </c>
      <c r="AA82" s="164" t="e">
        <f t="shared" si="291"/>
        <v>#DIV/0!</v>
      </c>
      <c r="AB82" s="157"/>
      <c r="AC82" s="210"/>
      <c r="AD82" s="119"/>
      <c r="AE82" s="370">
        <f t="shared" si="355"/>
        <v>0</v>
      </c>
      <c r="AF82" s="365" t="e">
        <f t="shared" si="356"/>
        <v>#DIV/0!</v>
      </c>
      <c r="AG82" s="119"/>
      <c r="AH82" s="123"/>
      <c r="AI82" s="314">
        <f t="shared" si="357"/>
        <v>0</v>
      </c>
      <c r="AJ82" s="315" t="e">
        <f t="shared" si="358"/>
        <v>#DIV/0!</v>
      </c>
      <c r="AK82" s="107"/>
      <c r="AL82" s="107"/>
      <c r="AM82" s="314">
        <f t="shared" si="359"/>
        <v>0</v>
      </c>
      <c r="AN82" s="431" t="e">
        <f t="shared" si="360"/>
        <v>#DIV/0!</v>
      </c>
      <c r="AO82" s="217"/>
      <c r="AP82" s="325">
        <f t="shared" si="361"/>
        <v>0</v>
      </c>
      <c r="AQ82" s="231">
        <f t="shared" si="362"/>
        <v>0</v>
      </c>
      <c r="AR82" s="232">
        <f t="shared" si="363"/>
        <v>0</v>
      </c>
      <c r="AS82" s="234" t="e">
        <f t="shared" si="364"/>
        <v>#DIV/0!</v>
      </c>
      <c r="AT82" s="164" t="e">
        <f t="shared" si="365"/>
        <v>#DIV/0!</v>
      </c>
      <c r="AU82" s="108"/>
      <c r="AV82" s="119"/>
      <c r="AW82" s="119"/>
      <c r="AX82" s="370">
        <f t="shared" si="366"/>
        <v>0</v>
      </c>
      <c r="AY82" s="365" t="e">
        <f t="shared" si="367"/>
        <v>#DIV/0!</v>
      </c>
      <c r="AZ82" s="119"/>
      <c r="BA82" s="123"/>
      <c r="BB82" s="314">
        <f t="shared" si="368"/>
        <v>0</v>
      </c>
      <c r="BC82" s="315" t="e">
        <f t="shared" si="369"/>
        <v>#DIV/0!</v>
      </c>
      <c r="BD82" s="107"/>
      <c r="BE82" s="107"/>
      <c r="BF82" s="314">
        <f t="shared" si="370"/>
        <v>0</v>
      </c>
      <c r="BG82" s="336" t="e">
        <f t="shared" si="371"/>
        <v>#DIV/0!</v>
      </c>
      <c r="BH82" s="217"/>
      <c r="BI82" s="231">
        <f t="shared" si="372"/>
        <v>0</v>
      </c>
      <c r="BJ82" s="231">
        <f t="shared" si="373"/>
        <v>0</v>
      </c>
      <c r="BK82" s="232">
        <f t="shared" si="374"/>
        <v>0</v>
      </c>
      <c r="BL82" s="233" t="e">
        <f t="shared" si="375"/>
        <v>#DIV/0!</v>
      </c>
      <c r="BM82" s="164" t="e">
        <f t="shared" si="376"/>
        <v>#DIV/0!</v>
      </c>
      <c r="BN82" s="157"/>
      <c r="BO82" s="119"/>
      <c r="BP82" s="119"/>
      <c r="BQ82" s="370">
        <f t="shared" si="377"/>
        <v>0</v>
      </c>
      <c r="BR82" s="365" t="e">
        <f t="shared" si="378"/>
        <v>#DIV/0!</v>
      </c>
      <c r="BS82" s="119"/>
      <c r="BT82" s="123"/>
      <c r="BU82" s="314">
        <f t="shared" si="379"/>
        <v>0</v>
      </c>
      <c r="BV82" s="315" t="e">
        <f t="shared" si="380"/>
        <v>#DIV/0!</v>
      </c>
      <c r="BW82" s="107"/>
      <c r="BX82" s="107"/>
      <c r="BY82" s="314">
        <f t="shared" si="381"/>
        <v>0</v>
      </c>
      <c r="BZ82" s="336" t="e">
        <f t="shared" si="382"/>
        <v>#DIV/0!</v>
      </c>
      <c r="CA82" s="217"/>
      <c r="CB82" s="231">
        <f t="shared" si="383"/>
        <v>0</v>
      </c>
      <c r="CC82" s="231">
        <f t="shared" si="384"/>
        <v>0</v>
      </c>
      <c r="CD82" s="232">
        <f t="shared" si="385"/>
        <v>0</v>
      </c>
      <c r="CE82" s="233" t="e">
        <f t="shared" si="386"/>
        <v>#DIV/0!</v>
      </c>
      <c r="CF82" s="164" t="e">
        <f t="shared" si="387"/>
        <v>#DIV/0!</v>
      </c>
      <c r="CG82" s="108"/>
      <c r="CH82" s="108"/>
    </row>
    <row r="83" spans="1:86" ht="16.8" customHeight="1" x14ac:dyDescent="0.3">
      <c r="A83" s="447"/>
      <c r="B83" s="349">
        <f>H78</f>
        <v>0</v>
      </c>
      <c r="C83" s="243"/>
      <c r="D83" s="243"/>
      <c r="E83" s="243"/>
      <c r="F83" s="200"/>
      <c r="G83" s="346" t="s">
        <v>1</v>
      </c>
      <c r="H83" s="615"/>
      <c r="I83" s="612"/>
      <c r="J83" s="337"/>
      <c r="K83" s="337"/>
      <c r="L83" s="371">
        <f t="shared" si="348"/>
        <v>0</v>
      </c>
      <c r="M83" s="366" t="e">
        <f t="shared" si="288"/>
        <v>#DIV/0!</v>
      </c>
      <c r="N83" s="337"/>
      <c r="O83" s="340"/>
      <c r="P83" s="338">
        <f t="shared" si="349"/>
        <v>0</v>
      </c>
      <c r="Q83" s="339" t="e">
        <f t="shared" si="289"/>
        <v>#DIV/0!</v>
      </c>
      <c r="R83" s="341"/>
      <c r="S83" s="341"/>
      <c r="T83" s="338">
        <f t="shared" si="350"/>
        <v>0</v>
      </c>
      <c r="U83" s="342" t="e">
        <f t="shared" si="290"/>
        <v>#DIV/0!</v>
      </c>
      <c r="V83" s="217"/>
      <c r="W83" s="326">
        <f t="shared" si="351"/>
        <v>0</v>
      </c>
      <c r="X83" s="327">
        <f t="shared" si="352"/>
        <v>0</v>
      </c>
      <c r="Y83" s="328">
        <f t="shared" si="353"/>
        <v>0</v>
      </c>
      <c r="Z83" s="329" t="e">
        <f t="shared" si="354"/>
        <v>#DIV/0!</v>
      </c>
      <c r="AA83" s="425" t="e">
        <f t="shared" si="291"/>
        <v>#DIV/0!</v>
      </c>
      <c r="AB83" s="157"/>
      <c r="AC83" s="432"/>
      <c r="AD83" s="337"/>
      <c r="AE83" s="371">
        <f t="shared" si="355"/>
        <v>0</v>
      </c>
      <c r="AF83" s="366" t="e">
        <f t="shared" si="356"/>
        <v>#DIV/0!</v>
      </c>
      <c r="AG83" s="337"/>
      <c r="AH83" s="340"/>
      <c r="AI83" s="338">
        <f t="shared" si="357"/>
        <v>0</v>
      </c>
      <c r="AJ83" s="339" t="e">
        <f t="shared" si="358"/>
        <v>#DIV/0!</v>
      </c>
      <c r="AK83" s="341"/>
      <c r="AL83" s="341"/>
      <c r="AM83" s="338">
        <f t="shared" si="359"/>
        <v>0</v>
      </c>
      <c r="AN83" s="433" t="e">
        <f t="shared" si="360"/>
        <v>#DIV/0!</v>
      </c>
      <c r="AO83" s="217"/>
      <c r="AP83" s="326">
        <f t="shared" si="361"/>
        <v>0</v>
      </c>
      <c r="AQ83" s="327">
        <f t="shared" si="362"/>
        <v>0</v>
      </c>
      <c r="AR83" s="328">
        <f t="shared" si="363"/>
        <v>0</v>
      </c>
      <c r="AS83" s="329" t="e">
        <f t="shared" si="364"/>
        <v>#DIV/0!</v>
      </c>
      <c r="AT83" s="425" t="e">
        <f t="shared" si="365"/>
        <v>#DIV/0!</v>
      </c>
      <c r="AU83" s="108"/>
      <c r="AV83" s="337"/>
      <c r="AW83" s="337"/>
      <c r="AX83" s="371">
        <f t="shared" si="366"/>
        <v>0</v>
      </c>
      <c r="AY83" s="366" t="e">
        <f t="shared" si="367"/>
        <v>#DIV/0!</v>
      </c>
      <c r="AZ83" s="337"/>
      <c r="BA83" s="340"/>
      <c r="BB83" s="338">
        <f t="shared" si="368"/>
        <v>0</v>
      </c>
      <c r="BC83" s="339" t="e">
        <f t="shared" si="369"/>
        <v>#DIV/0!</v>
      </c>
      <c r="BD83" s="341"/>
      <c r="BE83" s="341"/>
      <c r="BF83" s="338">
        <f t="shared" si="370"/>
        <v>0</v>
      </c>
      <c r="BG83" s="342" t="e">
        <f t="shared" si="371"/>
        <v>#DIV/0!</v>
      </c>
      <c r="BH83" s="217"/>
      <c r="BI83" s="231">
        <f t="shared" si="372"/>
        <v>0</v>
      </c>
      <c r="BJ83" s="231">
        <f t="shared" si="373"/>
        <v>0</v>
      </c>
      <c r="BK83" s="232">
        <f t="shared" si="374"/>
        <v>0</v>
      </c>
      <c r="BL83" s="233" t="e">
        <f t="shared" si="375"/>
        <v>#DIV/0!</v>
      </c>
      <c r="BM83" s="425" t="e">
        <f t="shared" si="376"/>
        <v>#DIV/0!</v>
      </c>
      <c r="BN83" s="157"/>
      <c r="BO83" s="337"/>
      <c r="BP83" s="337"/>
      <c r="BQ83" s="371">
        <f t="shared" si="377"/>
        <v>0</v>
      </c>
      <c r="BR83" s="366" t="e">
        <f t="shared" si="378"/>
        <v>#DIV/0!</v>
      </c>
      <c r="BS83" s="337"/>
      <c r="BT83" s="340"/>
      <c r="BU83" s="338">
        <f t="shared" si="379"/>
        <v>0</v>
      </c>
      <c r="BV83" s="339" t="e">
        <f t="shared" si="380"/>
        <v>#DIV/0!</v>
      </c>
      <c r="BW83" s="341"/>
      <c r="BX83" s="341"/>
      <c r="BY83" s="338">
        <f t="shared" si="381"/>
        <v>0</v>
      </c>
      <c r="BZ83" s="342" t="e">
        <f t="shared" si="382"/>
        <v>#DIV/0!</v>
      </c>
      <c r="CA83" s="217"/>
      <c r="CB83" s="231">
        <f t="shared" si="383"/>
        <v>0</v>
      </c>
      <c r="CC83" s="231">
        <f t="shared" si="384"/>
        <v>0</v>
      </c>
      <c r="CD83" s="232">
        <f t="shared" si="385"/>
        <v>0</v>
      </c>
      <c r="CE83" s="233" t="e">
        <f t="shared" si="386"/>
        <v>#DIV/0!</v>
      </c>
      <c r="CF83" s="425" t="e">
        <f t="shared" si="387"/>
        <v>#DIV/0!</v>
      </c>
      <c r="CG83" s="108"/>
      <c r="CH83" s="108"/>
    </row>
    <row r="84" spans="1:86" ht="16.8" customHeight="1" x14ac:dyDescent="0.3">
      <c r="A84" s="447"/>
      <c r="B84" s="349">
        <f>H84</f>
        <v>0</v>
      </c>
      <c r="C84" s="243"/>
      <c r="D84" s="243"/>
      <c r="E84" s="243"/>
      <c r="F84" s="200"/>
      <c r="G84" s="347" t="s">
        <v>7</v>
      </c>
      <c r="H84" s="613"/>
      <c r="I84" s="610"/>
      <c r="J84" s="330"/>
      <c r="K84" s="330"/>
      <c r="L84" s="372">
        <f>IF(K84&gt;J84,"0",SUM(J84-K84))</f>
        <v>0</v>
      </c>
      <c r="M84" s="367" t="e">
        <f t="shared" si="288"/>
        <v>#DIV/0!</v>
      </c>
      <c r="N84" s="330"/>
      <c r="O84" s="333"/>
      <c r="P84" s="331">
        <f>IF(O84&gt;N84,"0",SUM(N84-O84))</f>
        <v>0</v>
      </c>
      <c r="Q84" s="332" t="e">
        <f t="shared" si="289"/>
        <v>#DIV/0!</v>
      </c>
      <c r="R84" s="334"/>
      <c r="S84" s="334"/>
      <c r="T84" s="331">
        <f>IF(S84&gt;R84,"0",SUM(R84-S84))</f>
        <v>0</v>
      </c>
      <c r="U84" s="335" t="e">
        <f t="shared" si="290"/>
        <v>#DIV/0!</v>
      </c>
      <c r="V84" s="217"/>
      <c r="W84" s="360">
        <f>SUM(J84+N84+R84)</f>
        <v>0</v>
      </c>
      <c r="X84" s="361">
        <f>SUM(K84+O84+S84)</f>
        <v>0</v>
      </c>
      <c r="Y84" s="362">
        <f>W84-X84</f>
        <v>0</v>
      </c>
      <c r="Z84" s="363" t="e">
        <f>X84/W84</f>
        <v>#DIV/0!</v>
      </c>
      <c r="AA84" s="426" t="e">
        <f t="shared" si="291"/>
        <v>#DIV/0!</v>
      </c>
      <c r="AB84" s="157"/>
      <c r="AC84" s="434"/>
      <c r="AD84" s="330"/>
      <c r="AE84" s="372">
        <f>IF(AD84&gt;AC84,"0",SUM(AC84-AD84))</f>
        <v>0</v>
      </c>
      <c r="AF84" s="367" t="e">
        <f t="shared" si="356"/>
        <v>#DIV/0!</v>
      </c>
      <c r="AG84" s="330"/>
      <c r="AH84" s="333"/>
      <c r="AI84" s="331">
        <f>IF(AH84&gt;AG84,"0",SUM(AG84-AH84))</f>
        <v>0</v>
      </c>
      <c r="AJ84" s="332" t="e">
        <f t="shared" si="358"/>
        <v>#DIV/0!</v>
      </c>
      <c r="AK84" s="334"/>
      <c r="AL84" s="334"/>
      <c r="AM84" s="331">
        <f>IF(AL84&gt;AK84,"0",SUM(AK84-AL84))</f>
        <v>0</v>
      </c>
      <c r="AN84" s="435" t="e">
        <f t="shared" si="360"/>
        <v>#DIV/0!</v>
      </c>
      <c r="AO84" s="217"/>
      <c r="AP84" s="360">
        <f>SUM(AC84+AG84+AK84)</f>
        <v>0</v>
      </c>
      <c r="AQ84" s="361">
        <f>SUM(AD84+AH84+AL84)</f>
        <v>0</v>
      </c>
      <c r="AR84" s="362">
        <f>AP84-AQ84</f>
        <v>0</v>
      </c>
      <c r="AS84" s="363" t="e">
        <f>AQ84/AP84</f>
        <v>#DIV/0!</v>
      </c>
      <c r="AT84" s="426" t="e">
        <f t="shared" si="365"/>
        <v>#DIV/0!</v>
      </c>
      <c r="AU84" s="108"/>
      <c r="AV84" s="330"/>
      <c r="AW84" s="330"/>
      <c r="AX84" s="372">
        <f>IF(AW84&gt;AV84,"0",SUM(AV84-AW84))</f>
        <v>0</v>
      </c>
      <c r="AY84" s="367" t="e">
        <f t="shared" si="367"/>
        <v>#DIV/0!</v>
      </c>
      <c r="AZ84" s="330"/>
      <c r="BA84" s="333"/>
      <c r="BB84" s="331">
        <f>IF(BA84&gt;AZ84,"0",SUM(AZ84-BA84))</f>
        <v>0</v>
      </c>
      <c r="BC84" s="332" t="e">
        <f t="shared" si="369"/>
        <v>#DIV/0!</v>
      </c>
      <c r="BD84" s="334"/>
      <c r="BE84" s="334"/>
      <c r="BF84" s="331">
        <f>IF(BE84&gt;BD84,"0",SUM(BD84-BE84))</f>
        <v>0</v>
      </c>
      <c r="BG84" s="335" t="e">
        <f t="shared" si="371"/>
        <v>#DIV/0!</v>
      </c>
      <c r="BH84" s="217"/>
      <c r="BI84" s="231">
        <f>SUM(AV84+AZ84+BD84)</f>
        <v>0</v>
      </c>
      <c r="BJ84" s="231">
        <f>SUM(AW84+BA84+BE84)</f>
        <v>0</v>
      </c>
      <c r="BK84" s="232">
        <f>BI84-BJ84</f>
        <v>0</v>
      </c>
      <c r="BL84" s="233" t="e">
        <f>BJ84/BI84</f>
        <v>#DIV/0!</v>
      </c>
      <c r="BM84" s="426" t="e">
        <f t="shared" si="376"/>
        <v>#DIV/0!</v>
      </c>
      <c r="BN84" s="157"/>
      <c r="BO84" s="330"/>
      <c r="BP84" s="330"/>
      <c r="BQ84" s="372">
        <f>IF(BP84&gt;BO84,"0",SUM(BO84-BP84))</f>
        <v>0</v>
      </c>
      <c r="BR84" s="367" t="e">
        <f t="shared" si="378"/>
        <v>#DIV/0!</v>
      </c>
      <c r="BS84" s="330"/>
      <c r="BT84" s="333"/>
      <c r="BU84" s="331">
        <f>IF(BT84&gt;BS84,"0",SUM(BS84-BT84))</f>
        <v>0</v>
      </c>
      <c r="BV84" s="332" t="e">
        <f t="shared" si="380"/>
        <v>#DIV/0!</v>
      </c>
      <c r="BW84" s="334"/>
      <c r="BX84" s="334"/>
      <c r="BY84" s="331">
        <f>IF(BX84&gt;BW84,"0",SUM(BW84-BX84))</f>
        <v>0</v>
      </c>
      <c r="BZ84" s="335" t="e">
        <f t="shared" si="382"/>
        <v>#DIV/0!</v>
      </c>
      <c r="CA84" s="217"/>
      <c r="CB84" s="231">
        <f>SUM(BO84+BS84+BW84)</f>
        <v>0</v>
      </c>
      <c r="CC84" s="231">
        <f>SUM(BP84+BT84+BX84)</f>
        <v>0</v>
      </c>
      <c r="CD84" s="232">
        <f>CB84-CC84</f>
        <v>0</v>
      </c>
      <c r="CE84" s="233" t="e">
        <f>CC84/CB84</f>
        <v>#DIV/0!</v>
      </c>
      <c r="CF84" s="426" t="e">
        <f t="shared" si="387"/>
        <v>#DIV/0!</v>
      </c>
      <c r="CG84" s="108"/>
      <c r="CH84" s="108"/>
    </row>
    <row r="85" spans="1:86" ht="16.8" customHeight="1" x14ac:dyDescent="0.3">
      <c r="A85" s="447"/>
      <c r="B85" s="349">
        <f>H84</f>
        <v>0</v>
      </c>
      <c r="C85" s="243"/>
      <c r="D85" s="243"/>
      <c r="E85" s="243"/>
      <c r="F85" s="200"/>
      <c r="G85" s="345" t="s">
        <v>0</v>
      </c>
      <c r="H85" s="614"/>
      <c r="I85" s="611"/>
      <c r="J85" s="119"/>
      <c r="K85" s="119"/>
      <c r="L85" s="370">
        <f t="shared" ref="L85:L89" si="388">IF(K85&gt;J85,"0",SUM(J85-K85))</f>
        <v>0</v>
      </c>
      <c r="M85" s="365" t="e">
        <f t="shared" si="288"/>
        <v>#DIV/0!</v>
      </c>
      <c r="N85" s="119"/>
      <c r="O85" s="123"/>
      <c r="P85" s="314">
        <f t="shared" ref="P85:P89" si="389">IF(O85&gt;N85,"0",SUM(N85-O85))</f>
        <v>0</v>
      </c>
      <c r="Q85" s="315" t="e">
        <f t="shared" si="289"/>
        <v>#DIV/0!</v>
      </c>
      <c r="R85" s="107"/>
      <c r="S85" s="107"/>
      <c r="T85" s="314">
        <f t="shared" ref="T85:T89" si="390">IF(S85&gt;R85,"0",SUM(R85-S85))</f>
        <v>0</v>
      </c>
      <c r="U85" s="336" t="e">
        <f t="shared" si="290"/>
        <v>#DIV/0!</v>
      </c>
      <c r="V85" s="217"/>
      <c r="W85" s="325">
        <f t="shared" ref="W85:W89" si="391">SUM(J85+N85+R85)</f>
        <v>0</v>
      </c>
      <c r="X85" s="231">
        <f t="shared" ref="X85:X89" si="392">SUM(K85+O85+S85)</f>
        <v>0</v>
      </c>
      <c r="Y85" s="232">
        <f t="shared" ref="Y85:Y89" si="393">W85-X85</f>
        <v>0</v>
      </c>
      <c r="Z85" s="234" t="e">
        <f t="shared" ref="Z85:Z89" si="394">X85/W85</f>
        <v>#DIV/0!</v>
      </c>
      <c r="AA85" s="164" t="e">
        <f t="shared" si="291"/>
        <v>#DIV/0!</v>
      </c>
      <c r="AB85" s="157"/>
      <c r="AC85" s="210"/>
      <c r="AD85" s="119"/>
      <c r="AE85" s="370">
        <f t="shared" ref="AE85:AE89" si="395">IF(AD85&gt;AC85,"0",SUM(AC85-AD85))</f>
        <v>0</v>
      </c>
      <c r="AF85" s="365" t="e">
        <f t="shared" si="356"/>
        <v>#DIV/0!</v>
      </c>
      <c r="AG85" s="119"/>
      <c r="AH85" s="123"/>
      <c r="AI85" s="314">
        <f t="shared" ref="AI85:AI89" si="396">IF(AH85&gt;AG85,"0",SUM(AG85-AH85))</f>
        <v>0</v>
      </c>
      <c r="AJ85" s="315" t="e">
        <f t="shared" si="358"/>
        <v>#DIV/0!</v>
      </c>
      <c r="AK85" s="107"/>
      <c r="AL85" s="107"/>
      <c r="AM85" s="314">
        <f t="shared" ref="AM85:AM89" si="397">IF(AL85&gt;AK85,"0",SUM(AK85-AL85))</f>
        <v>0</v>
      </c>
      <c r="AN85" s="431" t="e">
        <f t="shared" si="360"/>
        <v>#DIV/0!</v>
      </c>
      <c r="AO85" s="217"/>
      <c r="AP85" s="325">
        <f t="shared" ref="AP85:AP89" si="398">SUM(AC85+AG85+AK85)</f>
        <v>0</v>
      </c>
      <c r="AQ85" s="231">
        <f t="shared" ref="AQ85:AQ89" si="399">SUM(AD85+AH85+AL85)</f>
        <v>0</v>
      </c>
      <c r="AR85" s="232">
        <f t="shared" ref="AR85:AR89" si="400">AP85-AQ85</f>
        <v>0</v>
      </c>
      <c r="AS85" s="234" t="e">
        <f t="shared" ref="AS85:AS89" si="401">AQ85/AP85</f>
        <v>#DIV/0!</v>
      </c>
      <c r="AT85" s="164" t="e">
        <f t="shared" si="365"/>
        <v>#DIV/0!</v>
      </c>
      <c r="AU85" s="108"/>
      <c r="AV85" s="119"/>
      <c r="AW85" s="119"/>
      <c r="AX85" s="370">
        <f t="shared" ref="AX85:AX89" si="402">IF(AW85&gt;AV85,"0",SUM(AV85-AW85))</f>
        <v>0</v>
      </c>
      <c r="AY85" s="365" t="e">
        <f t="shared" si="367"/>
        <v>#DIV/0!</v>
      </c>
      <c r="AZ85" s="119"/>
      <c r="BA85" s="123"/>
      <c r="BB85" s="314">
        <f t="shared" ref="BB85:BB89" si="403">IF(BA85&gt;AZ85,"0",SUM(AZ85-BA85))</f>
        <v>0</v>
      </c>
      <c r="BC85" s="315" t="e">
        <f t="shared" si="369"/>
        <v>#DIV/0!</v>
      </c>
      <c r="BD85" s="107"/>
      <c r="BE85" s="107"/>
      <c r="BF85" s="314">
        <f t="shared" ref="BF85:BF89" si="404">IF(BE85&gt;BD85,"0",SUM(BD85-BE85))</f>
        <v>0</v>
      </c>
      <c r="BG85" s="336" t="e">
        <f t="shared" si="371"/>
        <v>#DIV/0!</v>
      </c>
      <c r="BH85" s="217"/>
      <c r="BI85" s="231">
        <f t="shared" ref="BI85:BI89" si="405">SUM(AV85+AZ85+BD85)</f>
        <v>0</v>
      </c>
      <c r="BJ85" s="231">
        <f t="shared" ref="BJ85:BJ89" si="406">SUM(AW85+BA85+BE85)</f>
        <v>0</v>
      </c>
      <c r="BK85" s="232">
        <f t="shared" ref="BK85:BK89" si="407">BI85-BJ85</f>
        <v>0</v>
      </c>
      <c r="BL85" s="233" t="e">
        <f t="shared" ref="BL85:BL89" si="408">BJ85/BI85</f>
        <v>#DIV/0!</v>
      </c>
      <c r="BM85" s="164" t="e">
        <f t="shared" si="376"/>
        <v>#DIV/0!</v>
      </c>
      <c r="BN85" s="157"/>
      <c r="BO85" s="119"/>
      <c r="BP85" s="119"/>
      <c r="BQ85" s="370">
        <f t="shared" ref="BQ85:BQ89" si="409">IF(BP85&gt;BO85,"0",SUM(BO85-BP85))</f>
        <v>0</v>
      </c>
      <c r="BR85" s="365" t="e">
        <f t="shared" si="378"/>
        <v>#DIV/0!</v>
      </c>
      <c r="BS85" s="119"/>
      <c r="BT85" s="123"/>
      <c r="BU85" s="314">
        <f t="shared" ref="BU85:BU89" si="410">IF(BT85&gt;BS85,"0",SUM(BS85-BT85))</f>
        <v>0</v>
      </c>
      <c r="BV85" s="315" t="e">
        <f t="shared" si="380"/>
        <v>#DIV/0!</v>
      </c>
      <c r="BW85" s="107"/>
      <c r="BX85" s="107"/>
      <c r="BY85" s="314">
        <f t="shared" ref="BY85:BY89" si="411">IF(BX85&gt;BW85,"0",SUM(BW85-BX85))</f>
        <v>0</v>
      </c>
      <c r="BZ85" s="336" t="e">
        <f t="shared" si="382"/>
        <v>#DIV/0!</v>
      </c>
      <c r="CA85" s="217"/>
      <c r="CB85" s="231">
        <f t="shared" ref="CB85:CB89" si="412">SUM(BO85+BS85+BW85)</f>
        <v>0</v>
      </c>
      <c r="CC85" s="231">
        <f t="shared" ref="CC85:CC89" si="413">SUM(BP85+BT85+BX85)</f>
        <v>0</v>
      </c>
      <c r="CD85" s="232">
        <f t="shared" ref="CD85:CD89" si="414">CB85-CC85</f>
        <v>0</v>
      </c>
      <c r="CE85" s="233" t="e">
        <f t="shared" ref="CE85:CE89" si="415">CC85/CB85</f>
        <v>#DIV/0!</v>
      </c>
      <c r="CF85" s="164" t="e">
        <f t="shared" si="387"/>
        <v>#DIV/0!</v>
      </c>
      <c r="CG85" s="108"/>
      <c r="CH85" s="108"/>
    </row>
    <row r="86" spans="1:86" ht="16.8" customHeight="1" x14ac:dyDescent="0.3">
      <c r="A86" s="447"/>
      <c r="B86" s="349">
        <f>H84</f>
        <v>0</v>
      </c>
      <c r="C86" s="243"/>
      <c r="D86" s="243"/>
      <c r="E86" s="243"/>
      <c r="F86" s="200"/>
      <c r="G86" s="345" t="s">
        <v>4</v>
      </c>
      <c r="H86" s="614"/>
      <c r="I86" s="611"/>
      <c r="J86" s="119"/>
      <c r="K86" s="119"/>
      <c r="L86" s="370">
        <f t="shared" si="388"/>
        <v>0</v>
      </c>
      <c r="M86" s="365" t="e">
        <f t="shared" si="288"/>
        <v>#DIV/0!</v>
      </c>
      <c r="N86" s="119"/>
      <c r="O86" s="123"/>
      <c r="P86" s="314">
        <f t="shared" si="389"/>
        <v>0</v>
      </c>
      <c r="Q86" s="315" t="e">
        <f t="shared" si="289"/>
        <v>#DIV/0!</v>
      </c>
      <c r="R86" s="107"/>
      <c r="S86" s="107"/>
      <c r="T86" s="314">
        <f t="shared" si="390"/>
        <v>0</v>
      </c>
      <c r="U86" s="336" t="e">
        <f t="shared" si="290"/>
        <v>#DIV/0!</v>
      </c>
      <c r="V86" s="217"/>
      <c r="W86" s="325">
        <f t="shared" si="391"/>
        <v>0</v>
      </c>
      <c r="X86" s="231">
        <f t="shared" si="392"/>
        <v>0</v>
      </c>
      <c r="Y86" s="232">
        <f t="shared" si="393"/>
        <v>0</v>
      </c>
      <c r="Z86" s="234" t="e">
        <f t="shared" si="394"/>
        <v>#DIV/0!</v>
      </c>
      <c r="AA86" s="164" t="e">
        <f t="shared" si="291"/>
        <v>#DIV/0!</v>
      </c>
      <c r="AB86" s="157"/>
      <c r="AC86" s="210"/>
      <c r="AD86" s="119"/>
      <c r="AE86" s="370">
        <f t="shared" si="395"/>
        <v>0</v>
      </c>
      <c r="AF86" s="365" t="e">
        <f t="shared" si="356"/>
        <v>#DIV/0!</v>
      </c>
      <c r="AG86" s="119"/>
      <c r="AH86" s="123"/>
      <c r="AI86" s="314">
        <f t="shared" si="396"/>
        <v>0</v>
      </c>
      <c r="AJ86" s="315" t="e">
        <f t="shared" si="358"/>
        <v>#DIV/0!</v>
      </c>
      <c r="AK86" s="107"/>
      <c r="AL86" s="107"/>
      <c r="AM86" s="314">
        <f t="shared" si="397"/>
        <v>0</v>
      </c>
      <c r="AN86" s="431" t="e">
        <f t="shared" si="360"/>
        <v>#DIV/0!</v>
      </c>
      <c r="AO86" s="217"/>
      <c r="AP86" s="325">
        <f t="shared" si="398"/>
        <v>0</v>
      </c>
      <c r="AQ86" s="231">
        <f t="shared" si="399"/>
        <v>0</v>
      </c>
      <c r="AR86" s="232">
        <f t="shared" si="400"/>
        <v>0</v>
      </c>
      <c r="AS86" s="234" t="e">
        <f t="shared" si="401"/>
        <v>#DIV/0!</v>
      </c>
      <c r="AT86" s="164" t="e">
        <f t="shared" si="365"/>
        <v>#DIV/0!</v>
      </c>
      <c r="AU86" s="108"/>
      <c r="AV86" s="119"/>
      <c r="AW86" s="119"/>
      <c r="AX86" s="370">
        <f t="shared" si="402"/>
        <v>0</v>
      </c>
      <c r="AY86" s="365" t="e">
        <f t="shared" si="367"/>
        <v>#DIV/0!</v>
      </c>
      <c r="AZ86" s="119"/>
      <c r="BA86" s="123"/>
      <c r="BB86" s="314">
        <f t="shared" si="403"/>
        <v>0</v>
      </c>
      <c r="BC86" s="315" t="e">
        <f t="shared" si="369"/>
        <v>#DIV/0!</v>
      </c>
      <c r="BD86" s="107"/>
      <c r="BE86" s="107"/>
      <c r="BF86" s="314">
        <f t="shared" si="404"/>
        <v>0</v>
      </c>
      <c r="BG86" s="336" t="e">
        <f t="shared" si="371"/>
        <v>#DIV/0!</v>
      </c>
      <c r="BH86" s="217"/>
      <c r="BI86" s="231">
        <f t="shared" si="405"/>
        <v>0</v>
      </c>
      <c r="BJ86" s="231">
        <f t="shared" si="406"/>
        <v>0</v>
      </c>
      <c r="BK86" s="232">
        <f t="shared" si="407"/>
        <v>0</v>
      </c>
      <c r="BL86" s="233" t="e">
        <f t="shared" si="408"/>
        <v>#DIV/0!</v>
      </c>
      <c r="BM86" s="164" t="e">
        <f t="shared" si="376"/>
        <v>#DIV/0!</v>
      </c>
      <c r="BN86" s="157"/>
      <c r="BO86" s="119"/>
      <c r="BP86" s="119"/>
      <c r="BQ86" s="370">
        <f t="shared" si="409"/>
        <v>0</v>
      </c>
      <c r="BR86" s="365" t="e">
        <f t="shared" si="378"/>
        <v>#DIV/0!</v>
      </c>
      <c r="BS86" s="119"/>
      <c r="BT86" s="123"/>
      <c r="BU86" s="314">
        <f t="shared" si="410"/>
        <v>0</v>
      </c>
      <c r="BV86" s="315" t="e">
        <f t="shared" si="380"/>
        <v>#DIV/0!</v>
      </c>
      <c r="BW86" s="107"/>
      <c r="BX86" s="107"/>
      <c r="BY86" s="314">
        <f t="shared" si="411"/>
        <v>0</v>
      </c>
      <c r="BZ86" s="336" t="e">
        <f t="shared" si="382"/>
        <v>#DIV/0!</v>
      </c>
      <c r="CA86" s="217"/>
      <c r="CB86" s="231">
        <f t="shared" si="412"/>
        <v>0</v>
      </c>
      <c r="CC86" s="231">
        <f t="shared" si="413"/>
        <v>0</v>
      </c>
      <c r="CD86" s="232">
        <f t="shared" si="414"/>
        <v>0</v>
      </c>
      <c r="CE86" s="233" t="e">
        <f t="shared" si="415"/>
        <v>#DIV/0!</v>
      </c>
      <c r="CF86" s="164" t="e">
        <f t="shared" si="387"/>
        <v>#DIV/0!</v>
      </c>
      <c r="CG86" s="108"/>
      <c r="CH86" s="108"/>
    </row>
    <row r="87" spans="1:86" ht="16.8" customHeight="1" x14ac:dyDescent="0.3">
      <c r="A87" s="447"/>
      <c r="B87" s="349">
        <f>H84</f>
        <v>0</v>
      </c>
      <c r="C87" s="243"/>
      <c r="D87" s="243"/>
      <c r="E87" s="243"/>
      <c r="F87" s="200"/>
      <c r="G87" s="345" t="s">
        <v>2</v>
      </c>
      <c r="H87" s="614"/>
      <c r="I87" s="611"/>
      <c r="J87" s="119"/>
      <c r="K87" s="119"/>
      <c r="L87" s="370">
        <f t="shared" si="388"/>
        <v>0</v>
      </c>
      <c r="M87" s="365" t="e">
        <f t="shared" si="288"/>
        <v>#DIV/0!</v>
      </c>
      <c r="N87" s="119"/>
      <c r="O87" s="123"/>
      <c r="P87" s="314">
        <f t="shared" si="389"/>
        <v>0</v>
      </c>
      <c r="Q87" s="315" t="e">
        <f t="shared" si="289"/>
        <v>#DIV/0!</v>
      </c>
      <c r="R87" s="107"/>
      <c r="S87" s="107"/>
      <c r="T87" s="314">
        <f t="shared" si="390"/>
        <v>0</v>
      </c>
      <c r="U87" s="336" t="e">
        <f t="shared" si="290"/>
        <v>#DIV/0!</v>
      </c>
      <c r="V87" s="217"/>
      <c r="W87" s="325">
        <f t="shared" si="391"/>
        <v>0</v>
      </c>
      <c r="X87" s="231">
        <f t="shared" si="392"/>
        <v>0</v>
      </c>
      <c r="Y87" s="232">
        <f t="shared" si="393"/>
        <v>0</v>
      </c>
      <c r="Z87" s="234" t="e">
        <f t="shared" si="394"/>
        <v>#DIV/0!</v>
      </c>
      <c r="AA87" s="164" t="e">
        <f t="shared" si="291"/>
        <v>#DIV/0!</v>
      </c>
      <c r="AB87" s="157"/>
      <c r="AC87" s="210"/>
      <c r="AD87" s="119"/>
      <c r="AE87" s="370">
        <f t="shared" si="395"/>
        <v>0</v>
      </c>
      <c r="AF87" s="365" t="e">
        <f t="shared" si="356"/>
        <v>#DIV/0!</v>
      </c>
      <c r="AG87" s="119"/>
      <c r="AH87" s="123"/>
      <c r="AI87" s="314">
        <f t="shared" si="396"/>
        <v>0</v>
      </c>
      <c r="AJ87" s="315" t="e">
        <f t="shared" si="358"/>
        <v>#DIV/0!</v>
      </c>
      <c r="AK87" s="107"/>
      <c r="AL87" s="107"/>
      <c r="AM87" s="314">
        <f t="shared" si="397"/>
        <v>0</v>
      </c>
      <c r="AN87" s="431" t="e">
        <f t="shared" si="360"/>
        <v>#DIV/0!</v>
      </c>
      <c r="AO87" s="217"/>
      <c r="AP87" s="325">
        <f t="shared" si="398"/>
        <v>0</v>
      </c>
      <c r="AQ87" s="231">
        <f t="shared" si="399"/>
        <v>0</v>
      </c>
      <c r="AR87" s="232">
        <f t="shared" si="400"/>
        <v>0</v>
      </c>
      <c r="AS87" s="234" t="e">
        <f t="shared" si="401"/>
        <v>#DIV/0!</v>
      </c>
      <c r="AT87" s="164" t="e">
        <f t="shared" si="365"/>
        <v>#DIV/0!</v>
      </c>
      <c r="AU87" s="108"/>
      <c r="AV87" s="119"/>
      <c r="AW87" s="119"/>
      <c r="AX87" s="370">
        <f t="shared" si="402"/>
        <v>0</v>
      </c>
      <c r="AY87" s="365" t="e">
        <f t="shared" si="367"/>
        <v>#DIV/0!</v>
      </c>
      <c r="AZ87" s="119"/>
      <c r="BA87" s="123"/>
      <c r="BB87" s="314">
        <f t="shared" si="403"/>
        <v>0</v>
      </c>
      <c r="BC87" s="315" t="e">
        <f t="shared" si="369"/>
        <v>#DIV/0!</v>
      </c>
      <c r="BD87" s="107"/>
      <c r="BE87" s="107"/>
      <c r="BF87" s="314">
        <f t="shared" si="404"/>
        <v>0</v>
      </c>
      <c r="BG87" s="336" t="e">
        <f t="shared" si="371"/>
        <v>#DIV/0!</v>
      </c>
      <c r="BH87" s="217"/>
      <c r="BI87" s="231">
        <f t="shared" si="405"/>
        <v>0</v>
      </c>
      <c r="BJ87" s="231">
        <f t="shared" si="406"/>
        <v>0</v>
      </c>
      <c r="BK87" s="232">
        <f t="shared" si="407"/>
        <v>0</v>
      </c>
      <c r="BL87" s="233" t="e">
        <f t="shared" si="408"/>
        <v>#DIV/0!</v>
      </c>
      <c r="BM87" s="164" t="e">
        <f t="shared" si="376"/>
        <v>#DIV/0!</v>
      </c>
      <c r="BN87" s="157"/>
      <c r="BO87" s="119"/>
      <c r="BP87" s="119"/>
      <c r="BQ87" s="370">
        <f t="shared" si="409"/>
        <v>0</v>
      </c>
      <c r="BR87" s="365" t="e">
        <f t="shared" si="378"/>
        <v>#DIV/0!</v>
      </c>
      <c r="BS87" s="119"/>
      <c r="BT87" s="123"/>
      <c r="BU87" s="314">
        <f t="shared" si="410"/>
        <v>0</v>
      </c>
      <c r="BV87" s="315" t="e">
        <f t="shared" si="380"/>
        <v>#DIV/0!</v>
      </c>
      <c r="BW87" s="107"/>
      <c r="BX87" s="107"/>
      <c r="BY87" s="314">
        <f t="shared" si="411"/>
        <v>0</v>
      </c>
      <c r="BZ87" s="336" t="e">
        <f t="shared" si="382"/>
        <v>#DIV/0!</v>
      </c>
      <c r="CA87" s="217"/>
      <c r="CB87" s="231">
        <f t="shared" si="412"/>
        <v>0</v>
      </c>
      <c r="CC87" s="231">
        <f t="shared" si="413"/>
        <v>0</v>
      </c>
      <c r="CD87" s="232">
        <f t="shared" si="414"/>
        <v>0</v>
      </c>
      <c r="CE87" s="233" t="e">
        <f t="shared" si="415"/>
        <v>#DIV/0!</v>
      </c>
      <c r="CF87" s="164" t="e">
        <f t="shared" si="387"/>
        <v>#DIV/0!</v>
      </c>
      <c r="CG87" s="108"/>
      <c r="CH87" s="108"/>
    </row>
    <row r="88" spans="1:86" ht="16.8" customHeight="1" x14ac:dyDescent="0.3">
      <c r="A88" s="447"/>
      <c r="B88" s="349">
        <f>H84</f>
        <v>0</v>
      </c>
      <c r="C88" s="243"/>
      <c r="D88" s="243"/>
      <c r="E88" s="243"/>
      <c r="F88" s="200"/>
      <c r="G88" s="345" t="s">
        <v>21</v>
      </c>
      <c r="H88" s="614"/>
      <c r="I88" s="611"/>
      <c r="J88" s="119"/>
      <c r="K88" s="119"/>
      <c r="L88" s="370">
        <f t="shared" si="388"/>
        <v>0</v>
      </c>
      <c r="M88" s="365" t="e">
        <f t="shared" si="288"/>
        <v>#DIV/0!</v>
      </c>
      <c r="N88" s="119"/>
      <c r="O88" s="123"/>
      <c r="P88" s="314">
        <f t="shared" si="389"/>
        <v>0</v>
      </c>
      <c r="Q88" s="315" t="e">
        <f t="shared" si="289"/>
        <v>#DIV/0!</v>
      </c>
      <c r="R88" s="107"/>
      <c r="S88" s="107"/>
      <c r="T88" s="314">
        <f t="shared" si="390"/>
        <v>0</v>
      </c>
      <c r="U88" s="336" t="e">
        <f t="shared" si="290"/>
        <v>#DIV/0!</v>
      </c>
      <c r="V88" s="217"/>
      <c r="W88" s="325">
        <f t="shared" si="391"/>
        <v>0</v>
      </c>
      <c r="X88" s="231">
        <f t="shared" si="392"/>
        <v>0</v>
      </c>
      <c r="Y88" s="232">
        <f t="shared" si="393"/>
        <v>0</v>
      </c>
      <c r="Z88" s="234" t="e">
        <f t="shared" si="394"/>
        <v>#DIV/0!</v>
      </c>
      <c r="AA88" s="164" t="e">
        <f t="shared" si="291"/>
        <v>#DIV/0!</v>
      </c>
      <c r="AB88" s="157"/>
      <c r="AC88" s="210"/>
      <c r="AD88" s="119"/>
      <c r="AE88" s="370">
        <f t="shared" si="395"/>
        <v>0</v>
      </c>
      <c r="AF88" s="365" t="e">
        <f t="shared" si="356"/>
        <v>#DIV/0!</v>
      </c>
      <c r="AG88" s="119"/>
      <c r="AH88" s="123"/>
      <c r="AI88" s="314">
        <f t="shared" si="396"/>
        <v>0</v>
      </c>
      <c r="AJ88" s="315" t="e">
        <f t="shared" si="358"/>
        <v>#DIV/0!</v>
      </c>
      <c r="AK88" s="107"/>
      <c r="AL88" s="107"/>
      <c r="AM88" s="314">
        <f t="shared" si="397"/>
        <v>0</v>
      </c>
      <c r="AN88" s="431" t="e">
        <f t="shared" si="360"/>
        <v>#DIV/0!</v>
      </c>
      <c r="AO88" s="217"/>
      <c r="AP88" s="325">
        <f t="shared" si="398"/>
        <v>0</v>
      </c>
      <c r="AQ88" s="231">
        <f t="shared" si="399"/>
        <v>0</v>
      </c>
      <c r="AR88" s="232">
        <f t="shared" si="400"/>
        <v>0</v>
      </c>
      <c r="AS88" s="234" t="e">
        <f t="shared" si="401"/>
        <v>#DIV/0!</v>
      </c>
      <c r="AT88" s="164" t="e">
        <f t="shared" si="365"/>
        <v>#DIV/0!</v>
      </c>
      <c r="AU88" s="108"/>
      <c r="AV88" s="119"/>
      <c r="AW88" s="119"/>
      <c r="AX88" s="370">
        <f t="shared" si="402"/>
        <v>0</v>
      </c>
      <c r="AY88" s="365" t="e">
        <f t="shared" si="367"/>
        <v>#DIV/0!</v>
      </c>
      <c r="AZ88" s="119"/>
      <c r="BA88" s="123"/>
      <c r="BB88" s="314">
        <f t="shared" si="403"/>
        <v>0</v>
      </c>
      <c r="BC88" s="315" t="e">
        <f t="shared" si="369"/>
        <v>#DIV/0!</v>
      </c>
      <c r="BD88" s="107"/>
      <c r="BE88" s="107"/>
      <c r="BF88" s="314">
        <f t="shared" si="404"/>
        <v>0</v>
      </c>
      <c r="BG88" s="336" t="e">
        <f t="shared" si="371"/>
        <v>#DIV/0!</v>
      </c>
      <c r="BH88" s="217"/>
      <c r="BI88" s="231">
        <f t="shared" si="405"/>
        <v>0</v>
      </c>
      <c r="BJ88" s="231">
        <f t="shared" si="406"/>
        <v>0</v>
      </c>
      <c r="BK88" s="232">
        <f t="shared" si="407"/>
        <v>0</v>
      </c>
      <c r="BL88" s="233" t="e">
        <f t="shared" si="408"/>
        <v>#DIV/0!</v>
      </c>
      <c r="BM88" s="164" t="e">
        <f t="shared" si="376"/>
        <v>#DIV/0!</v>
      </c>
      <c r="BN88" s="157"/>
      <c r="BO88" s="119"/>
      <c r="BP88" s="119"/>
      <c r="BQ88" s="370">
        <f t="shared" si="409"/>
        <v>0</v>
      </c>
      <c r="BR88" s="365" t="e">
        <f t="shared" si="378"/>
        <v>#DIV/0!</v>
      </c>
      <c r="BS88" s="119"/>
      <c r="BT88" s="123"/>
      <c r="BU88" s="314">
        <f t="shared" si="410"/>
        <v>0</v>
      </c>
      <c r="BV88" s="315" t="e">
        <f t="shared" si="380"/>
        <v>#DIV/0!</v>
      </c>
      <c r="BW88" s="107"/>
      <c r="BX88" s="107"/>
      <c r="BY88" s="314">
        <f t="shared" si="411"/>
        <v>0</v>
      </c>
      <c r="BZ88" s="336" t="e">
        <f t="shared" si="382"/>
        <v>#DIV/0!</v>
      </c>
      <c r="CA88" s="217"/>
      <c r="CB88" s="231">
        <f t="shared" si="412"/>
        <v>0</v>
      </c>
      <c r="CC88" s="231">
        <f t="shared" si="413"/>
        <v>0</v>
      </c>
      <c r="CD88" s="232">
        <f t="shared" si="414"/>
        <v>0</v>
      </c>
      <c r="CE88" s="233" t="e">
        <f t="shared" si="415"/>
        <v>#DIV/0!</v>
      </c>
      <c r="CF88" s="164" t="e">
        <f t="shared" si="387"/>
        <v>#DIV/0!</v>
      </c>
      <c r="CG88" s="108"/>
      <c r="CH88" s="108"/>
    </row>
    <row r="89" spans="1:86" ht="16.8" customHeight="1" x14ac:dyDescent="0.3">
      <c r="A89" s="447"/>
      <c r="B89" s="349">
        <f>H84</f>
        <v>0</v>
      </c>
      <c r="C89" s="243"/>
      <c r="D89" s="243"/>
      <c r="E89" s="243"/>
      <c r="F89" s="200"/>
      <c r="G89" s="346" t="s">
        <v>1</v>
      </c>
      <c r="H89" s="615"/>
      <c r="I89" s="612"/>
      <c r="J89" s="337"/>
      <c r="K89" s="337"/>
      <c r="L89" s="371">
        <f t="shared" si="388"/>
        <v>0</v>
      </c>
      <c r="M89" s="366" t="e">
        <f t="shared" si="288"/>
        <v>#DIV/0!</v>
      </c>
      <c r="N89" s="337"/>
      <c r="O89" s="340"/>
      <c r="P89" s="338">
        <f t="shared" si="389"/>
        <v>0</v>
      </c>
      <c r="Q89" s="339" t="e">
        <f t="shared" si="289"/>
        <v>#DIV/0!</v>
      </c>
      <c r="R89" s="341"/>
      <c r="S89" s="341"/>
      <c r="T89" s="338">
        <f t="shared" si="390"/>
        <v>0</v>
      </c>
      <c r="U89" s="342" t="e">
        <f t="shared" si="290"/>
        <v>#DIV/0!</v>
      </c>
      <c r="V89" s="217"/>
      <c r="W89" s="326">
        <f t="shared" si="391"/>
        <v>0</v>
      </c>
      <c r="X89" s="327">
        <f t="shared" si="392"/>
        <v>0</v>
      </c>
      <c r="Y89" s="328">
        <f t="shared" si="393"/>
        <v>0</v>
      </c>
      <c r="Z89" s="329" t="e">
        <f t="shared" si="394"/>
        <v>#DIV/0!</v>
      </c>
      <c r="AA89" s="425" t="e">
        <f t="shared" si="291"/>
        <v>#DIV/0!</v>
      </c>
      <c r="AB89" s="157"/>
      <c r="AC89" s="432"/>
      <c r="AD89" s="337"/>
      <c r="AE89" s="371">
        <f t="shared" si="395"/>
        <v>0</v>
      </c>
      <c r="AF89" s="366" t="e">
        <f t="shared" si="356"/>
        <v>#DIV/0!</v>
      </c>
      <c r="AG89" s="337"/>
      <c r="AH89" s="340"/>
      <c r="AI89" s="338">
        <f t="shared" si="396"/>
        <v>0</v>
      </c>
      <c r="AJ89" s="339" t="e">
        <f t="shared" si="358"/>
        <v>#DIV/0!</v>
      </c>
      <c r="AK89" s="341"/>
      <c r="AL89" s="341"/>
      <c r="AM89" s="338">
        <f t="shared" si="397"/>
        <v>0</v>
      </c>
      <c r="AN89" s="433" t="e">
        <f t="shared" si="360"/>
        <v>#DIV/0!</v>
      </c>
      <c r="AO89" s="217"/>
      <c r="AP89" s="326">
        <f t="shared" si="398"/>
        <v>0</v>
      </c>
      <c r="AQ89" s="327">
        <f t="shared" si="399"/>
        <v>0</v>
      </c>
      <c r="AR89" s="328">
        <f t="shared" si="400"/>
        <v>0</v>
      </c>
      <c r="AS89" s="329" t="e">
        <f t="shared" si="401"/>
        <v>#DIV/0!</v>
      </c>
      <c r="AT89" s="425" t="e">
        <f t="shared" si="365"/>
        <v>#DIV/0!</v>
      </c>
      <c r="AU89" s="108"/>
      <c r="AV89" s="337"/>
      <c r="AW89" s="337"/>
      <c r="AX89" s="371">
        <f t="shared" si="402"/>
        <v>0</v>
      </c>
      <c r="AY89" s="366" t="e">
        <f t="shared" si="367"/>
        <v>#DIV/0!</v>
      </c>
      <c r="AZ89" s="337"/>
      <c r="BA89" s="340"/>
      <c r="BB89" s="338">
        <f t="shared" si="403"/>
        <v>0</v>
      </c>
      <c r="BC89" s="339" t="e">
        <f t="shared" si="369"/>
        <v>#DIV/0!</v>
      </c>
      <c r="BD89" s="341"/>
      <c r="BE89" s="341"/>
      <c r="BF89" s="338">
        <f t="shared" si="404"/>
        <v>0</v>
      </c>
      <c r="BG89" s="342" t="e">
        <f t="shared" si="371"/>
        <v>#DIV/0!</v>
      </c>
      <c r="BH89" s="217"/>
      <c r="BI89" s="231">
        <f t="shared" si="405"/>
        <v>0</v>
      </c>
      <c r="BJ89" s="231">
        <f t="shared" si="406"/>
        <v>0</v>
      </c>
      <c r="BK89" s="232">
        <f t="shared" si="407"/>
        <v>0</v>
      </c>
      <c r="BL89" s="233" t="e">
        <f t="shared" si="408"/>
        <v>#DIV/0!</v>
      </c>
      <c r="BM89" s="425" t="e">
        <f t="shared" si="376"/>
        <v>#DIV/0!</v>
      </c>
      <c r="BN89" s="157"/>
      <c r="BO89" s="337"/>
      <c r="BP89" s="337"/>
      <c r="BQ89" s="371">
        <f t="shared" si="409"/>
        <v>0</v>
      </c>
      <c r="BR89" s="366" t="e">
        <f t="shared" si="378"/>
        <v>#DIV/0!</v>
      </c>
      <c r="BS89" s="337"/>
      <c r="BT89" s="340"/>
      <c r="BU89" s="338">
        <f t="shared" si="410"/>
        <v>0</v>
      </c>
      <c r="BV89" s="339" t="e">
        <f t="shared" si="380"/>
        <v>#DIV/0!</v>
      </c>
      <c r="BW89" s="341"/>
      <c r="BX89" s="341"/>
      <c r="BY89" s="338">
        <f t="shared" si="411"/>
        <v>0</v>
      </c>
      <c r="BZ89" s="342" t="e">
        <f t="shared" si="382"/>
        <v>#DIV/0!</v>
      </c>
      <c r="CA89" s="217"/>
      <c r="CB89" s="231">
        <f t="shared" si="412"/>
        <v>0</v>
      </c>
      <c r="CC89" s="231">
        <f t="shared" si="413"/>
        <v>0</v>
      </c>
      <c r="CD89" s="232">
        <f t="shared" si="414"/>
        <v>0</v>
      </c>
      <c r="CE89" s="233" t="e">
        <f t="shared" si="415"/>
        <v>#DIV/0!</v>
      </c>
      <c r="CF89" s="425" t="e">
        <f t="shared" si="387"/>
        <v>#DIV/0!</v>
      </c>
      <c r="CG89" s="108"/>
      <c r="CH89" s="108"/>
    </row>
    <row r="90" spans="1:86" ht="16.8" customHeight="1" x14ac:dyDescent="0.3">
      <c r="A90" s="447"/>
      <c r="B90" s="349">
        <f>H90</f>
        <v>0</v>
      </c>
      <c r="C90" s="243"/>
      <c r="D90" s="243"/>
      <c r="E90" s="243"/>
      <c r="F90" s="200"/>
      <c r="G90" s="347" t="s">
        <v>7</v>
      </c>
      <c r="H90" s="613"/>
      <c r="I90" s="610"/>
      <c r="J90" s="330"/>
      <c r="K90" s="330"/>
      <c r="L90" s="372">
        <f>IF(K90&gt;J90,"0",SUM(J90-K90))</f>
        <v>0</v>
      </c>
      <c r="M90" s="367" t="e">
        <f t="shared" si="288"/>
        <v>#DIV/0!</v>
      </c>
      <c r="N90" s="330"/>
      <c r="O90" s="333"/>
      <c r="P90" s="331">
        <f>IF(O90&gt;N90,"0",SUM(N90-O90))</f>
        <v>0</v>
      </c>
      <c r="Q90" s="332" t="e">
        <f t="shared" si="289"/>
        <v>#DIV/0!</v>
      </c>
      <c r="R90" s="334"/>
      <c r="S90" s="334"/>
      <c r="T90" s="331">
        <f>IF(S90&gt;R90,"0",SUM(R90-S90))</f>
        <v>0</v>
      </c>
      <c r="U90" s="335" t="e">
        <f t="shared" si="290"/>
        <v>#DIV/0!</v>
      </c>
      <c r="V90" s="217"/>
      <c r="W90" s="360">
        <f>SUM(J90+N90+R90)</f>
        <v>0</v>
      </c>
      <c r="X90" s="361">
        <f>SUM(K90+O90+S90)</f>
        <v>0</v>
      </c>
      <c r="Y90" s="362">
        <f>W90-X90</f>
        <v>0</v>
      </c>
      <c r="Z90" s="363" t="e">
        <f>X90/W90</f>
        <v>#DIV/0!</v>
      </c>
      <c r="AA90" s="426" t="e">
        <f t="shared" si="291"/>
        <v>#DIV/0!</v>
      </c>
      <c r="AB90" s="157"/>
      <c r="AC90" s="434"/>
      <c r="AD90" s="330"/>
      <c r="AE90" s="372">
        <f>IF(AD90&gt;AC90,"0",SUM(AC90-AD90))</f>
        <v>0</v>
      </c>
      <c r="AF90" s="367" t="e">
        <f t="shared" si="356"/>
        <v>#DIV/0!</v>
      </c>
      <c r="AG90" s="330"/>
      <c r="AH90" s="333"/>
      <c r="AI90" s="331">
        <f>IF(AH90&gt;AG90,"0",SUM(AG90-AH90))</f>
        <v>0</v>
      </c>
      <c r="AJ90" s="332" t="e">
        <f t="shared" si="358"/>
        <v>#DIV/0!</v>
      </c>
      <c r="AK90" s="334"/>
      <c r="AL90" s="334"/>
      <c r="AM90" s="331">
        <f>IF(AL90&gt;AK90,"0",SUM(AK90-AL90))</f>
        <v>0</v>
      </c>
      <c r="AN90" s="435" t="e">
        <f t="shared" si="360"/>
        <v>#DIV/0!</v>
      </c>
      <c r="AO90" s="217"/>
      <c r="AP90" s="360">
        <f>SUM(AC90+AG90+AK90)</f>
        <v>0</v>
      </c>
      <c r="AQ90" s="361">
        <f>SUM(AD90+AH90+AL90)</f>
        <v>0</v>
      </c>
      <c r="AR90" s="362">
        <f>AP90-AQ90</f>
        <v>0</v>
      </c>
      <c r="AS90" s="363" t="e">
        <f>AQ90/AP90</f>
        <v>#DIV/0!</v>
      </c>
      <c r="AT90" s="426" t="e">
        <f t="shared" si="365"/>
        <v>#DIV/0!</v>
      </c>
      <c r="AU90" s="108"/>
      <c r="AV90" s="330"/>
      <c r="AW90" s="330"/>
      <c r="AX90" s="372">
        <f>IF(AW90&gt;AV90,"0",SUM(AV90-AW90))</f>
        <v>0</v>
      </c>
      <c r="AY90" s="367" t="e">
        <f t="shared" si="367"/>
        <v>#DIV/0!</v>
      </c>
      <c r="AZ90" s="330"/>
      <c r="BA90" s="333"/>
      <c r="BB90" s="331">
        <f>IF(BA90&gt;AZ90,"0",SUM(AZ90-BA90))</f>
        <v>0</v>
      </c>
      <c r="BC90" s="332" t="e">
        <f t="shared" si="369"/>
        <v>#DIV/0!</v>
      </c>
      <c r="BD90" s="334"/>
      <c r="BE90" s="334"/>
      <c r="BF90" s="331">
        <f>IF(BE90&gt;BD90,"0",SUM(BD90-BE90))</f>
        <v>0</v>
      </c>
      <c r="BG90" s="335" t="e">
        <f t="shared" si="371"/>
        <v>#DIV/0!</v>
      </c>
      <c r="BH90" s="217"/>
      <c r="BI90" s="231">
        <f>SUM(AV90+AZ90+BD90)</f>
        <v>0</v>
      </c>
      <c r="BJ90" s="231">
        <f>SUM(AW90+BA90+BE90)</f>
        <v>0</v>
      </c>
      <c r="BK90" s="232">
        <f>BI90-BJ90</f>
        <v>0</v>
      </c>
      <c r="BL90" s="233" t="e">
        <f>BJ90/BI90</f>
        <v>#DIV/0!</v>
      </c>
      <c r="BM90" s="426" t="e">
        <f t="shared" si="376"/>
        <v>#DIV/0!</v>
      </c>
      <c r="BN90" s="157"/>
      <c r="BO90" s="330"/>
      <c r="BP90" s="330"/>
      <c r="BQ90" s="372">
        <f>IF(BP90&gt;BO90,"0",SUM(BO90-BP90))</f>
        <v>0</v>
      </c>
      <c r="BR90" s="367" t="e">
        <f t="shared" si="378"/>
        <v>#DIV/0!</v>
      </c>
      <c r="BS90" s="330"/>
      <c r="BT90" s="333"/>
      <c r="BU90" s="331">
        <f>IF(BT90&gt;BS90,"0",SUM(BS90-BT90))</f>
        <v>0</v>
      </c>
      <c r="BV90" s="332" t="e">
        <f t="shared" si="380"/>
        <v>#DIV/0!</v>
      </c>
      <c r="BW90" s="334"/>
      <c r="BX90" s="334"/>
      <c r="BY90" s="331">
        <f>IF(BX90&gt;BW90,"0",SUM(BW90-BX90))</f>
        <v>0</v>
      </c>
      <c r="BZ90" s="335" t="e">
        <f t="shared" si="382"/>
        <v>#DIV/0!</v>
      </c>
      <c r="CA90" s="217"/>
      <c r="CB90" s="231">
        <f>SUM(BO90+BS90+BW90)</f>
        <v>0</v>
      </c>
      <c r="CC90" s="231">
        <f>SUM(BP90+BT90+BX90)</f>
        <v>0</v>
      </c>
      <c r="CD90" s="232">
        <f>CB90-CC90</f>
        <v>0</v>
      </c>
      <c r="CE90" s="233" t="e">
        <f>CC90/CB90</f>
        <v>#DIV/0!</v>
      </c>
      <c r="CF90" s="426" t="e">
        <f t="shared" si="387"/>
        <v>#DIV/0!</v>
      </c>
      <c r="CG90" s="108"/>
      <c r="CH90" s="108"/>
    </row>
    <row r="91" spans="1:86" ht="16.8" customHeight="1" x14ac:dyDescent="0.3">
      <c r="A91" s="447"/>
      <c r="B91" s="349">
        <f>H90</f>
        <v>0</v>
      </c>
      <c r="C91" s="243"/>
      <c r="D91" s="243"/>
      <c r="E91" s="243"/>
      <c r="F91" s="200"/>
      <c r="G91" s="345" t="s">
        <v>0</v>
      </c>
      <c r="H91" s="614"/>
      <c r="I91" s="611"/>
      <c r="J91" s="119"/>
      <c r="K91" s="119"/>
      <c r="L91" s="370">
        <f t="shared" ref="L91:L95" si="416">IF(K91&gt;J91,"0",SUM(J91-K91))</f>
        <v>0</v>
      </c>
      <c r="M91" s="365" t="e">
        <f t="shared" si="288"/>
        <v>#DIV/0!</v>
      </c>
      <c r="N91" s="119"/>
      <c r="O91" s="123"/>
      <c r="P91" s="314">
        <f t="shared" ref="P91:P95" si="417">IF(O91&gt;N91,"0",SUM(N91-O91))</f>
        <v>0</v>
      </c>
      <c r="Q91" s="315" t="e">
        <f t="shared" si="289"/>
        <v>#DIV/0!</v>
      </c>
      <c r="R91" s="107"/>
      <c r="S91" s="107"/>
      <c r="T91" s="314">
        <f t="shared" ref="T91:T95" si="418">IF(S91&gt;R91,"0",SUM(R91-S91))</f>
        <v>0</v>
      </c>
      <c r="U91" s="336" t="e">
        <f t="shared" si="290"/>
        <v>#DIV/0!</v>
      </c>
      <c r="V91" s="217"/>
      <c r="W91" s="325">
        <f t="shared" ref="W91:W95" si="419">SUM(J91+N91+R91)</f>
        <v>0</v>
      </c>
      <c r="X91" s="231">
        <f t="shared" ref="X91:X95" si="420">SUM(K91+O91+S91)</f>
        <v>0</v>
      </c>
      <c r="Y91" s="232">
        <f t="shared" ref="Y91:Y95" si="421">W91-X91</f>
        <v>0</v>
      </c>
      <c r="Z91" s="234" t="e">
        <f t="shared" ref="Z91:Z95" si="422">X91/W91</f>
        <v>#DIV/0!</v>
      </c>
      <c r="AA91" s="164" t="e">
        <f t="shared" si="291"/>
        <v>#DIV/0!</v>
      </c>
      <c r="AB91" s="157"/>
      <c r="AC91" s="210"/>
      <c r="AD91" s="119"/>
      <c r="AE91" s="370">
        <f t="shared" ref="AE91:AE95" si="423">IF(AD91&gt;AC91,"0",SUM(AC91-AD91))</f>
        <v>0</v>
      </c>
      <c r="AF91" s="365" t="e">
        <f t="shared" si="356"/>
        <v>#DIV/0!</v>
      </c>
      <c r="AG91" s="119"/>
      <c r="AH91" s="123"/>
      <c r="AI91" s="314">
        <f t="shared" ref="AI91:AI95" si="424">IF(AH91&gt;AG91,"0",SUM(AG91-AH91))</f>
        <v>0</v>
      </c>
      <c r="AJ91" s="315" t="e">
        <f t="shared" si="358"/>
        <v>#DIV/0!</v>
      </c>
      <c r="AK91" s="107"/>
      <c r="AL91" s="107"/>
      <c r="AM91" s="314">
        <f t="shared" ref="AM91:AM95" si="425">IF(AL91&gt;AK91,"0",SUM(AK91-AL91))</f>
        <v>0</v>
      </c>
      <c r="AN91" s="431" t="e">
        <f t="shared" si="360"/>
        <v>#DIV/0!</v>
      </c>
      <c r="AO91" s="217"/>
      <c r="AP91" s="325">
        <f t="shared" ref="AP91:AP95" si="426">SUM(AC91+AG91+AK91)</f>
        <v>0</v>
      </c>
      <c r="AQ91" s="231">
        <f t="shared" ref="AQ91:AQ95" si="427">SUM(AD91+AH91+AL91)</f>
        <v>0</v>
      </c>
      <c r="AR91" s="232">
        <f t="shared" ref="AR91:AR95" si="428">AP91-AQ91</f>
        <v>0</v>
      </c>
      <c r="AS91" s="234" t="e">
        <f t="shared" ref="AS91:AS95" si="429">AQ91/AP91</f>
        <v>#DIV/0!</v>
      </c>
      <c r="AT91" s="164" t="e">
        <f t="shared" si="365"/>
        <v>#DIV/0!</v>
      </c>
      <c r="AU91" s="108"/>
      <c r="AV91" s="119"/>
      <c r="AW91" s="119"/>
      <c r="AX91" s="370">
        <f t="shared" ref="AX91:AX95" si="430">IF(AW91&gt;AV91,"0",SUM(AV91-AW91))</f>
        <v>0</v>
      </c>
      <c r="AY91" s="365" t="e">
        <f t="shared" si="367"/>
        <v>#DIV/0!</v>
      </c>
      <c r="AZ91" s="119"/>
      <c r="BA91" s="123"/>
      <c r="BB91" s="314">
        <f t="shared" ref="BB91:BB95" si="431">IF(BA91&gt;AZ91,"0",SUM(AZ91-BA91))</f>
        <v>0</v>
      </c>
      <c r="BC91" s="315" t="e">
        <f t="shared" si="369"/>
        <v>#DIV/0!</v>
      </c>
      <c r="BD91" s="107"/>
      <c r="BE91" s="107"/>
      <c r="BF91" s="314">
        <f t="shared" ref="BF91:BF95" si="432">IF(BE91&gt;BD91,"0",SUM(BD91-BE91))</f>
        <v>0</v>
      </c>
      <c r="BG91" s="336" t="e">
        <f t="shared" si="371"/>
        <v>#DIV/0!</v>
      </c>
      <c r="BH91" s="217"/>
      <c r="BI91" s="231">
        <f t="shared" ref="BI91:BI95" si="433">SUM(AV91+AZ91+BD91)</f>
        <v>0</v>
      </c>
      <c r="BJ91" s="231">
        <f t="shared" ref="BJ91:BJ95" si="434">SUM(AW91+BA91+BE91)</f>
        <v>0</v>
      </c>
      <c r="BK91" s="232">
        <f t="shared" ref="BK91:BK95" si="435">BI91-BJ91</f>
        <v>0</v>
      </c>
      <c r="BL91" s="233" t="e">
        <f t="shared" ref="BL91:BL95" si="436">BJ91/BI91</f>
        <v>#DIV/0!</v>
      </c>
      <c r="BM91" s="164" t="e">
        <f t="shared" si="376"/>
        <v>#DIV/0!</v>
      </c>
      <c r="BN91" s="157"/>
      <c r="BO91" s="119"/>
      <c r="BP91" s="119"/>
      <c r="BQ91" s="370">
        <f t="shared" ref="BQ91:BQ95" si="437">IF(BP91&gt;BO91,"0",SUM(BO91-BP91))</f>
        <v>0</v>
      </c>
      <c r="BR91" s="365" t="e">
        <f t="shared" si="378"/>
        <v>#DIV/0!</v>
      </c>
      <c r="BS91" s="119"/>
      <c r="BT91" s="123"/>
      <c r="BU91" s="314">
        <f t="shared" ref="BU91:BU95" si="438">IF(BT91&gt;BS91,"0",SUM(BS91-BT91))</f>
        <v>0</v>
      </c>
      <c r="BV91" s="315" t="e">
        <f t="shared" si="380"/>
        <v>#DIV/0!</v>
      </c>
      <c r="BW91" s="107"/>
      <c r="BX91" s="107"/>
      <c r="BY91" s="314">
        <f t="shared" ref="BY91:BY95" si="439">IF(BX91&gt;BW91,"0",SUM(BW91-BX91))</f>
        <v>0</v>
      </c>
      <c r="BZ91" s="336" t="e">
        <f t="shared" si="382"/>
        <v>#DIV/0!</v>
      </c>
      <c r="CA91" s="217"/>
      <c r="CB91" s="231">
        <f t="shared" ref="CB91:CB95" si="440">SUM(BO91+BS91+BW91)</f>
        <v>0</v>
      </c>
      <c r="CC91" s="231">
        <f t="shared" ref="CC91:CC95" si="441">SUM(BP91+BT91+BX91)</f>
        <v>0</v>
      </c>
      <c r="CD91" s="232">
        <f t="shared" ref="CD91:CD95" si="442">CB91-CC91</f>
        <v>0</v>
      </c>
      <c r="CE91" s="233" t="e">
        <f t="shared" ref="CE91:CE95" si="443">CC91/CB91</f>
        <v>#DIV/0!</v>
      </c>
      <c r="CF91" s="164" t="e">
        <f t="shared" si="387"/>
        <v>#DIV/0!</v>
      </c>
      <c r="CG91" s="108"/>
      <c r="CH91" s="108"/>
    </row>
    <row r="92" spans="1:86" ht="16.8" customHeight="1" x14ac:dyDescent="0.3">
      <c r="A92" s="447"/>
      <c r="B92" s="349">
        <f>H90</f>
        <v>0</v>
      </c>
      <c r="C92" s="243"/>
      <c r="D92" s="243"/>
      <c r="E92" s="243"/>
      <c r="F92" s="200"/>
      <c r="G92" s="345" t="s">
        <v>4</v>
      </c>
      <c r="H92" s="614"/>
      <c r="I92" s="611"/>
      <c r="J92" s="119"/>
      <c r="K92" s="119"/>
      <c r="L92" s="370">
        <f t="shared" si="416"/>
        <v>0</v>
      </c>
      <c r="M92" s="365" t="e">
        <f t="shared" si="288"/>
        <v>#DIV/0!</v>
      </c>
      <c r="N92" s="119"/>
      <c r="O92" s="123"/>
      <c r="P92" s="314">
        <f t="shared" si="417"/>
        <v>0</v>
      </c>
      <c r="Q92" s="315" t="e">
        <f t="shared" si="289"/>
        <v>#DIV/0!</v>
      </c>
      <c r="R92" s="107"/>
      <c r="S92" s="107"/>
      <c r="T92" s="314">
        <f t="shared" si="418"/>
        <v>0</v>
      </c>
      <c r="U92" s="336" t="e">
        <f t="shared" si="290"/>
        <v>#DIV/0!</v>
      </c>
      <c r="V92" s="217"/>
      <c r="W92" s="325">
        <f t="shared" si="419"/>
        <v>0</v>
      </c>
      <c r="X92" s="231">
        <f t="shared" si="420"/>
        <v>0</v>
      </c>
      <c r="Y92" s="232">
        <f t="shared" si="421"/>
        <v>0</v>
      </c>
      <c r="Z92" s="234" t="e">
        <f t="shared" si="422"/>
        <v>#DIV/0!</v>
      </c>
      <c r="AA92" s="164" t="e">
        <f t="shared" si="291"/>
        <v>#DIV/0!</v>
      </c>
      <c r="AB92" s="157"/>
      <c r="AC92" s="210"/>
      <c r="AD92" s="119"/>
      <c r="AE92" s="370">
        <f t="shared" si="423"/>
        <v>0</v>
      </c>
      <c r="AF92" s="365" t="e">
        <f t="shared" si="356"/>
        <v>#DIV/0!</v>
      </c>
      <c r="AG92" s="119"/>
      <c r="AH92" s="123"/>
      <c r="AI92" s="314">
        <f t="shared" si="424"/>
        <v>0</v>
      </c>
      <c r="AJ92" s="315" t="e">
        <f t="shared" si="358"/>
        <v>#DIV/0!</v>
      </c>
      <c r="AK92" s="107"/>
      <c r="AL92" s="107"/>
      <c r="AM92" s="314">
        <f t="shared" si="425"/>
        <v>0</v>
      </c>
      <c r="AN92" s="431" t="e">
        <f t="shared" si="360"/>
        <v>#DIV/0!</v>
      </c>
      <c r="AO92" s="217"/>
      <c r="AP92" s="325">
        <f t="shared" si="426"/>
        <v>0</v>
      </c>
      <c r="AQ92" s="231">
        <f t="shared" si="427"/>
        <v>0</v>
      </c>
      <c r="AR92" s="232">
        <f t="shared" si="428"/>
        <v>0</v>
      </c>
      <c r="AS92" s="234" t="e">
        <f t="shared" si="429"/>
        <v>#DIV/0!</v>
      </c>
      <c r="AT92" s="164" t="e">
        <f t="shared" si="365"/>
        <v>#DIV/0!</v>
      </c>
      <c r="AU92" s="108"/>
      <c r="AV92" s="119"/>
      <c r="AW92" s="119"/>
      <c r="AX92" s="370">
        <f t="shared" si="430"/>
        <v>0</v>
      </c>
      <c r="AY92" s="365" t="e">
        <f t="shared" si="367"/>
        <v>#DIV/0!</v>
      </c>
      <c r="AZ92" s="119"/>
      <c r="BA92" s="123"/>
      <c r="BB92" s="314">
        <f t="shared" si="431"/>
        <v>0</v>
      </c>
      <c r="BC92" s="315" t="e">
        <f t="shared" si="369"/>
        <v>#DIV/0!</v>
      </c>
      <c r="BD92" s="107"/>
      <c r="BE92" s="107"/>
      <c r="BF92" s="314">
        <f t="shared" si="432"/>
        <v>0</v>
      </c>
      <c r="BG92" s="336" t="e">
        <f t="shared" si="371"/>
        <v>#DIV/0!</v>
      </c>
      <c r="BH92" s="217"/>
      <c r="BI92" s="231">
        <f t="shared" si="433"/>
        <v>0</v>
      </c>
      <c r="BJ92" s="231">
        <f t="shared" si="434"/>
        <v>0</v>
      </c>
      <c r="BK92" s="232">
        <f t="shared" si="435"/>
        <v>0</v>
      </c>
      <c r="BL92" s="233" t="e">
        <f t="shared" si="436"/>
        <v>#DIV/0!</v>
      </c>
      <c r="BM92" s="164" t="e">
        <f t="shared" si="376"/>
        <v>#DIV/0!</v>
      </c>
      <c r="BN92" s="157"/>
      <c r="BO92" s="119"/>
      <c r="BP92" s="119"/>
      <c r="BQ92" s="370">
        <f t="shared" si="437"/>
        <v>0</v>
      </c>
      <c r="BR92" s="365" t="e">
        <f t="shared" si="378"/>
        <v>#DIV/0!</v>
      </c>
      <c r="BS92" s="119"/>
      <c r="BT92" s="123"/>
      <c r="BU92" s="314">
        <f t="shared" si="438"/>
        <v>0</v>
      </c>
      <c r="BV92" s="315" t="e">
        <f t="shared" si="380"/>
        <v>#DIV/0!</v>
      </c>
      <c r="BW92" s="107"/>
      <c r="BX92" s="107"/>
      <c r="BY92" s="314">
        <f t="shared" si="439"/>
        <v>0</v>
      </c>
      <c r="BZ92" s="336" t="e">
        <f t="shared" si="382"/>
        <v>#DIV/0!</v>
      </c>
      <c r="CA92" s="217"/>
      <c r="CB92" s="231">
        <f t="shared" si="440"/>
        <v>0</v>
      </c>
      <c r="CC92" s="231">
        <f t="shared" si="441"/>
        <v>0</v>
      </c>
      <c r="CD92" s="232">
        <f t="shared" si="442"/>
        <v>0</v>
      </c>
      <c r="CE92" s="233" t="e">
        <f t="shared" si="443"/>
        <v>#DIV/0!</v>
      </c>
      <c r="CF92" s="164" t="e">
        <f t="shared" si="387"/>
        <v>#DIV/0!</v>
      </c>
      <c r="CG92" s="108"/>
      <c r="CH92" s="108"/>
    </row>
    <row r="93" spans="1:86" ht="16.8" customHeight="1" x14ac:dyDescent="0.3">
      <c r="A93" s="447"/>
      <c r="B93" s="349">
        <f>H90</f>
        <v>0</v>
      </c>
      <c r="C93" s="243"/>
      <c r="D93" s="243"/>
      <c r="E93" s="243"/>
      <c r="F93" s="200"/>
      <c r="G93" s="345" t="s">
        <v>2</v>
      </c>
      <c r="H93" s="614"/>
      <c r="I93" s="611"/>
      <c r="J93" s="119"/>
      <c r="K93" s="119"/>
      <c r="L93" s="370">
        <f t="shared" si="416"/>
        <v>0</v>
      </c>
      <c r="M93" s="365" t="e">
        <f t="shared" si="288"/>
        <v>#DIV/0!</v>
      </c>
      <c r="N93" s="119"/>
      <c r="O93" s="123"/>
      <c r="P93" s="314">
        <f t="shared" si="417"/>
        <v>0</v>
      </c>
      <c r="Q93" s="315" t="e">
        <f t="shared" si="289"/>
        <v>#DIV/0!</v>
      </c>
      <c r="R93" s="107"/>
      <c r="S93" s="107"/>
      <c r="T93" s="314">
        <f t="shared" si="418"/>
        <v>0</v>
      </c>
      <c r="U93" s="336" t="e">
        <f t="shared" si="290"/>
        <v>#DIV/0!</v>
      </c>
      <c r="V93" s="217"/>
      <c r="W93" s="325">
        <f t="shared" si="419"/>
        <v>0</v>
      </c>
      <c r="X93" s="231">
        <f t="shared" si="420"/>
        <v>0</v>
      </c>
      <c r="Y93" s="232">
        <f t="shared" si="421"/>
        <v>0</v>
      </c>
      <c r="Z93" s="234" t="e">
        <f t="shared" si="422"/>
        <v>#DIV/0!</v>
      </c>
      <c r="AA93" s="164" t="e">
        <f t="shared" si="291"/>
        <v>#DIV/0!</v>
      </c>
      <c r="AB93" s="157"/>
      <c r="AC93" s="210"/>
      <c r="AD93" s="119"/>
      <c r="AE93" s="370">
        <f t="shared" si="423"/>
        <v>0</v>
      </c>
      <c r="AF93" s="365" t="e">
        <f t="shared" si="356"/>
        <v>#DIV/0!</v>
      </c>
      <c r="AG93" s="119"/>
      <c r="AH93" s="123"/>
      <c r="AI93" s="314">
        <f t="shared" si="424"/>
        <v>0</v>
      </c>
      <c r="AJ93" s="315" t="e">
        <f t="shared" si="358"/>
        <v>#DIV/0!</v>
      </c>
      <c r="AK93" s="107"/>
      <c r="AL93" s="107"/>
      <c r="AM93" s="314">
        <f t="shared" si="425"/>
        <v>0</v>
      </c>
      <c r="AN93" s="431" t="e">
        <f t="shared" si="360"/>
        <v>#DIV/0!</v>
      </c>
      <c r="AO93" s="217"/>
      <c r="AP93" s="325">
        <f t="shared" si="426"/>
        <v>0</v>
      </c>
      <c r="AQ93" s="231">
        <f t="shared" si="427"/>
        <v>0</v>
      </c>
      <c r="AR93" s="232">
        <f t="shared" si="428"/>
        <v>0</v>
      </c>
      <c r="AS93" s="234" t="e">
        <f t="shared" si="429"/>
        <v>#DIV/0!</v>
      </c>
      <c r="AT93" s="164" t="e">
        <f t="shared" si="365"/>
        <v>#DIV/0!</v>
      </c>
      <c r="AU93" s="108"/>
      <c r="AV93" s="119"/>
      <c r="AW93" s="119"/>
      <c r="AX93" s="370">
        <f t="shared" si="430"/>
        <v>0</v>
      </c>
      <c r="AY93" s="365" t="e">
        <f t="shared" si="367"/>
        <v>#DIV/0!</v>
      </c>
      <c r="AZ93" s="119"/>
      <c r="BA93" s="123"/>
      <c r="BB93" s="314">
        <f t="shared" si="431"/>
        <v>0</v>
      </c>
      <c r="BC93" s="315" t="e">
        <f t="shared" si="369"/>
        <v>#DIV/0!</v>
      </c>
      <c r="BD93" s="107"/>
      <c r="BE93" s="107"/>
      <c r="BF93" s="314">
        <f t="shared" si="432"/>
        <v>0</v>
      </c>
      <c r="BG93" s="336" t="e">
        <f t="shared" si="371"/>
        <v>#DIV/0!</v>
      </c>
      <c r="BH93" s="217"/>
      <c r="BI93" s="231">
        <f t="shared" si="433"/>
        <v>0</v>
      </c>
      <c r="BJ93" s="231">
        <f t="shared" si="434"/>
        <v>0</v>
      </c>
      <c r="BK93" s="232">
        <f t="shared" si="435"/>
        <v>0</v>
      </c>
      <c r="BL93" s="233" t="e">
        <f t="shared" si="436"/>
        <v>#DIV/0!</v>
      </c>
      <c r="BM93" s="164" t="e">
        <f t="shared" si="376"/>
        <v>#DIV/0!</v>
      </c>
      <c r="BN93" s="157"/>
      <c r="BO93" s="119"/>
      <c r="BP93" s="119"/>
      <c r="BQ93" s="370">
        <f t="shared" si="437"/>
        <v>0</v>
      </c>
      <c r="BR93" s="365" t="e">
        <f t="shared" si="378"/>
        <v>#DIV/0!</v>
      </c>
      <c r="BS93" s="119"/>
      <c r="BT93" s="123"/>
      <c r="BU93" s="314">
        <f t="shared" si="438"/>
        <v>0</v>
      </c>
      <c r="BV93" s="315" t="e">
        <f t="shared" si="380"/>
        <v>#DIV/0!</v>
      </c>
      <c r="BW93" s="107"/>
      <c r="BX93" s="107"/>
      <c r="BY93" s="314">
        <f t="shared" si="439"/>
        <v>0</v>
      </c>
      <c r="BZ93" s="336" t="e">
        <f t="shared" si="382"/>
        <v>#DIV/0!</v>
      </c>
      <c r="CA93" s="217"/>
      <c r="CB93" s="231">
        <f t="shared" si="440"/>
        <v>0</v>
      </c>
      <c r="CC93" s="231">
        <f t="shared" si="441"/>
        <v>0</v>
      </c>
      <c r="CD93" s="232">
        <f t="shared" si="442"/>
        <v>0</v>
      </c>
      <c r="CE93" s="233" t="e">
        <f t="shared" si="443"/>
        <v>#DIV/0!</v>
      </c>
      <c r="CF93" s="164" t="e">
        <f t="shared" si="387"/>
        <v>#DIV/0!</v>
      </c>
      <c r="CG93" s="108"/>
      <c r="CH93" s="108"/>
    </row>
    <row r="94" spans="1:86" ht="16.8" customHeight="1" x14ac:dyDescent="0.3">
      <c r="A94" s="447"/>
      <c r="B94" s="349">
        <f>H90</f>
        <v>0</v>
      </c>
      <c r="C94" s="243"/>
      <c r="D94" s="243"/>
      <c r="E94" s="243"/>
      <c r="F94" s="200"/>
      <c r="G94" s="345" t="s">
        <v>21</v>
      </c>
      <c r="H94" s="614"/>
      <c r="I94" s="611"/>
      <c r="J94" s="119"/>
      <c r="K94" s="119"/>
      <c r="L94" s="370">
        <f t="shared" si="416"/>
        <v>0</v>
      </c>
      <c r="M94" s="365" t="e">
        <f t="shared" si="288"/>
        <v>#DIV/0!</v>
      </c>
      <c r="N94" s="119"/>
      <c r="O94" s="123"/>
      <c r="P94" s="314">
        <f t="shared" si="417"/>
        <v>0</v>
      </c>
      <c r="Q94" s="315" t="e">
        <f t="shared" si="289"/>
        <v>#DIV/0!</v>
      </c>
      <c r="R94" s="107"/>
      <c r="S94" s="107"/>
      <c r="T94" s="314">
        <f t="shared" si="418"/>
        <v>0</v>
      </c>
      <c r="U94" s="336" t="e">
        <f t="shared" si="290"/>
        <v>#DIV/0!</v>
      </c>
      <c r="V94" s="217"/>
      <c r="W94" s="325">
        <f t="shared" si="419"/>
        <v>0</v>
      </c>
      <c r="X94" s="231">
        <f t="shared" si="420"/>
        <v>0</v>
      </c>
      <c r="Y94" s="232">
        <f t="shared" si="421"/>
        <v>0</v>
      </c>
      <c r="Z94" s="234" t="e">
        <f t="shared" si="422"/>
        <v>#DIV/0!</v>
      </c>
      <c r="AA94" s="164" t="e">
        <f t="shared" si="291"/>
        <v>#DIV/0!</v>
      </c>
      <c r="AB94" s="157"/>
      <c r="AC94" s="210"/>
      <c r="AD94" s="119"/>
      <c r="AE94" s="370">
        <f t="shared" si="423"/>
        <v>0</v>
      </c>
      <c r="AF94" s="365" t="e">
        <f t="shared" si="356"/>
        <v>#DIV/0!</v>
      </c>
      <c r="AG94" s="119"/>
      <c r="AH94" s="123"/>
      <c r="AI94" s="314">
        <f t="shared" si="424"/>
        <v>0</v>
      </c>
      <c r="AJ94" s="315" t="e">
        <f t="shared" si="358"/>
        <v>#DIV/0!</v>
      </c>
      <c r="AK94" s="107"/>
      <c r="AL94" s="107"/>
      <c r="AM94" s="314">
        <f t="shared" si="425"/>
        <v>0</v>
      </c>
      <c r="AN94" s="431" t="e">
        <f t="shared" si="360"/>
        <v>#DIV/0!</v>
      </c>
      <c r="AO94" s="217"/>
      <c r="AP94" s="325">
        <f t="shared" si="426"/>
        <v>0</v>
      </c>
      <c r="AQ94" s="231">
        <f t="shared" si="427"/>
        <v>0</v>
      </c>
      <c r="AR94" s="232">
        <f t="shared" si="428"/>
        <v>0</v>
      </c>
      <c r="AS94" s="234" t="e">
        <f t="shared" si="429"/>
        <v>#DIV/0!</v>
      </c>
      <c r="AT94" s="164" t="e">
        <f t="shared" si="365"/>
        <v>#DIV/0!</v>
      </c>
      <c r="AU94" s="108"/>
      <c r="AV94" s="119"/>
      <c r="AW94" s="119"/>
      <c r="AX94" s="370">
        <f t="shared" si="430"/>
        <v>0</v>
      </c>
      <c r="AY94" s="365" t="e">
        <f t="shared" si="367"/>
        <v>#DIV/0!</v>
      </c>
      <c r="AZ94" s="119"/>
      <c r="BA94" s="123"/>
      <c r="BB94" s="314">
        <f t="shared" si="431"/>
        <v>0</v>
      </c>
      <c r="BC94" s="315" t="e">
        <f t="shared" si="369"/>
        <v>#DIV/0!</v>
      </c>
      <c r="BD94" s="107"/>
      <c r="BE94" s="107"/>
      <c r="BF94" s="314">
        <f t="shared" si="432"/>
        <v>0</v>
      </c>
      <c r="BG94" s="336" t="e">
        <f t="shared" si="371"/>
        <v>#DIV/0!</v>
      </c>
      <c r="BH94" s="217"/>
      <c r="BI94" s="231">
        <f t="shared" si="433"/>
        <v>0</v>
      </c>
      <c r="BJ94" s="231">
        <f t="shared" si="434"/>
        <v>0</v>
      </c>
      <c r="BK94" s="232">
        <f t="shared" si="435"/>
        <v>0</v>
      </c>
      <c r="BL94" s="233" t="e">
        <f t="shared" si="436"/>
        <v>#DIV/0!</v>
      </c>
      <c r="BM94" s="164" t="e">
        <f t="shared" si="376"/>
        <v>#DIV/0!</v>
      </c>
      <c r="BN94" s="157"/>
      <c r="BO94" s="119"/>
      <c r="BP94" s="119"/>
      <c r="BQ94" s="370">
        <f t="shared" si="437"/>
        <v>0</v>
      </c>
      <c r="BR94" s="365" t="e">
        <f t="shared" si="378"/>
        <v>#DIV/0!</v>
      </c>
      <c r="BS94" s="119"/>
      <c r="BT94" s="123"/>
      <c r="BU94" s="314">
        <f t="shared" si="438"/>
        <v>0</v>
      </c>
      <c r="BV94" s="315" t="e">
        <f t="shared" si="380"/>
        <v>#DIV/0!</v>
      </c>
      <c r="BW94" s="107"/>
      <c r="BX94" s="107"/>
      <c r="BY94" s="314">
        <f t="shared" si="439"/>
        <v>0</v>
      </c>
      <c r="BZ94" s="336" t="e">
        <f t="shared" si="382"/>
        <v>#DIV/0!</v>
      </c>
      <c r="CA94" s="217"/>
      <c r="CB94" s="231">
        <f t="shared" si="440"/>
        <v>0</v>
      </c>
      <c r="CC94" s="231">
        <f t="shared" si="441"/>
        <v>0</v>
      </c>
      <c r="CD94" s="232">
        <f t="shared" si="442"/>
        <v>0</v>
      </c>
      <c r="CE94" s="233" t="e">
        <f t="shared" si="443"/>
        <v>#DIV/0!</v>
      </c>
      <c r="CF94" s="164" t="e">
        <f t="shared" si="387"/>
        <v>#DIV/0!</v>
      </c>
      <c r="CG94" s="108"/>
      <c r="CH94" s="108"/>
    </row>
    <row r="95" spans="1:86" ht="16.8" customHeight="1" x14ac:dyDescent="0.3">
      <c r="A95" s="447"/>
      <c r="B95" s="349">
        <f>H90</f>
        <v>0</v>
      </c>
      <c r="C95" s="243"/>
      <c r="D95" s="243"/>
      <c r="E95" s="243"/>
      <c r="F95" s="200"/>
      <c r="G95" s="346" t="s">
        <v>1</v>
      </c>
      <c r="H95" s="615"/>
      <c r="I95" s="612"/>
      <c r="J95" s="337"/>
      <c r="K95" s="337"/>
      <c r="L95" s="371">
        <f t="shared" si="416"/>
        <v>0</v>
      </c>
      <c r="M95" s="366" t="e">
        <f t="shared" si="288"/>
        <v>#DIV/0!</v>
      </c>
      <c r="N95" s="337"/>
      <c r="O95" s="340"/>
      <c r="P95" s="338">
        <f t="shared" si="417"/>
        <v>0</v>
      </c>
      <c r="Q95" s="339" t="e">
        <f t="shared" si="289"/>
        <v>#DIV/0!</v>
      </c>
      <c r="R95" s="341"/>
      <c r="S95" s="341"/>
      <c r="T95" s="338">
        <f t="shared" si="418"/>
        <v>0</v>
      </c>
      <c r="U95" s="342" t="e">
        <f t="shared" si="290"/>
        <v>#DIV/0!</v>
      </c>
      <c r="V95" s="217"/>
      <c r="W95" s="326">
        <f t="shared" si="419"/>
        <v>0</v>
      </c>
      <c r="X95" s="327">
        <f t="shared" si="420"/>
        <v>0</v>
      </c>
      <c r="Y95" s="328">
        <f t="shared" si="421"/>
        <v>0</v>
      </c>
      <c r="Z95" s="329" t="e">
        <f t="shared" si="422"/>
        <v>#DIV/0!</v>
      </c>
      <c r="AA95" s="425" t="e">
        <f t="shared" si="291"/>
        <v>#DIV/0!</v>
      </c>
      <c r="AB95" s="157"/>
      <c r="AC95" s="432"/>
      <c r="AD95" s="337"/>
      <c r="AE95" s="371">
        <f t="shared" si="423"/>
        <v>0</v>
      </c>
      <c r="AF95" s="366" t="e">
        <f t="shared" si="356"/>
        <v>#DIV/0!</v>
      </c>
      <c r="AG95" s="337"/>
      <c r="AH95" s="340"/>
      <c r="AI95" s="338">
        <f t="shared" si="424"/>
        <v>0</v>
      </c>
      <c r="AJ95" s="339" t="e">
        <f t="shared" si="358"/>
        <v>#DIV/0!</v>
      </c>
      <c r="AK95" s="341"/>
      <c r="AL95" s="341"/>
      <c r="AM95" s="338">
        <f t="shared" si="425"/>
        <v>0</v>
      </c>
      <c r="AN95" s="433" t="e">
        <f t="shared" si="360"/>
        <v>#DIV/0!</v>
      </c>
      <c r="AO95" s="217"/>
      <c r="AP95" s="326">
        <f t="shared" si="426"/>
        <v>0</v>
      </c>
      <c r="AQ95" s="327">
        <f t="shared" si="427"/>
        <v>0</v>
      </c>
      <c r="AR95" s="328">
        <f t="shared" si="428"/>
        <v>0</v>
      </c>
      <c r="AS95" s="329" t="e">
        <f t="shared" si="429"/>
        <v>#DIV/0!</v>
      </c>
      <c r="AT95" s="425" t="e">
        <f t="shared" si="365"/>
        <v>#DIV/0!</v>
      </c>
      <c r="AU95" s="108"/>
      <c r="AV95" s="337"/>
      <c r="AW95" s="337"/>
      <c r="AX95" s="371">
        <f t="shared" si="430"/>
        <v>0</v>
      </c>
      <c r="AY95" s="366" t="e">
        <f t="shared" si="367"/>
        <v>#DIV/0!</v>
      </c>
      <c r="AZ95" s="337"/>
      <c r="BA95" s="340"/>
      <c r="BB95" s="338">
        <f t="shared" si="431"/>
        <v>0</v>
      </c>
      <c r="BC95" s="339" t="e">
        <f t="shared" si="369"/>
        <v>#DIV/0!</v>
      </c>
      <c r="BD95" s="341"/>
      <c r="BE95" s="341"/>
      <c r="BF95" s="338">
        <f t="shared" si="432"/>
        <v>0</v>
      </c>
      <c r="BG95" s="342" t="e">
        <f t="shared" si="371"/>
        <v>#DIV/0!</v>
      </c>
      <c r="BH95" s="217"/>
      <c r="BI95" s="231">
        <f t="shared" si="433"/>
        <v>0</v>
      </c>
      <c r="BJ95" s="231">
        <f t="shared" si="434"/>
        <v>0</v>
      </c>
      <c r="BK95" s="232">
        <f t="shared" si="435"/>
        <v>0</v>
      </c>
      <c r="BL95" s="233" t="e">
        <f t="shared" si="436"/>
        <v>#DIV/0!</v>
      </c>
      <c r="BM95" s="425" t="e">
        <f t="shared" si="376"/>
        <v>#DIV/0!</v>
      </c>
      <c r="BN95" s="157"/>
      <c r="BO95" s="337"/>
      <c r="BP95" s="337"/>
      <c r="BQ95" s="371">
        <f t="shared" si="437"/>
        <v>0</v>
      </c>
      <c r="BR95" s="366" t="e">
        <f t="shared" si="378"/>
        <v>#DIV/0!</v>
      </c>
      <c r="BS95" s="337"/>
      <c r="BT95" s="340"/>
      <c r="BU95" s="338">
        <f t="shared" si="438"/>
        <v>0</v>
      </c>
      <c r="BV95" s="339" t="e">
        <f t="shared" si="380"/>
        <v>#DIV/0!</v>
      </c>
      <c r="BW95" s="341"/>
      <c r="BX95" s="341"/>
      <c r="BY95" s="338">
        <f t="shared" si="439"/>
        <v>0</v>
      </c>
      <c r="BZ95" s="342" t="e">
        <f t="shared" si="382"/>
        <v>#DIV/0!</v>
      </c>
      <c r="CA95" s="217"/>
      <c r="CB95" s="231">
        <f t="shared" si="440"/>
        <v>0</v>
      </c>
      <c r="CC95" s="231">
        <f t="shared" si="441"/>
        <v>0</v>
      </c>
      <c r="CD95" s="232">
        <f t="shared" si="442"/>
        <v>0</v>
      </c>
      <c r="CE95" s="233" t="e">
        <f t="shared" si="443"/>
        <v>#DIV/0!</v>
      </c>
      <c r="CF95" s="425" t="e">
        <f t="shared" si="387"/>
        <v>#DIV/0!</v>
      </c>
      <c r="CG95" s="108"/>
      <c r="CH95" s="108"/>
    </row>
    <row r="96" spans="1:86" ht="16.8" customHeight="1" x14ac:dyDescent="0.3">
      <c r="A96" s="447"/>
      <c r="B96" s="349">
        <f>H96</f>
        <v>0</v>
      </c>
      <c r="C96" s="243"/>
      <c r="D96" s="243"/>
      <c r="E96" s="243"/>
      <c r="F96" s="200"/>
      <c r="G96" s="347" t="s">
        <v>7</v>
      </c>
      <c r="H96" s="613"/>
      <c r="I96" s="610"/>
      <c r="J96" s="330"/>
      <c r="K96" s="330"/>
      <c r="L96" s="372">
        <f>IF(K96&gt;J96,"0",SUM(J96-K96))</f>
        <v>0</v>
      </c>
      <c r="M96" s="367" t="e">
        <f t="shared" si="288"/>
        <v>#DIV/0!</v>
      </c>
      <c r="N96" s="330"/>
      <c r="O96" s="333"/>
      <c r="P96" s="331">
        <f>IF(O96&gt;N96,"0",SUM(N96-O96))</f>
        <v>0</v>
      </c>
      <c r="Q96" s="332" t="e">
        <f t="shared" si="289"/>
        <v>#DIV/0!</v>
      </c>
      <c r="R96" s="334"/>
      <c r="S96" s="334"/>
      <c r="T96" s="331">
        <f>IF(S96&gt;R96,"0",SUM(R96-S96))</f>
        <v>0</v>
      </c>
      <c r="U96" s="335" t="e">
        <f t="shared" si="290"/>
        <v>#DIV/0!</v>
      </c>
      <c r="V96" s="217"/>
      <c r="W96" s="360">
        <f>SUM(J96+N96+R96)</f>
        <v>0</v>
      </c>
      <c r="X96" s="361">
        <f>SUM(K96+O96+S96)</f>
        <v>0</v>
      </c>
      <c r="Y96" s="362">
        <f>W96-X96</f>
        <v>0</v>
      </c>
      <c r="Z96" s="363" t="e">
        <f>X96/W96</f>
        <v>#DIV/0!</v>
      </c>
      <c r="AA96" s="426" t="e">
        <f t="shared" si="291"/>
        <v>#DIV/0!</v>
      </c>
      <c r="AB96" s="157"/>
      <c r="AC96" s="434"/>
      <c r="AD96" s="330"/>
      <c r="AE96" s="372">
        <f>IF(AD96&gt;AC96,"0",SUM(AC96-AD96))</f>
        <v>0</v>
      </c>
      <c r="AF96" s="367" t="e">
        <f t="shared" si="356"/>
        <v>#DIV/0!</v>
      </c>
      <c r="AG96" s="330"/>
      <c r="AH96" s="333"/>
      <c r="AI96" s="331">
        <f>IF(AH96&gt;AG96,"0",SUM(AG96-AH96))</f>
        <v>0</v>
      </c>
      <c r="AJ96" s="332" t="e">
        <f t="shared" si="358"/>
        <v>#DIV/0!</v>
      </c>
      <c r="AK96" s="334"/>
      <c r="AL96" s="334"/>
      <c r="AM96" s="331">
        <f>IF(AL96&gt;AK96,"0",SUM(AK96-AL96))</f>
        <v>0</v>
      </c>
      <c r="AN96" s="435" t="e">
        <f t="shared" si="360"/>
        <v>#DIV/0!</v>
      </c>
      <c r="AO96" s="217"/>
      <c r="AP96" s="360">
        <f>SUM(AC96+AG96+AK96)</f>
        <v>0</v>
      </c>
      <c r="AQ96" s="361">
        <f>SUM(AD96+AH96+AL96)</f>
        <v>0</v>
      </c>
      <c r="AR96" s="362">
        <f>AP96-AQ96</f>
        <v>0</v>
      </c>
      <c r="AS96" s="363" t="e">
        <f>AQ96/AP96</f>
        <v>#DIV/0!</v>
      </c>
      <c r="AT96" s="426" t="e">
        <f t="shared" si="365"/>
        <v>#DIV/0!</v>
      </c>
      <c r="AU96" s="108"/>
      <c r="AV96" s="330"/>
      <c r="AW96" s="330"/>
      <c r="AX96" s="372">
        <f>IF(AW96&gt;AV96,"0",SUM(AV96-AW96))</f>
        <v>0</v>
      </c>
      <c r="AY96" s="367" t="e">
        <f t="shared" si="367"/>
        <v>#DIV/0!</v>
      </c>
      <c r="AZ96" s="330"/>
      <c r="BA96" s="333"/>
      <c r="BB96" s="331">
        <f>IF(BA96&gt;AZ96,"0",SUM(AZ96-BA96))</f>
        <v>0</v>
      </c>
      <c r="BC96" s="332" t="e">
        <f t="shared" si="369"/>
        <v>#DIV/0!</v>
      </c>
      <c r="BD96" s="334"/>
      <c r="BE96" s="334"/>
      <c r="BF96" s="331">
        <f>IF(BE96&gt;BD96,"0",SUM(BD96-BE96))</f>
        <v>0</v>
      </c>
      <c r="BG96" s="335" t="e">
        <f t="shared" si="371"/>
        <v>#DIV/0!</v>
      </c>
      <c r="BH96" s="217"/>
      <c r="BI96" s="231">
        <f>SUM(AV96+AZ96+BD96)</f>
        <v>0</v>
      </c>
      <c r="BJ96" s="231">
        <f>SUM(AW96+BA96+BE96)</f>
        <v>0</v>
      </c>
      <c r="BK96" s="232">
        <f>BI96-BJ96</f>
        <v>0</v>
      </c>
      <c r="BL96" s="233" t="e">
        <f>BJ96/BI96</f>
        <v>#DIV/0!</v>
      </c>
      <c r="BM96" s="426" t="e">
        <f t="shared" si="376"/>
        <v>#DIV/0!</v>
      </c>
      <c r="BN96" s="157"/>
      <c r="BO96" s="330"/>
      <c r="BP96" s="330"/>
      <c r="BQ96" s="372">
        <f>IF(BP96&gt;BO96,"0",SUM(BO96-BP96))</f>
        <v>0</v>
      </c>
      <c r="BR96" s="367" t="e">
        <f t="shared" si="378"/>
        <v>#DIV/0!</v>
      </c>
      <c r="BS96" s="330"/>
      <c r="BT96" s="333"/>
      <c r="BU96" s="331">
        <f>IF(BT96&gt;BS96,"0",SUM(BS96-BT96))</f>
        <v>0</v>
      </c>
      <c r="BV96" s="332" t="e">
        <f t="shared" si="380"/>
        <v>#DIV/0!</v>
      </c>
      <c r="BW96" s="334"/>
      <c r="BX96" s="334"/>
      <c r="BY96" s="331">
        <f>IF(BX96&gt;BW96,"0",SUM(BW96-BX96))</f>
        <v>0</v>
      </c>
      <c r="BZ96" s="335" t="e">
        <f t="shared" si="382"/>
        <v>#DIV/0!</v>
      </c>
      <c r="CA96" s="217"/>
      <c r="CB96" s="231">
        <f>SUM(BO96+BS96+BW96)</f>
        <v>0</v>
      </c>
      <c r="CC96" s="231">
        <f>SUM(BP96+BT96+BX96)</f>
        <v>0</v>
      </c>
      <c r="CD96" s="232">
        <f>CB96-CC96</f>
        <v>0</v>
      </c>
      <c r="CE96" s="233" t="e">
        <f>CC96/CB96</f>
        <v>#DIV/0!</v>
      </c>
      <c r="CF96" s="426" t="e">
        <f t="shared" si="387"/>
        <v>#DIV/0!</v>
      </c>
      <c r="CG96" s="108"/>
      <c r="CH96" s="108"/>
    </row>
    <row r="97" spans="1:86" ht="16.8" customHeight="1" x14ac:dyDescent="0.3">
      <c r="A97" s="447"/>
      <c r="B97" s="349">
        <f>H96</f>
        <v>0</v>
      </c>
      <c r="C97" s="243"/>
      <c r="D97" s="243"/>
      <c r="E97" s="243"/>
      <c r="F97" s="200"/>
      <c r="G97" s="345" t="s">
        <v>0</v>
      </c>
      <c r="H97" s="614"/>
      <c r="I97" s="611"/>
      <c r="J97" s="119"/>
      <c r="K97" s="119"/>
      <c r="L97" s="370">
        <f t="shared" ref="L97:L101" si="444">IF(K97&gt;J97,"0",SUM(J97-K97))</f>
        <v>0</v>
      </c>
      <c r="M97" s="365" t="e">
        <f t="shared" si="288"/>
        <v>#DIV/0!</v>
      </c>
      <c r="N97" s="119"/>
      <c r="O97" s="123"/>
      <c r="P97" s="314">
        <f t="shared" ref="P97:P101" si="445">IF(O97&gt;N97,"0",SUM(N97-O97))</f>
        <v>0</v>
      </c>
      <c r="Q97" s="315" t="e">
        <f t="shared" si="289"/>
        <v>#DIV/0!</v>
      </c>
      <c r="R97" s="107"/>
      <c r="S97" s="107"/>
      <c r="T97" s="314">
        <f t="shared" ref="T97:T101" si="446">IF(S97&gt;R97,"0",SUM(R97-S97))</f>
        <v>0</v>
      </c>
      <c r="U97" s="336" t="e">
        <f t="shared" si="290"/>
        <v>#DIV/0!</v>
      </c>
      <c r="V97" s="217"/>
      <c r="W97" s="325">
        <f t="shared" ref="W97:W101" si="447">SUM(J97+N97+R97)</f>
        <v>0</v>
      </c>
      <c r="X97" s="231">
        <f t="shared" ref="X97:X101" si="448">SUM(K97+O97+S97)</f>
        <v>0</v>
      </c>
      <c r="Y97" s="232">
        <f t="shared" ref="Y97:Y101" si="449">W97-X97</f>
        <v>0</v>
      </c>
      <c r="Z97" s="234" t="e">
        <f t="shared" ref="Z97:Z101" si="450">X97/W97</f>
        <v>#DIV/0!</v>
      </c>
      <c r="AA97" s="164" t="e">
        <f t="shared" si="291"/>
        <v>#DIV/0!</v>
      </c>
      <c r="AB97" s="157"/>
      <c r="AC97" s="210"/>
      <c r="AD97" s="119"/>
      <c r="AE97" s="370">
        <f t="shared" ref="AE97:AE101" si="451">IF(AD97&gt;AC97,"0",SUM(AC97-AD97))</f>
        <v>0</v>
      </c>
      <c r="AF97" s="365" t="e">
        <f t="shared" si="356"/>
        <v>#DIV/0!</v>
      </c>
      <c r="AG97" s="119"/>
      <c r="AH97" s="123"/>
      <c r="AI97" s="314">
        <f t="shared" ref="AI97:AI101" si="452">IF(AH97&gt;AG97,"0",SUM(AG97-AH97))</f>
        <v>0</v>
      </c>
      <c r="AJ97" s="315" t="e">
        <f t="shared" si="358"/>
        <v>#DIV/0!</v>
      </c>
      <c r="AK97" s="107"/>
      <c r="AL97" s="107"/>
      <c r="AM97" s="314">
        <f t="shared" ref="AM97:AM101" si="453">IF(AL97&gt;AK97,"0",SUM(AK97-AL97))</f>
        <v>0</v>
      </c>
      <c r="AN97" s="431" t="e">
        <f t="shared" si="360"/>
        <v>#DIV/0!</v>
      </c>
      <c r="AO97" s="217"/>
      <c r="AP97" s="325">
        <f t="shared" ref="AP97:AP101" si="454">SUM(AC97+AG97+AK97)</f>
        <v>0</v>
      </c>
      <c r="AQ97" s="231">
        <f t="shared" ref="AQ97:AQ101" si="455">SUM(AD97+AH97+AL97)</f>
        <v>0</v>
      </c>
      <c r="AR97" s="232">
        <f t="shared" ref="AR97:AR101" si="456">AP97-AQ97</f>
        <v>0</v>
      </c>
      <c r="AS97" s="234" t="e">
        <f t="shared" ref="AS97:AS101" si="457">AQ97/AP97</f>
        <v>#DIV/0!</v>
      </c>
      <c r="AT97" s="164" t="e">
        <f t="shared" si="365"/>
        <v>#DIV/0!</v>
      </c>
      <c r="AU97" s="108"/>
      <c r="AV97" s="119"/>
      <c r="AW97" s="119"/>
      <c r="AX97" s="370">
        <f t="shared" ref="AX97:AX101" si="458">IF(AW97&gt;AV97,"0",SUM(AV97-AW97))</f>
        <v>0</v>
      </c>
      <c r="AY97" s="365" t="e">
        <f t="shared" si="367"/>
        <v>#DIV/0!</v>
      </c>
      <c r="AZ97" s="119"/>
      <c r="BA97" s="123"/>
      <c r="BB97" s="314">
        <f t="shared" ref="BB97:BB101" si="459">IF(BA97&gt;AZ97,"0",SUM(AZ97-BA97))</f>
        <v>0</v>
      </c>
      <c r="BC97" s="315" t="e">
        <f t="shared" si="369"/>
        <v>#DIV/0!</v>
      </c>
      <c r="BD97" s="107"/>
      <c r="BE97" s="107"/>
      <c r="BF97" s="314">
        <f t="shared" ref="BF97:BF101" si="460">IF(BE97&gt;BD97,"0",SUM(BD97-BE97))</f>
        <v>0</v>
      </c>
      <c r="BG97" s="336" t="e">
        <f t="shared" si="371"/>
        <v>#DIV/0!</v>
      </c>
      <c r="BH97" s="217"/>
      <c r="BI97" s="231">
        <f t="shared" ref="BI97:BI101" si="461">SUM(AV97+AZ97+BD97)</f>
        <v>0</v>
      </c>
      <c r="BJ97" s="231">
        <f t="shared" ref="BJ97:BJ101" si="462">SUM(AW97+BA97+BE97)</f>
        <v>0</v>
      </c>
      <c r="BK97" s="232">
        <f t="shared" ref="BK97:BK101" si="463">BI97-BJ97</f>
        <v>0</v>
      </c>
      <c r="BL97" s="233" t="e">
        <f t="shared" ref="BL97:BL101" si="464">BJ97/BI97</f>
        <v>#DIV/0!</v>
      </c>
      <c r="BM97" s="164" t="e">
        <f t="shared" si="376"/>
        <v>#DIV/0!</v>
      </c>
      <c r="BN97" s="157"/>
      <c r="BO97" s="119"/>
      <c r="BP97" s="119"/>
      <c r="BQ97" s="370">
        <f t="shared" ref="BQ97:BQ101" si="465">IF(BP97&gt;BO97,"0",SUM(BO97-BP97))</f>
        <v>0</v>
      </c>
      <c r="BR97" s="365" t="e">
        <f t="shared" si="378"/>
        <v>#DIV/0!</v>
      </c>
      <c r="BS97" s="119"/>
      <c r="BT97" s="123"/>
      <c r="BU97" s="314">
        <f t="shared" ref="BU97:BU101" si="466">IF(BT97&gt;BS97,"0",SUM(BS97-BT97))</f>
        <v>0</v>
      </c>
      <c r="BV97" s="315" t="e">
        <f t="shared" si="380"/>
        <v>#DIV/0!</v>
      </c>
      <c r="BW97" s="107"/>
      <c r="BX97" s="107"/>
      <c r="BY97" s="314">
        <f t="shared" ref="BY97:BY101" si="467">IF(BX97&gt;BW97,"0",SUM(BW97-BX97))</f>
        <v>0</v>
      </c>
      <c r="BZ97" s="336" t="e">
        <f t="shared" si="382"/>
        <v>#DIV/0!</v>
      </c>
      <c r="CA97" s="217"/>
      <c r="CB97" s="231">
        <f t="shared" ref="CB97:CB101" si="468">SUM(BO97+BS97+BW97)</f>
        <v>0</v>
      </c>
      <c r="CC97" s="231">
        <f t="shared" ref="CC97:CC101" si="469">SUM(BP97+BT97+BX97)</f>
        <v>0</v>
      </c>
      <c r="CD97" s="232">
        <f t="shared" ref="CD97:CD101" si="470">CB97-CC97</f>
        <v>0</v>
      </c>
      <c r="CE97" s="233" t="e">
        <f t="shared" ref="CE97:CE101" si="471">CC97/CB97</f>
        <v>#DIV/0!</v>
      </c>
      <c r="CF97" s="164" t="e">
        <f t="shared" si="387"/>
        <v>#DIV/0!</v>
      </c>
      <c r="CG97" s="108"/>
      <c r="CH97" s="108"/>
    </row>
    <row r="98" spans="1:86" ht="16.8" customHeight="1" x14ac:dyDescent="0.3">
      <c r="A98" s="447"/>
      <c r="B98" s="349">
        <f>H96</f>
        <v>0</v>
      </c>
      <c r="C98" s="243"/>
      <c r="D98" s="243"/>
      <c r="E98" s="243"/>
      <c r="F98" s="200"/>
      <c r="G98" s="345" t="s">
        <v>4</v>
      </c>
      <c r="H98" s="614"/>
      <c r="I98" s="611"/>
      <c r="J98" s="119"/>
      <c r="K98" s="119"/>
      <c r="L98" s="370">
        <f t="shared" si="444"/>
        <v>0</v>
      </c>
      <c r="M98" s="365" t="e">
        <f t="shared" si="288"/>
        <v>#DIV/0!</v>
      </c>
      <c r="N98" s="119"/>
      <c r="O98" s="123"/>
      <c r="P98" s="314">
        <f t="shared" si="445"/>
        <v>0</v>
      </c>
      <c r="Q98" s="315" t="e">
        <f t="shared" si="289"/>
        <v>#DIV/0!</v>
      </c>
      <c r="R98" s="107"/>
      <c r="S98" s="107"/>
      <c r="T98" s="314">
        <f t="shared" si="446"/>
        <v>0</v>
      </c>
      <c r="U98" s="336" t="e">
        <f t="shared" si="290"/>
        <v>#DIV/0!</v>
      </c>
      <c r="V98" s="217"/>
      <c r="W98" s="325">
        <f t="shared" si="447"/>
        <v>0</v>
      </c>
      <c r="X98" s="231">
        <f t="shared" si="448"/>
        <v>0</v>
      </c>
      <c r="Y98" s="232">
        <f t="shared" si="449"/>
        <v>0</v>
      </c>
      <c r="Z98" s="234" t="e">
        <f t="shared" si="450"/>
        <v>#DIV/0!</v>
      </c>
      <c r="AA98" s="164" t="e">
        <f t="shared" si="291"/>
        <v>#DIV/0!</v>
      </c>
      <c r="AB98" s="157"/>
      <c r="AC98" s="210"/>
      <c r="AD98" s="119"/>
      <c r="AE98" s="370">
        <f t="shared" si="451"/>
        <v>0</v>
      </c>
      <c r="AF98" s="365" t="e">
        <f t="shared" si="356"/>
        <v>#DIV/0!</v>
      </c>
      <c r="AG98" s="119"/>
      <c r="AH98" s="123"/>
      <c r="AI98" s="314">
        <f t="shared" si="452"/>
        <v>0</v>
      </c>
      <c r="AJ98" s="315" t="e">
        <f t="shared" si="358"/>
        <v>#DIV/0!</v>
      </c>
      <c r="AK98" s="107"/>
      <c r="AL98" s="107"/>
      <c r="AM98" s="314">
        <f t="shared" si="453"/>
        <v>0</v>
      </c>
      <c r="AN98" s="431" t="e">
        <f t="shared" si="360"/>
        <v>#DIV/0!</v>
      </c>
      <c r="AO98" s="217"/>
      <c r="AP98" s="325">
        <f t="shared" si="454"/>
        <v>0</v>
      </c>
      <c r="AQ98" s="231">
        <f t="shared" si="455"/>
        <v>0</v>
      </c>
      <c r="AR98" s="232">
        <f t="shared" si="456"/>
        <v>0</v>
      </c>
      <c r="AS98" s="234" t="e">
        <f t="shared" si="457"/>
        <v>#DIV/0!</v>
      </c>
      <c r="AT98" s="164" t="e">
        <f t="shared" si="365"/>
        <v>#DIV/0!</v>
      </c>
      <c r="AU98" s="108"/>
      <c r="AV98" s="119"/>
      <c r="AW98" s="119"/>
      <c r="AX98" s="370">
        <f t="shared" si="458"/>
        <v>0</v>
      </c>
      <c r="AY98" s="365" t="e">
        <f t="shared" si="367"/>
        <v>#DIV/0!</v>
      </c>
      <c r="AZ98" s="119"/>
      <c r="BA98" s="123"/>
      <c r="BB98" s="314">
        <f t="shared" si="459"/>
        <v>0</v>
      </c>
      <c r="BC98" s="315" t="e">
        <f t="shared" si="369"/>
        <v>#DIV/0!</v>
      </c>
      <c r="BD98" s="107"/>
      <c r="BE98" s="107"/>
      <c r="BF98" s="314">
        <f t="shared" si="460"/>
        <v>0</v>
      </c>
      <c r="BG98" s="336" t="e">
        <f t="shared" si="371"/>
        <v>#DIV/0!</v>
      </c>
      <c r="BH98" s="217"/>
      <c r="BI98" s="231">
        <f t="shared" si="461"/>
        <v>0</v>
      </c>
      <c r="BJ98" s="231">
        <f t="shared" si="462"/>
        <v>0</v>
      </c>
      <c r="BK98" s="232">
        <f t="shared" si="463"/>
        <v>0</v>
      </c>
      <c r="BL98" s="233" t="e">
        <f t="shared" si="464"/>
        <v>#DIV/0!</v>
      </c>
      <c r="BM98" s="164" t="e">
        <f t="shared" si="376"/>
        <v>#DIV/0!</v>
      </c>
      <c r="BN98" s="157"/>
      <c r="BO98" s="119"/>
      <c r="BP98" s="119"/>
      <c r="BQ98" s="370">
        <f t="shared" si="465"/>
        <v>0</v>
      </c>
      <c r="BR98" s="365" t="e">
        <f t="shared" si="378"/>
        <v>#DIV/0!</v>
      </c>
      <c r="BS98" s="119"/>
      <c r="BT98" s="123"/>
      <c r="BU98" s="314">
        <f t="shared" si="466"/>
        <v>0</v>
      </c>
      <c r="BV98" s="315" t="e">
        <f t="shared" si="380"/>
        <v>#DIV/0!</v>
      </c>
      <c r="BW98" s="107"/>
      <c r="BX98" s="107"/>
      <c r="BY98" s="314">
        <f t="shared" si="467"/>
        <v>0</v>
      </c>
      <c r="BZ98" s="336" t="e">
        <f t="shared" si="382"/>
        <v>#DIV/0!</v>
      </c>
      <c r="CA98" s="217"/>
      <c r="CB98" s="231">
        <f t="shared" si="468"/>
        <v>0</v>
      </c>
      <c r="CC98" s="231">
        <f t="shared" si="469"/>
        <v>0</v>
      </c>
      <c r="CD98" s="232">
        <f t="shared" si="470"/>
        <v>0</v>
      </c>
      <c r="CE98" s="233" t="e">
        <f t="shared" si="471"/>
        <v>#DIV/0!</v>
      </c>
      <c r="CF98" s="164" t="e">
        <f t="shared" si="387"/>
        <v>#DIV/0!</v>
      </c>
      <c r="CG98" s="108"/>
      <c r="CH98" s="108"/>
    </row>
    <row r="99" spans="1:86" ht="16.8" customHeight="1" x14ac:dyDescent="0.3">
      <c r="A99" s="447"/>
      <c r="B99" s="349">
        <f>H96</f>
        <v>0</v>
      </c>
      <c r="C99" s="243"/>
      <c r="D99" s="243"/>
      <c r="E99" s="243"/>
      <c r="F99" s="200"/>
      <c r="G99" s="345" t="s">
        <v>2</v>
      </c>
      <c r="H99" s="614"/>
      <c r="I99" s="611"/>
      <c r="J99" s="119"/>
      <c r="K99" s="119"/>
      <c r="L99" s="370">
        <f t="shared" si="444"/>
        <v>0</v>
      </c>
      <c r="M99" s="365" t="e">
        <f t="shared" si="288"/>
        <v>#DIV/0!</v>
      </c>
      <c r="N99" s="119"/>
      <c r="O99" s="123"/>
      <c r="P99" s="314">
        <f t="shared" si="445"/>
        <v>0</v>
      </c>
      <c r="Q99" s="315" t="e">
        <f t="shared" si="289"/>
        <v>#DIV/0!</v>
      </c>
      <c r="R99" s="107"/>
      <c r="S99" s="107"/>
      <c r="T99" s="314">
        <f t="shared" si="446"/>
        <v>0</v>
      </c>
      <c r="U99" s="336" t="e">
        <f t="shared" si="290"/>
        <v>#DIV/0!</v>
      </c>
      <c r="V99" s="217"/>
      <c r="W99" s="325">
        <f t="shared" si="447"/>
        <v>0</v>
      </c>
      <c r="X99" s="231">
        <f t="shared" si="448"/>
        <v>0</v>
      </c>
      <c r="Y99" s="232">
        <f t="shared" si="449"/>
        <v>0</v>
      </c>
      <c r="Z99" s="234" t="e">
        <f t="shared" si="450"/>
        <v>#DIV/0!</v>
      </c>
      <c r="AA99" s="164" t="e">
        <f t="shared" si="291"/>
        <v>#DIV/0!</v>
      </c>
      <c r="AB99" s="157"/>
      <c r="AC99" s="210"/>
      <c r="AD99" s="119"/>
      <c r="AE99" s="370">
        <f t="shared" si="451"/>
        <v>0</v>
      </c>
      <c r="AF99" s="365" t="e">
        <f t="shared" si="356"/>
        <v>#DIV/0!</v>
      </c>
      <c r="AG99" s="119"/>
      <c r="AH99" s="123"/>
      <c r="AI99" s="314">
        <f t="shared" si="452"/>
        <v>0</v>
      </c>
      <c r="AJ99" s="315" t="e">
        <f t="shared" si="358"/>
        <v>#DIV/0!</v>
      </c>
      <c r="AK99" s="107"/>
      <c r="AL99" s="107"/>
      <c r="AM99" s="314">
        <f t="shared" si="453"/>
        <v>0</v>
      </c>
      <c r="AN99" s="431" t="e">
        <f t="shared" si="360"/>
        <v>#DIV/0!</v>
      </c>
      <c r="AO99" s="217"/>
      <c r="AP99" s="325">
        <f t="shared" si="454"/>
        <v>0</v>
      </c>
      <c r="AQ99" s="231">
        <f t="shared" si="455"/>
        <v>0</v>
      </c>
      <c r="AR99" s="232">
        <f t="shared" si="456"/>
        <v>0</v>
      </c>
      <c r="AS99" s="234" t="e">
        <f t="shared" si="457"/>
        <v>#DIV/0!</v>
      </c>
      <c r="AT99" s="164" t="e">
        <f t="shared" si="365"/>
        <v>#DIV/0!</v>
      </c>
      <c r="AU99" s="108"/>
      <c r="AV99" s="119"/>
      <c r="AW99" s="119"/>
      <c r="AX99" s="370">
        <f t="shared" si="458"/>
        <v>0</v>
      </c>
      <c r="AY99" s="365" t="e">
        <f t="shared" si="367"/>
        <v>#DIV/0!</v>
      </c>
      <c r="AZ99" s="119"/>
      <c r="BA99" s="123"/>
      <c r="BB99" s="314">
        <f t="shared" si="459"/>
        <v>0</v>
      </c>
      <c r="BC99" s="315" t="e">
        <f t="shared" si="369"/>
        <v>#DIV/0!</v>
      </c>
      <c r="BD99" s="107"/>
      <c r="BE99" s="107"/>
      <c r="BF99" s="314">
        <f t="shared" si="460"/>
        <v>0</v>
      </c>
      <c r="BG99" s="336" t="e">
        <f t="shared" si="371"/>
        <v>#DIV/0!</v>
      </c>
      <c r="BH99" s="217"/>
      <c r="BI99" s="231">
        <f t="shared" si="461"/>
        <v>0</v>
      </c>
      <c r="BJ99" s="231">
        <f t="shared" si="462"/>
        <v>0</v>
      </c>
      <c r="BK99" s="232">
        <f t="shared" si="463"/>
        <v>0</v>
      </c>
      <c r="BL99" s="233" t="e">
        <f t="shared" si="464"/>
        <v>#DIV/0!</v>
      </c>
      <c r="BM99" s="164" t="e">
        <f t="shared" si="376"/>
        <v>#DIV/0!</v>
      </c>
      <c r="BN99" s="157"/>
      <c r="BO99" s="119"/>
      <c r="BP99" s="119"/>
      <c r="BQ99" s="370">
        <f t="shared" si="465"/>
        <v>0</v>
      </c>
      <c r="BR99" s="365" t="e">
        <f t="shared" si="378"/>
        <v>#DIV/0!</v>
      </c>
      <c r="BS99" s="119"/>
      <c r="BT99" s="123"/>
      <c r="BU99" s="314">
        <f t="shared" si="466"/>
        <v>0</v>
      </c>
      <c r="BV99" s="315" t="e">
        <f t="shared" si="380"/>
        <v>#DIV/0!</v>
      </c>
      <c r="BW99" s="107"/>
      <c r="BX99" s="107"/>
      <c r="BY99" s="314">
        <f t="shared" si="467"/>
        <v>0</v>
      </c>
      <c r="BZ99" s="336" t="e">
        <f t="shared" si="382"/>
        <v>#DIV/0!</v>
      </c>
      <c r="CA99" s="217"/>
      <c r="CB99" s="231">
        <f t="shared" si="468"/>
        <v>0</v>
      </c>
      <c r="CC99" s="231">
        <f t="shared" si="469"/>
        <v>0</v>
      </c>
      <c r="CD99" s="232">
        <f t="shared" si="470"/>
        <v>0</v>
      </c>
      <c r="CE99" s="233" t="e">
        <f t="shared" si="471"/>
        <v>#DIV/0!</v>
      </c>
      <c r="CF99" s="164" t="e">
        <f t="shared" si="387"/>
        <v>#DIV/0!</v>
      </c>
      <c r="CG99" s="108"/>
      <c r="CH99" s="108"/>
    </row>
    <row r="100" spans="1:86" ht="16.8" customHeight="1" x14ac:dyDescent="0.3">
      <c r="A100" s="447"/>
      <c r="B100" s="349">
        <f>H96</f>
        <v>0</v>
      </c>
      <c r="C100" s="243"/>
      <c r="D100" s="243"/>
      <c r="E100" s="243"/>
      <c r="F100" s="200"/>
      <c r="G100" s="345" t="s">
        <v>21</v>
      </c>
      <c r="H100" s="614"/>
      <c r="I100" s="611"/>
      <c r="J100" s="119"/>
      <c r="K100" s="119"/>
      <c r="L100" s="370">
        <f t="shared" si="444"/>
        <v>0</v>
      </c>
      <c r="M100" s="365" t="e">
        <f t="shared" si="288"/>
        <v>#DIV/0!</v>
      </c>
      <c r="N100" s="119"/>
      <c r="O100" s="123"/>
      <c r="P100" s="314">
        <f t="shared" si="445"/>
        <v>0</v>
      </c>
      <c r="Q100" s="315" t="e">
        <f t="shared" si="289"/>
        <v>#DIV/0!</v>
      </c>
      <c r="R100" s="107"/>
      <c r="S100" s="107"/>
      <c r="T100" s="314">
        <f t="shared" si="446"/>
        <v>0</v>
      </c>
      <c r="U100" s="336" t="e">
        <f t="shared" si="290"/>
        <v>#DIV/0!</v>
      </c>
      <c r="V100" s="217"/>
      <c r="W100" s="325">
        <f t="shared" si="447"/>
        <v>0</v>
      </c>
      <c r="X100" s="231">
        <f t="shared" si="448"/>
        <v>0</v>
      </c>
      <c r="Y100" s="232">
        <f t="shared" si="449"/>
        <v>0</v>
      </c>
      <c r="Z100" s="234" t="e">
        <f t="shared" si="450"/>
        <v>#DIV/0!</v>
      </c>
      <c r="AA100" s="164" t="e">
        <f t="shared" si="291"/>
        <v>#DIV/0!</v>
      </c>
      <c r="AB100" s="157"/>
      <c r="AC100" s="210"/>
      <c r="AD100" s="119"/>
      <c r="AE100" s="370">
        <f t="shared" si="451"/>
        <v>0</v>
      </c>
      <c r="AF100" s="365" t="e">
        <f t="shared" si="356"/>
        <v>#DIV/0!</v>
      </c>
      <c r="AG100" s="119"/>
      <c r="AH100" s="123"/>
      <c r="AI100" s="314">
        <f t="shared" si="452"/>
        <v>0</v>
      </c>
      <c r="AJ100" s="315" t="e">
        <f t="shared" si="358"/>
        <v>#DIV/0!</v>
      </c>
      <c r="AK100" s="107"/>
      <c r="AL100" s="107"/>
      <c r="AM100" s="314">
        <f t="shared" si="453"/>
        <v>0</v>
      </c>
      <c r="AN100" s="431" t="e">
        <f t="shared" si="360"/>
        <v>#DIV/0!</v>
      </c>
      <c r="AO100" s="217"/>
      <c r="AP100" s="325">
        <f t="shared" si="454"/>
        <v>0</v>
      </c>
      <c r="AQ100" s="231">
        <f t="shared" si="455"/>
        <v>0</v>
      </c>
      <c r="AR100" s="232">
        <f t="shared" si="456"/>
        <v>0</v>
      </c>
      <c r="AS100" s="234" t="e">
        <f t="shared" si="457"/>
        <v>#DIV/0!</v>
      </c>
      <c r="AT100" s="164" t="e">
        <f t="shared" si="365"/>
        <v>#DIV/0!</v>
      </c>
      <c r="AU100" s="108"/>
      <c r="AV100" s="119"/>
      <c r="AW100" s="119"/>
      <c r="AX100" s="370">
        <f t="shared" si="458"/>
        <v>0</v>
      </c>
      <c r="AY100" s="365" t="e">
        <f t="shared" si="367"/>
        <v>#DIV/0!</v>
      </c>
      <c r="AZ100" s="119"/>
      <c r="BA100" s="123"/>
      <c r="BB100" s="314">
        <f t="shared" si="459"/>
        <v>0</v>
      </c>
      <c r="BC100" s="315" t="e">
        <f t="shared" si="369"/>
        <v>#DIV/0!</v>
      </c>
      <c r="BD100" s="107"/>
      <c r="BE100" s="107"/>
      <c r="BF100" s="314">
        <f t="shared" si="460"/>
        <v>0</v>
      </c>
      <c r="BG100" s="336" t="e">
        <f t="shared" si="371"/>
        <v>#DIV/0!</v>
      </c>
      <c r="BH100" s="217"/>
      <c r="BI100" s="231">
        <f t="shared" si="461"/>
        <v>0</v>
      </c>
      <c r="BJ100" s="231">
        <f t="shared" si="462"/>
        <v>0</v>
      </c>
      <c r="BK100" s="232">
        <f t="shared" si="463"/>
        <v>0</v>
      </c>
      <c r="BL100" s="233" t="e">
        <f t="shared" si="464"/>
        <v>#DIV/0!</v>
      </c>
      <c r="BM100" s="164" t="e">
        <f t="shared" si="376"/>
        <v>#DIV/0!</v>
      </c>
      <c r="BN100" s="157"/>
      <c r="BO100" s="119"/>
      <c r="BP100" s="119"/>
      <c r="BQ100" s="370">
        <f t="shared" si="465"/>
        <v>0</v>
      </c>
      <c r="BR100" s="365" t="e">
        <f t="shared" si="378"/>
        <v>#DIV/0!</v>
      </c>
      <c r="BS100" s="119"/>
      <c r="BT100" s="123"/>
      <c r="BU100" s="314">
        <f t="shared" si="466"/>
        <v>0</v>
      </c>
      <c r="BV100" s="315" t="e">
        <f t="shared" si="380"/>
        <v>#DIV/0!</v>
      </c>
      <c r="BW100" s="107"/>
      <c r="BX100" s="107"/>
      <c r="BY100" s="314">
        <f t="shared" si="467"/>
        <v>0</v>
      </c>
      <c r="BZ100" s="336" t="e">
        <f t="shared" si="382"/>
        <v>#DIV/0!</v>
      </c>
      <c r="CA100" s="217"/>
      <c r="CB100" s="231">
        <f t="shared" si="468"/>
        <v>0</v>
      </c>
      <c r="CC100" s="231">
        <f t="shared" si="469"/>
        <v>0</v>
      </c>
      <c r="CD100" s="232">
        <f t="shared" si="470"/>
        <v>0</v>
      </c>
      <c r="CE100" s="233" t="e">
        <f t="shared" si="471"/>
        <v>#DIV/0!</v>
      </c>
      <c r="CF100" s="164" t="e">
        <f t="shared" si="387"/>
        <v>#DIV/0!</v>
      </c>
      <c r="CG100" s="108"/>
      <c r="CH100" s="108"/>
    </row>
    <row r="101" spans="1:86" ht="16.8" customHeight="1" x14ac:dyDescent="0.3">
      <c r="A101" s="447"/>
      <c r="B101" s="349">
        <f>H96</f>
        <v>0</v>
      </c>
      <c r="C101" s="243"/>
      <c r="D101" s="243"/>
      <c r="E101" s="243"/>
      <c r="F101" s="200"/>
      <c r="G101" s="346" t="s">
        <v>1</v>
      </c>
      <c r="H101" s="615"/>
      <c r="I101" s="612"/>
      <c r="J101" s="337"/>
      <c r="K101" s="337"/>
      <c r="L101" s="371">
        <f t="shared" si="444"/>
        <v>0</v>
      </c>
      <c r="M101" s="366" t="e">
        <f t="shared" si="288"/>
        <v>#DIV/0!</v>
      </c>
      <c r="N101" s="337"/>
      <c r="O101" s="340"/>
      <c r="P101" s="338">
        <f t="shared" si="445"/>
        <v>0</v>
      </c>
      <c r="Q101" s="339" t="e">
        <f t="shared" si="289"/>
        <v>#DIV/0!</v>
      </c>
      <c r="R101" s="341"/>
      <c r="S101" s="341"/>
      <c r="T101" s="338">
        <f t="shared" si="446"/>
        <v>0</v>
      </c>
      <c r="U101" s="342" t="e">
        <f t="shared" si="290"/>
        <v>#DIV/0!</v>
      </c>
      <c r="V101" s="217"/>
      <c r="W101" s="326">
        <f t="shared" si="447"/>
        <v>0</v>
      </c>
      <c r="X101" s="327">
        <f t="shared" si="448"/>
        <v>0</v>
      </c>
      <c r="Y101" s="328">
        <f t="shared" si="449"/>
        <v>0</v>
      </c>
      <c r="Z101" s="329" t="e">
        <f t="shared" si="450"/>
        <v>#DIV/0!</v>
      </c>
      <c r="AA101" s="425" t="e">
        <f t="shared" si="291"/>
        <v>#DIV/0!</v>
      </c>
      <c r="AB101" s="157"/>
      <c r="AC101" s="432"/>
      <c r="AD101" s="337"/>
      <c r="AE101" s="371">
        <f t="shared" si="451"/>
        <v>0</v>
      </c>
      <c r="AF101" s="366" t="e">
        <f t="shared" si="356"/>
        <v>#DIV/0!</v>
      </c>
      <c r="AG101" s="337"/>
      <c r="AH101" s="340"/>
      <c r="AI101" s="338">
        <f t="shared" si="452"/>
        <v>0</v>
      </c>
      <c r="AJ101" s="339" t="e">
        <f t="shared" si="358"/>
        <v>#DIV/0!</v>
      </c>
      <c r="AK101" s="341"/>
      <c r="AL101" s="341"/>
      <c r="AM101" s="338">
        <f t="shared" si="453"/>
        <v>0</v>
      </c>
      <c r="AN101" s="433" t="e">
        <f t="shared" si="360"/>
        <v>#DIV/0!</v>
      </c>
      <c r="AO101" s="217"/>
      <c r="AP101" s="326">
        <f t="shared" si="454"/>
        <v>0</v>
      </c>
      <c r="AQ101" s="327">
        <f t="shared" si="455"/>
        <v>0</v>
      </c>
      <c r="AR101" s="328">
        <f t="shared" si="456"/>
        <v>0</v>
      </c>
      <c r="AS101" s="329" t="e">
        <f t="shared" si="457"/>
        <v>#DIV/0!</v>
      </c>
      <c r="AT101" s="425" t="e">
        <f t="shared" si="365"/>
        <v>#DIV/0!</v>
      </c>
      <c r="AU101" s="108"/>
      <c r="AV101" s="337"/>
      <c r="AW101" s="337"/>
      <c r="AX101" s="371">
        <f t="shared" si="458"/>
        <v>0</v>
      </c>
      <c r="AY101" s="366" t="e">
        <f t="shared" si="367"/>
        <v>#DIV/0!</v>
      </c>
      <c r="AZ101" s="337"/>
      <c r="BA101" s="340"/>
      <c r="BB101" s="338">
        <f t="shared" si="459"/>
        <v>0</v>
      </c>
      <c r="BC101" s="339" t="e">
        <f t="shared" si="369"/>
        <v>#DIV/0!</v>
      </c>
      <c r="BD101" s="341"/>
      <c r="BE101" s="341"/>
      <c r="BF101" s="338">
        <f t="shared" si="460"/>
        <v>0</v>
      </c>
      <c r="BG101" s="342" t="e">
        <f t="shared" si="371"/>
        <v>#DIV/0!</v>
      </c>
      <c r="BH101" s="217"/>
      <c r="BI101" s="231">
        <f t="shared" si="461"/>
        <v>0</v>
      </c>
      <c r="BJ101" s="231">
        <f t="shared" si="462"/>
        <v>0</v>
      </c>
      <c r="BK101" s="232">
        <f t="shared" si="463"/>
        <v>0</v>
      </c>
      <c r="BL101" s="233" t="e">
        <f t="shared" si="464"/>
        <v>#DIV/0!</v>
      </c>
      <c r="BM101" s="425" t="e">
        <f t="shared" si="376"/>
        <v>#DIV/0!</v>
      </c>
      <c r="BN101" s="157"/>
      <c r="BO101" s="337"/>
      <c r="BP101" s="337"/>
      <c r="BQ101" s="371">
        <f t="shared" si="465"/>
        <v>0</v>
      </c>
      <c r="BR101" s="366" t="e">
        <f t="shared" si="378"/>
        <v>#DIV/0!</v>
      </c>
      <c r="BS101" s="337"/>
      <c r="BT101" s="340"/>
      <c r="BU101" s="338">
        <f t="shared" si="466"/>
        <v>0</v>
      </c>
      <c r="BV101" s="339" t="e">
        <f t="shared" si="380"/>
        <v>#DIV/0!</v>
      </c>
      <c r="BW101" s="341"/>
      <c r="BX101" s="341"/>
      <c r="BY101" s="338">
        <f t="shared" si="467"/>
        <v>0</v>
      </c>
      <c r="BZ101" s="342" t="e">
        <f t="shared" si="382"/>
        <v>#DIV/0!</v>
      </c>
      <c r="CA101" s="217"/>
      <c r="CB101" s="231">
        <f t="shared" si="468"/>
        <v>0</v>
      </c>
      <c r="CC101" s="231">
        <f t="shared" si="469"/>
        <v>0</v>
      </c>
      <c r="CD101" s="232">
        <f t="shared" si="470"/>
        <v>0</v>
      </c>
      <c r="CE101" s="233" t="e">
        <f t="shared" si="471"/>
        <v>#DIV/0!</v>
      </c>
      <c r="CF101" s="425" t="e">
        <f t="shared" si="387"/>
        <v>#DIV/0!</v>
      </c>
      <c r="CG101" s="108"/>
      <c r="CH101" s="108"/>
    </row>
    <row r="102" spans="1:86" ht="16.8" customHeight="1" x14ac:dyDescent="0.3">
      <c r="A102" s="447"/>
      <c r="B102" s="349">
        <f>H102</f>
        <v>0</v>
      </c>
      <c r="C102" s="243"/>
      <c r="D102" s="243"/>
      <c r="E102" s="243"/>
      <c r="F102" s="200"/>
      <c r="G102" s="347" t="s">
        <v>7</v>
      </c>
      <c r="H102" s="613"/>
      <c r="I102" s="610"/>
      <c r="J102" s="330"/>
      <c r="K102" s="330"/>
      <c r="L102" s="372">
        <f>IF(K102&gt;J102,"0",SUM(J102-K102))</f>
        <v>0</v>
      </c>
      <c r="M102" s="367" t="e">
        <f t="shared" si="288"/>
        <v>#DIV/0!</v>
      </c>
      <c r="N102" s="330"/>
      <c r="O102" s="333"/>
      <c r="P102" s="331">
        <f>IF(O102&gt;N102,"0",SUM(N102-O102))</f>
        <v>0</v>
      </c>
      <c r="Q102" s="332" t="e">
        <f t="shared" si="289"/>
        <v>#DIV/0!</v>
      </c>
      <c r="R102" s="334"/>
      <c r="S102" s="334"/>
      <c r="T102" s="331">
        <f>IF(S102&gt;R102,"0",SUM(R102-S102))</f>
        <v>0</v>
      </c>
      <c r="U102" s="335" t="e">
        <f t="shared" si="290"/>
        <v>#DIV/0!</v>
      </c>
      <c r="V102" s="217"/>
      <c r="W102" s="360">
        <f>SUM(J102+N102+R102)</f>
        <v>0</v>
      </c>
      <c r="X102" s="361">
        <f>SUM(K102+O102+S102)</f>
        <v>0</v>
      </c>
      <c r="Y102" s="362">
        <f>W102-X102</f>
        <v>0</v>
      </c>
      <c r="Z102" s="363" t="e">
        <f>X102/W102</f>
        <v>#DIV/0!</v>
      </c>
      <c r="AA102" s="426" t="e">
        <f t="shared" si="291"/>
        <v>#DIV/0!</v>
      </c>
      <c r="AB102" s="157"/>
      <c r="AC102" s="434"/>
      <c r="AD102" s="330"/>
      <c r="AE102" s="372">
        <f>IF(AD102&gt;AC102,"0",SUM(AC102-AD102))</f>
        <v>0</v>
      </c>
      <c r="AF102" s="367" t="e">
        <f t="shared" si="356"/>
        <v>#DIV/0!</v>
      </c>
      <c r="AG102" s="330"/>
      <c r="AH102" s="333"/>
      <c r="AI102" s="331">
        <f>IF(AH102&gt;AG102,"0",SUM(AG102-AH102))</f>
        <v>0</v>
      </c>
      <c r="AJ102" s="332" t="e">
        <f t="shared" si="358"/>
        <v>#DIV/0!</v>
      </c>
      <c r="AK102" s="334"/>
      <c r="AL102" s="334"/>
      <c r="AM102" s="331">
        <f>IF(AL102&gt;AK102,"0",SUM(AK102-AL102))</f>
        <v>0</v>
      </c>
      <c r="AN102" s="435" t="e">
        <f t="shared" si="360"/>
        <v>#DIV/0!</v>
      </c>
      <c r="AO102" s="217"/>
      <c r="AP102" s="360">
        <f>SUM(AC102+AG102+AK102)</f>
        <v>0</v>
      </c>
      <c r="AQ102" s="361">
        <f>SUM(AD102+AH102+AL102)</f>
        <v>0</v>
      </c>
      <c r="AR102" s="362">
        <f>AP102-AQ102</f>
        <v>0</v>
      </c>
      <c r="AS102" s="363" t="e">
        <f>AQ102/AP102</f>
        <v>#DIV/0!</v>
      </c>
      <c r="AT102" s="426" t="e">
        <f t="shared" si="365"/>
        <v>#DIV/0!</v>
      </c>
      <c r="AU102" s="108"/>
      <c r="AV102" s="330"/>
      <c r="AW102" s="330"/>
      <c r="AX102" s="372">
        <f>IF(AW102&gt;AV102,"0",SUM(AV102-AW102))</f>
        <v>0</v>
      </c>
      <c r="AY102" s="367" t="e">
        <f t="shared" si="367"/>
        <v>#DIV/0!</v>
      </c>
      <c r="AZ102" s="330"/>
      <c r="BA102" s="333"/>
      <c r="BB102" s="331">
        <f>IF(BA102&gt;AZ102,"0",SUM(AZ102-BA102))</f>
        <v>0</v>
      </c>
      <c r="BC102" s="332" t="e">
        <f t="shared" si="369"/>
        <v>#DIV/0!</v>
      </c>
      <c r="BD102" s="334"/>
      <c r="BE102" s="334"/>
      <c r="BF102" s="331">
        <f>IF(BE102&gt;BD102,"0",SUM(BD102-BE102))</f>
        <v>0</v>
      </c>
      <c r="BG102" s="335" t="e">
        <f t="shared" si="371"/>
        <v>#DIV/0!</v>
      </c>
      <c r="BH102" s="217"/>
      <c r="BI102" s="231">
        <f>SUM(AV102+AZ102+BD102)</f>
        <v>0</v>
      </c>
      <c r="BJ102" s="231">
        <f>SUM(AW102+BA102+BE102)</f>
        <v>0</v>
      </c>
      <c r="BK102" s="232">
        <f>BI102-BJ102</f>
        <v>0</v>
      </c>
      <c r="BL102" s="233" t="e">
        <f>BJ102/BI102</f>
        <v>#DIV/0!</v>
      </c>
      <c r="BM102" s="426" t="e">
        <f t="shared" si="376"/>
        <v>#DIV/0!</v>
      </c>
      <c r="BN102" s="157"/>
      <c r="BO102" s="330"/>
      <c r="BP102" s="330"/>
      <c r="BQ102" s="372">
        <f>IF(BP102&gt;BO102,"0",SUM(BO102-BP102))</f>
        <v>0</v>
      </c>
      <c r="BR102" s="367" t="e">
        <f t="shared" si="378"/>
        <v>#DIV/0!</v>
      </c>
      <c r="BS102" s="330"/>
      <c r="BT102" s="333"/>
      <c r="BU102" s="331">
        <f>IF(BT102&gt;BS102,"0",SUM(BS102-BT102))</f>
        <v>0</v>
      </c>
      <c r="BV102" s="332" t="e">
        <f t="shared" si="380"/>
        <v>#DIV/0!</v>
      </c>
      <c r="BW102" s="334"/>
      <c r="BX102" s="334"/>
      <c r="BY102" s="331">
        <f>IF(BX102&gt;BW102,"0",SUM(BW102-BX102))</f>
        <v>0</v>
      </c>
      <c r="BZ102" s="335" t="e">
        <f t="shared" si="382"/>
        <v>#DIV/0!</v>
      </c>
      <c r="CA102" s="217"/>
      <c r="CB102" s="231">
        <f>SUM(BO102+BS102+BW102)</f>
        <v>0</v>
      </c>
      <c r="CC102" s="231">
        <f>SUM(BP102+BT102+BX102)</f>
        <v>0</v>
      </c>
      <c r="CD102" s="232">
        <f>CB102-CC102</f>
        <v>0</v>
      </c>
      <c r="CE102" s="233" t="e">
        <f>CC102/CB102</f>
        <v>#DIV/0!</v>
      </c>
      <c r="CF102" s="426" t="e">
        <f t="shared" si="387"/>
        <v>#DIV/0!</v>
      </c>
      <c r="CG102" s="108"/>
      <c r="CH102" s="108"/>
    </row>
    <row r="103" spans="1:86" ht="16.8" customHeight="1" x14ac:dyDescent="0.3">
      <c r="A103" s="447"/>
      <c r="B103" s="349">
        <f>H102</f>
        <v>0</v>
      </c>
      <c r="C103" s="243"/>
      <c r="D103" s="243"/>
      <c r="E103" s="243"/>
      <c r="F103" s="200"/>
      <c r="G103" s="345" t="s">
        <v>0</v>
      </c>
      <c r="H103" s="614"/>
      <c r="I103" s="611"/>
      <c r="J103" s="119"/>
      <c r="K103" s="119"/>
      <c r="L103" s="370">
        <f t="shared" ref="L103:L107" si="472">IF(K103&gt;J103,"0",SUM(J103-K103))</f>
        <v>0</v>
      </c>
      <c r="M103" s="365" t="e">
        <f t="shared" si="288"/>
        <v>#DIV/0!</v>
      </c>
      <c r="N103" s="119"/>
      <c r="O103" s="123"/>
      <c r="P103" s="314">
        <f t="shared" ref="P103:P107" si="473">IF(O103&gt;N103,"0",SUM(N103-O103))</f>
        <v>0</v>
      </c>
      <c r="Q103" s="315" t="e">
        <f t="shared" si="289"/>
        <v>#DIV/0!</v>
      </c>
      <c r="R103" s="107"/>
      <c r="S103" s="107"/>
      <c r="T103" s="314">
        <f t="shared" ref="T103:T107" si="474">IF(S103&gt;R103,"0",SUM(R103-S103))</f>
        <v>0</v>
      </c>
      <c r="U103" s="336" t="e">
        <f t="shared" si="290"/>
        <v>#DIV/0!</v>
      </c>
      <c r="V103" s="217"/>
      <c r="W103" s="325">
        <f t="shared" ref="W103:W107" si="475">SUM(J103+N103+R103)</f>
        <v>0</v>
      </c>
      <c r="X103" s="231">
        <f t="shared" ref="X103:X107" si="476">SUM(K103+O103+S103)</f>
        <v>0</v>
      </c>
      <c r="Y103" s="232">
        <f t="shared" ref="Y103:Y107" si="477">W103-X103</f>
        <v>0</v>
      </c>
      <c r="Z103" s="234" t="e">
        <f t="shared" ref="Z103:Z107" si="478">X103/W103</f>
        <v>#DIV/0!</v>
      </c>
      <c r="AA103" s="164" t="e">
        <f t="shared" si="291"/>
        <v>#DIV/0!</v>
      </c>
      <c r="AB103" s="157"/>
      <c r="AC103" s="210"/>
      <c r="AD103" s="119"/>
      <c r="AE103" s="370">
        <f t="shared" ref="AE103:AE107" si="479">IF(AD103&gt;AC103,"0",SUM(AC103-AD103))</f>
        <v>0</v>
      </c>
      <c r="AF103" s="365" t="e">
        <f t="shared" si="356"/>
        <v>#DIV/0!</v>
      </c>
      <c r="AG103" s="119"/>
      <c r="AH103" s="123"/>
      <c r="AI103" s="314">
        <f t="shared" ref="AI103:AI107" si="480">IF(AH103&gt;AG103,"0",SUM(AG103-AH103))</f>
        <v>0</v>
      </c>
      <c r="AJ103" s="315" t="e">
        <f t="shared" si="358"/>
        <v>#DIV/0!</v>
      </c>
      <c r="AK103" s="107"/>
      <c r="AL103" s="107"/>
      <c r="AM103" s="314">
        <f t="shared" ref="AM103:AM107" si="481">IF(AL103&gt;AK103,"0",SUM(AK103-AL103))</f>
        <v>0</v>
      </c>
      <c r="AN103" s="431" t="e">
        <f t="shared" si="360"/>
        <v>#DIV/0!</v>
      </c>
      <c r="AO103" s="217"/>
      <c r="AP103" s="325">
        <f t="shared" ref="AP103:AP107" si="482">SUM(AC103+AG103+AK103)</f>
        <v>0</v>
      </c>
      <c r="AQ103" s="231">
        <f t="shared" ref="AQ103:AQ107" si="483">SUM(AD103+AH103+AL103)</f>
        <v>0</v>
      </c>
      <c r="AR103" s="232">
        <f t="shared" ref="AR103:AR107" si="484">AP103-AQ103</f>
        <v>0</v>
      </c>
      <c r="AS103" s="234" t="e">
        <f t="shared" ref="AS103:AS107" si="485">AQ103/AP103</f>
        <v>#DIV/0!</v>
      </c>
      <c r="AT103" s="164" t="e">
        <f t="shared" si="365"/>
        <v>#DIV/0!</v>
      </c>
      <c r="AU103" s="108"/>
      <c r="AV103" s="119"/>
      <c r="AW103" s="119"/>
      <c r="AX103" s="370">
        <f t="shared" ref="AX103:AX107" si="486">IF(AW103&gt;AV103,"0",SUM(AV103-AW103))</f>
        <v>0</v>
      </c>
      <c r="AY103" s="365" t="e">
        <f t="shared" si="367"/>
        <v>#DIV/0!</v>
      </c>
      <c r="AZ103" s="119"/>
      <c r="BA103" s="123"/>
      <c r="BB103" s="314">
        <f t="shared" ref="BB103:BB107" si="487">IF(BA103&gt;AZ103,"0",SUM(AZ103-BA103))</f>
        <v>0</v>
      </c>
      <c r="BC103" s="315" t="e">
        <f t="shared" si="369"/>
        <v>#DIV/0!</v>
      </c>
      <c r="BD103" s="107"/>
      <c r="BE103" s="107"/>
      <c r="BF103" s="314">
        <f t="shared" ref="BF103:BF107" si="488">IF(BE103&gt;BD103,"0",SUM(BD103-BE103))</f>
        <v>0</v>
      </c>
      <c r="BG103" s="336" t="e">
        <f t="shared" si="371"/>
        <v>#DIV/0!</v>
      </c>
      <c r="BH103" s="217"/>
      <c r="BI103" s="231">
        <f t="shared" ref="BI103:BI107" si="489">SUM(AV103+AZ103+BD103)</f>
        <v>0</v>
      </c>
      <c r="BJ103" s="231">
        <f t="shared" ref="BJ103:BJ107" si="490">SUM(AW103+BA103+BE103)</f>
        <v>0</v>
      </c>
      <c r="BK103" s="232">
        <f t="shared" ref="BK103:BK107" si="491">BI103-BJ103</f>
        <v>0</v>
      </c>
      <c r="BL103" s="233" t="e">
        <f t="shared" ref="BL103:BL107" si="492">BJ103/BI103</f>
        <v>#DIV/0!</v>
      </c>
      <c r="BM103" s="164" t="e">
        <f t="shared" si="376"/>
        <v>#DIV/0!</v>
      </c>
      <c r="BN103" s="157"/>
      <c r="BO103" s="119"/>
      <c r="BP103" s="119"/>
      <c r="BQ103" s="370">
        <f t="shared" ref="BQ103:BQ107" si="493">IF(BP103&gt;BO103,"0",SUM(BO103-BP103))</f>
        <v>0</v>
      </c>
      <c r="BR103" s="365" t="e">
        <f t="shared" si="378"/>
        <v>#DIV/0!</v>
      </c>
      <c r="BS103" s="119"/>
      <c r="BT103" s="123"/>
      <c r="BU103" s="314">
        <f t="shared" ref="BU103:BU107" si="494">IF(BT103&gt;BS103,"0",SUM(BS103-BT103))</f>
        <v>0</v>
      </c>
      <c r="BV103" s="315" t="e">
        <f t="shared" si="380"/>
        <v>#DIV/0!</v>
      </c>
      <c r="BW103" s="107"/>
      <c r="BX103" s="107"/>
      <c r="BY103" s="314">
        <f t="shared" ref="BY103:BY107" si="495">IF(BX103&gt;BW103,"0",SUM(BW103-BX103))</f>
        <v>0</v>
      </c>
      <c r="BZ103" s="336" t="e">
        <f t="shared" si="382"/>
        <v>#DIV/0!</v>
      </c>
      <c r="CA103" s="217"/>
      <c r="CB103" s="231">
        <f t="shared" ref="CB103:CB107" si="496">SUM(BO103+BS103+BW103)</f>
        <v>0</v>
      </c>
      <c r="CC103" s="231">
        <f t="shared" ref="CC103:CC107" si="497">SUM(BP103+BT103+BX103)</f>
        <v>0</v>
      </c>
      <c r="CD103" s="232">
        <f t="shared" ref="CD103:CD107" si="498">CB103-CC103</f>
        <v>0</v>
      </c>
      <c r="CE103" s="233" t="e">
        <f t="shared" ref="CE103:CE107" si="499">CC103/CB103</f>
        <v>#DIV/0!</v>
      </c>
      <c r="CF103" s="164" t="e">
        <f t="shared" si="387"/>
        <v>#DIV/0!</v>
      </c>
      <c r="CG103" s="108"/>
      <c r="CH103" s="108"/>
    </row>
    <row r="104" spans="1:86" ht="16.8" customHeight="1" x14ac:dyDescent="0.3">
      <c r="A104" s="447"/>
      <c r="B104" s="349">
        <f>H102</f>
        <v>0</v>
      </c>
      <c r="C104" s="243"/>
      <c r="D104" s="243"/>
      <c r="E104" s="243"/>
      <c r="F104" s="200"/>
      <c r="G104" s="345" t="s">
        <v>4</v>
      </c>
      <c r="H104" s="614"/>
      <c r="I104" s="611"/>
      <c r="J104" s="119"/>
      <c r="K104" s="119"/>
      <c r="L104" s="370">
        <f t="shared" si="472"/>
        <v>0</v>
      </c>
      <c r="M104" s="365" t="e">
        <f t="shared" si="288"/>
        <v>#DIV/0!</v>
      </c>
      <c r="N104" s="119"/>
      <c r="O104" s="123"/>
      <c r="P104" s="314">
        <f t="shared" si="473"/>
        <v>0</v>
      </c>
      <c r="Q104" s="315" t="e">
        <f t="shared" si="289"/>
        <v>#DIV/0!</v>
      </c>
      <c r="R104" s="107"/>
      <c r="S104" s="107"/>
      <c r="T104" s="314">
        <f t="shared" si="474"/>
        <v>0</v>
      </c>
      <c r="U104" s="336" t="e">
        <f t="shared" si="290"/>
        <v>#DIV/0!</v>
      </c>
      <c r="V104" s="217"/>
      <c r="W104" s="325">
        <f t="shared" si="475"/>
        <v>0</v>
      </c>
      <c r="X104" s="231">
        <f t="shared" si="476"/>
        <v>0</v>
      </c>
      <c r="Y104" s="232">
        <f t="shared" si="477"/>
        <v>0</v>
      </c>
      <c r="Z104" s="234" t="e">
        <f t="shared" si="478"/>
        <v>#DIV/0!</v>
      </c>
      <c r="AA104" s="164" t="e">
        <f t="shared" si="291"/>
        <v>#DIV/0!</v>
      </c>
      <c r="AB104" s="157"/>
      <c r="AC104" s="210"/>
      <c r="AD104" s="119"/>
      <c r="AE104" s="370">
        <f t="shared" si="479"/>
        <v>0</v>
      </c>
      <c r="AF104" s="365" t="e">
        <f t="shared" si="356"/>
        <v>#DIV/0!</v>
      </c>
      <c r="AG104" s="119"/>
      <c r="AH104" s="123"/>
      <c r="AI104" s="314">
        <f t="shared" si="480"/>
        <v>0</v>
      </c>
      <c r="AJ104" s="315" t="e">
        <f t="shared" si="358"/>
        <v>#DIV/0!</v>
      </c>
      <c r="AK104" s="107"/>
      <c r="AL104" s="107"/>
      <c r="AM104" s="314">
        <f t="shared" si="481"/>
        <v>0</v>
      </c>
      <c r="AN104" s="431" t="e">
        <f t="shared" si="360"/>
        <v>#DIV/0!</v>
      </c>
      <c r="AO104" s="217"/>
      <c r="AP104" s="325">
        <f t="shared" si="482"/>
        <v>0</v>
      </c>
      <c r="AQ104" s="231">
        <f t="shared" si="483"/>
        <v>0</v>
      </c>
      <c r="AR104" s="232">
        <f t="shared" si="484"/>
        <v>0</v>
      </c>
      <c r="AS104" s="234" t="e">
        <f t="shared" si="485"/>
        <v>#DIV/0!</v>
      </c>
      <c r="AT104" s="164" t="e">
        <f t="shared" si="365"/>
        <v>#DIV/0!</v>
      </c>
      <c r="AU104" s="108"/>
      <c r="AV104" s="119"/>
      <c r="AW104" s="119"/>
      <c r="AX104" s="370">
        <f t="shared" si="486"/>
        <v>0</v>
      </c>
      <c r="AY104" s="365" t="e">
        <f t="shared" si="367"/>
        <v>#DIV/0!</v>
      </c>
      <c r="AZ104" s="119"/>
      <c r="BA104" s="123"/>
      <c r="BB104" s="314">
        <f t="shared" si="487"/>
        <v>0</v>
      </c>
      <c r="BC104" s="315" t="e">
        <f t="shared" si="369"/>
        <v>#DIV/0!</v>
      </c>
      <c r="BD104" s="107"/>
      <c r="BE104" s="107"/>
      <c r="BF104" s="314">
        <f t="shared" si="488"/>
        <v>0</v>
      </c>
      <c r="BG104" s="336" t="e">
        <f t="shared" si="371"/>
        <v>#DIV/0!</v>
      </c>
      <c r="BH104" s="217"/>
      <c r="BI104" s="231">
        <f t="shared" si="489"/>
        <v>0</v>
      </c>
      <c r="BJ104" s="231">
        <f t="shared" si="490"/>
        <v>0</v>
      </c>
      <c r="BK104" s="232">
        <f t="shared" si="491"/>
        <v>0</v>
      </c>
      <c r="BL104" s="233" t="e">
        <f t="shared" si="492"/>
        <v>#DIV/0!</v>
      </c>
      <c r="BM104" s="164" t="e">
        <f t="shared" si="376"/>
        <v>#DIV/0!</v>
      </c>
      <c r="BN104" s="157"/>
      <c r="BO104" s="119"/>
      <c r="BP104" s="119"/>
      <c r="BQ104" s="370">
        <f t="shared" si="493"/>
        <v>0</v>
      </c>
      <c r="BR104" s="365" t="e">
        <f t="shared" si="378"/>
        <v>#DIV/0!</v>
      </c>
      <c r="BS104" s="119"/>
      <c r="BT104" s="123"/>
      <c r="BU104" s="314">
        <f t="shared" si="494"/>
        <v>0</v>
      </c>
      <c r="BV104" s="315" t="e">
        <f t="shared" si="380"/>
        <v>#DIV/0!</v>
      </c>
      <c r="BW104" s="107"/>
      <c r="BX104" s="107"/>
      <c r="BY104" s="314">
        <f t="shared" si="495"/>
        <v>0</v>
      </c>
      <c r="BZ104" s="336" t="e">
        <f t="shared" si="382"/>
        <v>#DIV/0!</v>
      </c>
      <c r="CA104" s="217"/>
      <c r="CB104" s="231">
        <f t="shared" si="496"/>
        <v>0</v>
      </c>
      <c r="CC104" s="231">
        <f t="shared" si="497"/>
        <v>0</v>
      </c>
      <c r="CD104" s="232">
        <f t="shared" si="498"/>
        <v>0</v>
      </c>
      <c r="CE104" s="233" t="e">
        <f t="shared" si="499"/>
        <v>#DIV/0!</v>
      </c>
      <c r="CF104" s="164" t="e">
        <f t="shared" si="387"/>
        <v>#DIV/0!</v>
      </c>
      <c r="CG104" s="108"/>
      <c r="CH104" s="108"/>
    </row>
    <row r="105" spans="1:86" ht="16.8" customHeight="1" x14ac:dyDescent="0.3">
      <c r="A105" s="447"/>
      <c r="B105" s="349">
        <f>H102</f>
        <v>0</v>
      </c>
      <c r="C105" s="243"/>
      <c r="D105" s="243"/>
      <c r="E105" s="243"/>
      <c r="F105" s="200"/>
      <c r="G105" s="345" t="s">
        <v>2</v>
      </c>
      <c r="H105" s="614"/>
      <c r="I105" s="611"/>
      <c r="J105" s="119"/>
      <c r="K105" s="119"/>
      <c r="L105" s="370">
        <f t="shared" si="472"/>
        <v>0</v>
      </c>
      <c r="M105" s="365" t="e">
        <f t="shared" si="288"/>
        <v>#DIV/0!</v>
      </c>
      <c r="N105" s="119"/>
      <c r="O105" s="123"/>
      <c r="P105" s="314">
        <f t="shared" si="473"/>
        <v>0</v>
      </c>
      <c r="Q105" s="315" t="e">
        <f t="shared" si="289"/>
        <v>#DIV/0!</v>
      </c>
      <c r="R105" s="107"/>
      <c r="S105" s="107"/>
      <c r="T105" s="314">
        <f t="shared" si="474"/>
        <v>0</v>
      </c>
      <c r="U105" s="336" t="e">
        <f t="shared" si="290"/>
        <v>#DIV/0!</v>
      </c>
      <c r="V105" s="217"/>
      <c r="W105" s="325">
        <f t="shared" si="475"/>
        <v>0</v>
      </c>
      <c r="X105" s="231">
        <f t="shared" si="476"/>
        <v>0</v>
      </c>
      <c r="Y105" s="232">
        <f t="shared" si="477"/>
        <v>0</v>
      </c>
      <c r="Z105" s="234" t="e">
        <f t="shared" si="478"/>
        <v>#DIV/0!</v>
      </c>
      <c r="AA105" s="164" t="e">
        <f t="shared" si="291"/>
        <v>#DIV/0!</v>
      </c>
      <c r="AB105" s="157"/>
      <c r="AC105" s="210"/>
      <c r="AD105" s="119"/>
      <c r="AE105" s="370">
        <f t="shared" si="479"/>
        <v>0</v>
      </c>
      <c r="AF105" s="365" t="e">
        <f t="shared" si="356"/>
        <v>#DIV/0!</v>
      </c>
      <c r="AG105" s="119"/>
      <c r="AH105" s="123"/>
      <c r="AI105" s="314">
        <f t="shared" si="480"/>
        <v>0</v>
      </c>
      <c r="AJ105" s="315" t="e">
        <f t="shared" si="358"/>
        <v>#DIV/0!</v>
      </c>
      <c r="AK105" s="107"/>
      <c r="AL105" s="107"/>
      <c r="AM105" s="314">
        <f t="shared" si="481"/>
        <v>0</v>
      </c>
      <c r="AN105" s="431" t="e">
        <f t="shared" si="360"/>
        <v>#DIV/0!</v>
      </c>
      <c r="AO105" s="217"/>
      <c r="AP105" s="325">
        <f t="shared" si="482"/>
        <v>0</v>
      </c>
      <c r="AQ105" s="231">
        <f t="shared" si="483"/>
        <v>0</v>
      </c>
      <c r="AR105" s="232">
        <f t="shared" si="484"/>
        <v>0</v>
      </c>
      <c r="AS105" s="234" t="e">
        <f t="shared" si="485"/>
        <v>#DIV/0!</v>
      </c>
      <c r="AT105" s="164" t="e">
        <f t="shared" si="365"/>
        <v>#DIV/0!</v>
      </c>
      <c r="AU105" s="108"/>
      <c r="AV105" s="119"/>
      <c r="AW105" s="119"/>
      <c r="AX105" s="370">
        <f t="shared" si="486"/>
        <v>0</v>
      </c>
      <c r="AY105" s="365" t="e">
        <f t="shared" si="367"/>
        <v>#DIV/0!</v>
      </c>
      <c r="AZ105" s="119"/>
      <c r="BA105" s="123"/>
      <c r="BB105" s="314">
        <f t="shared" si="487"/>
        <v>0</v>
      </c>
      <c r="BC105" s="315" t="e">
        <f t="shared" si="369"/>
        <v>#DIV/0!</v>
      </c>
      <c r="BD105" s="107"/>
      <c r="BE105" s="107"/>
      <c r="BF105" s="314">
        <f t="shared" si="488"/>
        <v>0</v>
      </c>
      <c r="BG105" s="336" t="e">
        <f t="shared" si="371"/>
        <v>#DIV/0!</v>
      </c>
      <c r="BH105" s="217"/>
      <c r="BI105" s="231">
        <f t="shared" si="489"/>
        <v>0</v>
      </c>
      <c r="BJ105" s="231">
        <f t="shared" si="490"/>
        <v>0</v>
      </c>
      <c r="BK105" s="232">
        <f t="shared" si="491"/>
        <v>0</v>
      </c>
      <c r="BL105" s="233" t="e">
        <f t="shared" si="492"/>
        <v>#DIV/0!</v>
      </c>
      <c r="BM105" s="164" t="e">
        <f t="shared" si="376"/>
        <v>#DIV/0!</v>
      </c>
      <c r="BN105" s="157"/>
      <c r="BO105" s="119"/>
      <c r="BP105" s="119"/>
      <c r="BQ105" s="370">
        <f t="shared" si="493"/>
        <v>0</v>
      </c>
      <c r="BR105" s="365" t="e">
        <f t="shared" si="378"/>
        <v>#DIV/0!</v>
      </c>
      <c r="BS105" s="119"/>
      <c r="BT105" s="123"/>
      <c r="BU105" s="314">
        <f t="shared" si="494"/>
        <v>0</v>
      </c>
      <c r="BV105" s="315" t="e">
        <f t="shared" si="380"/>
        <v>#DIV/0!</v>
      </c>
      <c r="BW105" s="107"/>
      <c r="BX105" s="107"/>
      <c r="BY105" s="314">
        <f t="shared" si="495"/>
        <v>0</v>
      </c>
      <c r="BZ105" s="336" t="e">
        <f t="shared" si="382"/>
        <v>#DIV/0!</v>
      </c>
      <c r="CA105" s="217"/>
      <c r="CB105" s="231">
        <f t="shared" si="496"/>
        <v>0</v>
      </c>
      <c r="CC105" s="231">
        <f t="shared" si="497"/>
        <v>0</v>
      </c>
      <c r="CD105" s="232">
        <f t="shared" si="498"/>
        <v>0</v>
      </c>
      <c r="CE105" s="233" t="e">
        <f t="shared" si="499"/>
        <v>#DIV/0!</v>
      </c>
      <c r="CF105" s="164" t="e">
        <f t="shared" si="387"/>
        <v>#DIV/0!</v>
      </c>
      <c r="CG105" s="108"/>
      <c r="CH105" s="108"/>
    </row>
    <row r="106" spans="1:86" ht="16.8" customHeight="1" x14ac:dyDescent="0.3">
      <c r="A106" s="447"/>
      <c r="B106" s="349">
        <f>H102</f>
        <v>0</v>
      </c>
      <c r="C106" s="243"/>
      <c r="D106" s="243"/>
      <c r="E106" s="243"/>
      <c r="F106" s="200"/>
      <c r="G106" s="345" t="s">
        <v>21</v>
      </c>
      <c r="H106" s="614"/>
      <c r="I106" s="611"/>
      <c r="J106" s="119"/>
      <c r="K106" s="119"/>
      <c r="L106" s="370">
        <f t="shared" si="472"/>
        <v>0</v>
      </c>
      <c r="M106" s="365" t="e">
        <f t="shared" si="288"/>
        <v>#DIV/0!</v>
      </c>
      <c r="N106" s="119"/>
      <c r="O106" s="123"/>
      <c r="P106" s="314">
        <f t="shared" si="473"/>
        <v>0</v>
      </c>
      <c r="Q106" s="315" t="e">
        <f t="shared" si="289"/>
        <v>#DIV/0!</v>
      </c>
      <c r="R106" s="107"/>
      <c r="S106" s="107"/>
      <c r="T106" s="314">
        <f t="shared" si="474"/>
        <v>0</v>
      </c>
      <c r="U106" s="336" t="e">
        <f t="shared" si="290"/>
        <v>#DIV/0!</v>
      </c>
      <c r="V106" s="217"/>
      <c r="W106" s="325">
        <f t="shared" si="475"/>
        <v>0</v>
      </c>
      <c r="X106" s="231">
        <f t="shared" si="476"/>
        <v>0</v>
      </c>
      <c r="Y106" s="232">
        <f t="shared" si="477"/>
        <v>0</v>
      </c>
      <c r="Z106" s="234" t="e">
        <f t="shared" si="478"/>
        <v>#DIV/0!</v>
      </c>
      <c r="AA106" s="164" t="e">
        <f t="shared" si="291"/>
        <v>#DIV/0!</v>
      </c>
      <c r="AB106" s="157"/>
      <c r="AC106" s="210"/>
      <c r="AD106" s="119"/>
      <c r="AE106" s="370">
        <f t="shared" si="479"/>
        <v>0</v>
      </c>
      <c r="AF106" s="365" t="e">
        <f t="shared" si="356"/>
        <v>#DIV/0!</v>
      </c>
      <c r="AG106" s="119"/>
      <c r="AH106" s="123"/>
      <c r="AI106" s="314">
        <f t="shared" si="480"/>
        <v>0</v>
      </c>
      <c r="AJ106" s="315" t="e">
        <f t="shared" si="358"/>
        <v>#DIV/0!</v>
      </c>
      <c r="AK106" s="107"/>
      <c r="AL106" s="107"/>
      <c r="AM106" s="314">
        <f t="shared" si="481"/>
        <v>0</v>
      </c>
      <c r="AN106" s="431" t="e">
        <f t="shared" si="360"/>
        <v>#DIV/0!</v>
      </c>
      <c r="AO106" s="217"/>
      <c r="AP106" s="325">
        <f t="shared" si="482"/>
        <v>0</v>
      </c>
      <c r="AQ106" s="231">
        <f t="shared" si="483"/>
        <v>0</v>
      </c>
      <c r="AR106" s="232">
        <f t="shared" si="484"/>
        <v>0</v>
      </c>
      <c r="AS106" s="234" t="e">
        <f t="shared" si="485"/>
        <v>#DIV/0!</v>
      </c>
      <c r="AT106" s="164" t="e">
        <f t="shared" si="365"/>
        <v>#DIV/0!</v>
      </c>
      <c r="AU106" s="108"/>
      <c r="AV106" s="119"/>
      <c r="AW106" s="119"/>
      <c r="AX106" s="370">
        <f t="shared" si="486"/>
        <v>0</v>
      </c>
      <c r="AY106" s="365" t="e">
        <f t="shared" si="367"/>
        <v>#DIV/0!</v>
      </c>
      <c r="AZ106" s="119"/>
      <c r="BA106" s="123"/>
      <c r="BB106" s="314">
        <f t="shared" si="487"/>
        <v>0</v>
      </c>
      <c r="BC106" s="315" t="e">
        <f t="shared" si="369"/>
        <v>#DIV/0!</v>
      </c>
      <c r="BD106" s="107"/>
      <c r="BE106" s="107"/>
      <c r="BF106" s="314">
        <f t="shared" si="488"/>
        <v>0</v>
      </c>
      <c r="BG106" s="336" t="e">
        <f t="shared" si="371"/>
        <v>#DIV/0!</v>
      </c>
      <c r="BH106" s="217"/>
      <c r="BI106" s="231">
        <f t="shared" si="489"/>
        <v>0</v>
      </c>
      <c r="BJ106" s="231">
        <f t="shared" si="490"/>
        <v>0</v>
      </c>
      <c r="BK106" s="232">
        <f t="shared" si="491"/>
        <v>0</v>
      </c>
      <c r="BL106" s="233" t="e">
        <f t="shared" si="492"/>
        <v>#DIV/0!</v>
      </c>
      <c r="BM106" s="164" t="e">
        <f t="shared" si="376"/>
        <v>#DIV/0!</v>
      </c>
      <c r="BN106" s="157"/>
      <c r="BO106" s="119"/>
      <c r="BP106" s="119"/>
      <c r="BQ106" s="370">
        <f t="shared" si="493"/>
        <v>0</v>
      </c>
      <c r="BR106" s="365" t="e">
        <f t="shared" si="378"/>
        <v>#DIV/0!</v>
      </c>
      <c r="BS106" s="119"/>
      <c r="BT106" s="123"/>
      <c r="BU106" s="314">
        <f t="shared" si="494"/>
        <v>0</v>
      </c>
      <c r="BV106" s="315" t="e">
        <f t="shared" si="380"/>
        <v>#DIV/0!</v>
      </c>
      <c r="BW106" s="107"/>
      <c r="BX106" s="107"/>
      <c r="BY106" s="314">
        <f t="shared" si="495"/>
        <v>0</v>
      </c>
      <c r="BZ106" s="336" t="e">
        <f t="shared" si="382"/>
        <v>#DIV/0!</v>
      </c>
      <c r="CA106" s="217"/>
      <c r="CB106" s="231">
        <f t="shared" si="496"/>
        <v>0</v>
      </c>
      <c r="CC106" s="231">
        <f t="shared" si="497"/>
        <v>0</v>
      </c>
      <c r="CD106" s="232">
        <f t="shared" si="498"/>
        <v>0</v>
      </c>
      <c r="CE106" s="233" t="e">
        <f t="shared" si="499"/>
        <v>#DIV/0!</v>
      </c>
      <c r="CF106" s="164" t="e">
        <f t="shared" si="387"/>
        <v>#DIV/0!</v>
      </c>
      <c r="CG106" s="108"/>
      <c r="CH106" s="108"/>
    </row>
    <row r="107" spans="1:86" ht="16.8" customHeight="1" x14ac:dyDescent="0.3">
      <c r="A107" s="447"/>
      <c r="B107" s="349">
        <f>H102</f>
        <v>0</v>
      </c>
      <c r="C107" s="243"/>
      <c r="D107" s="243"/>
      <c r="E107" s="243"/>
      <c r="F107" s="200"/>
      <c r="G107" s="346" t="s">
        <v>1</v>
      </c>
      <c r="H107" s="615"/>
      <c r="I107" s="612"/>
      <c r="J107" s="337"/>
      <c r="K107" s="337"/>
      <c r="L107" s="371">
        <f t="shared" si="472"/>
        <v>0</v>
      </c>
      <c r="M107" s="366" t="e">
        <f t="shared" si="288"/>
        <v>#DIV/0!</v>
      </c>
      <c r="N107" s="337"/>
      <c r="O107" s="340"/>
      <c r="P107" s="338">
        <f t="shared" si="473"/>
        <v>0</v>
      </c>
      <c r="Q107" s="339" t="e">
        <f t="shared" si="289"/>
        <v>#DIV/0!</v>
      </c>
      <c r="R107" s="341"/>
      <c r="S107" s="341"/>
      <c r="T107" s="338">
        <f t="shared" si="474"/>
        <v>0</v>
      </c>
      <c r="U107" s="342" t="e">
        <f t="shared" si="290"/>
        <v>#DIV/0!</v>
      </c>
      <c r="V107" s="217"/>
      <c r="W107" s="326">
        <f t="shared" si="475"/>
        <v>0</v>
      </c>
      <c r="X107" s="327">
        <f t="shared" si="476"/>
        <v>0</v>
      </c>
      <c r="Y107" s="328">
        <f t="shared" si="477"/>
        <v>0</v>
      </c>
      <c r="Z107" s="329" t="e">
        <f t="shared" si="478"/>
        <v>#DIV/0!</v>
      </c>
      <c r="AA107" s="425" t="e">
        <f t="shared" si="291"/>
        <v>#DIV/0!</v>
      </c>
      <c r="AB107" s="157"/>
      <c r="AC107" s="432"/>
      <c r="AD107" s="337"/>
      <c r="AE107" s="371">
        <f t="shared" si="479"/>
        <v>0</v>
      </c>
      <c r="AF107" s="366" t="e">
        <f t="shared" si="356"/>
        <v>#DIV/0!</v>
      </c>
      <c r="AG107" s="337"/>
      <c r="AH107" s="340"/>
      <c r="AI107" s="338">
        <f t="shared" si="480"/>
        <v>0</v>
      </c>
      <c r="AJ107" s="339" t="e">
        <f t="shared" si="358"/>
        <v>#DIV/0!</v>
      </c>
      <c r="AK107" s="341"/>
      <c r="AL107" s="341"/>
      <c r="AM107" s="338">
        <f t="shared" si="481"/>
        <v>0</v>
      </c>
      <c r="AN107" s="433" t="e">
        <f t="shared" si="360"/>
        <v>#DIV/0!</v>
      </c>
      <c r="AO107" s="217"/>
      <c r="AP107" s="326">
        <f t="shared" si="482"/>
        <v>0</v>
      </c>
      <c r="AQ107" s="327">
        <f t="shared" si="483"/>
        <v>0</v>
      </c>
      <c r="AR107" s="328">
        <f t="shared" si="484"/>
        <v>0</v>
      </c>
      <c r="AS107" s="329" t="e">
        <f t="shared" si="485"/>
        <v>#DIV/0!</v>
      </c>
      <c r="AT107" s="425" t="e">
        <f t="shared" si="365"/>
        <v>#DIV/0!</v>
      </c>
      <c r="AU107" s="108"/>
      <c r="AV107" s="337"/>
      <c r="AW107" s="337"/>
      <c r="AX107" s="371">
        <f t="shared" si="486"/>
        <v>0</v>
      </c>
      <c r="AY107" s="366" t="e">
        <f t="shared" si="367"/>
        <v>#DIV/0!</v>
      </c>
      <c r="AZ107" s="337"/>
      <c r="BA107" s="340"/>
      <c r="BB107" s="338">
        <f t="shared" si="487"/>
        <v>0</v>
      </c>
      <c r="BC107" s="339" t="e">
        <f t="shared" si="369"/>
        <v>#DIV/0!</v>
      </c>
      <c r="BD107" s="341"/>
      <c r="BE107" s="341"/>
      <c r="BF107" s="338">
        <f t="shared" si="488"/>
        <v>0</v>
      </c>
      <c r="BG107" s="342" t="e">
        <f t="shared" si="371"/>
        <v>#DIV/0!</v>
      </c>
      <c r="BH107" s="217"/>
      <c r="BI107" s="231">
        <f t="shared" si="489"/>
        <v>0</v>
      </c>
      <c r="BJ107" s="231">
        <f t="shared" si="490"/>
        <v>0</v>
      </c>
      <c r="BK107" s="232">
        <f t="shared" si="491"/>
        <v>0</v>
      </c>
      <c r="BL107" s="233" t="e">
        <f t="shared" si="492"/>
        <v>#DIV/0!</v>
      </c>
      <c r="BM107" s="425" t="e">
        <f t="shared" si="376"/>
        <v>#DIV/0!</v>
      </c>
      <c r="BN107" s="157"/>
      <c r="BO107" s="337"/>
      <c r="BP107" s="337"/>
      <c r="BQ107" s="371">
        <f t="shared" si="493"/>
        <v>0</v>
      </c>
      <c r="BR107" s="366" t="e">
        <f t="shared" si="378"/>
        <v>#DIV/0!</v>
      </c>
      <c r="BS107" s="337"/>
      <c r="BT107" s="340"/>
      <c r="BU107" s="338">
        <f t="shared" si="494"/>
        <v>0</v>
      </c>
      <c r="BV107" s="339" t="e">
        <f t="shared" si="380"/>
        <v>#DIV/0!</v>
      </c>
      <c r="BW107" s="341"/>
      <c r="BX107" s="341"/>
      <c r="BY107" s="338">
        <f t="shared" si="495"/>
        <v>0</v>
      </c>
      <c r="BZ107" s="342" t="e">
        <f t="shared" si="382"/>
        <v>#DIV/0!</v>
      </c>
      <c r="CA107" s="217"/>
      <c r="CB107" s="231">
        <f t="shared" si="496"/>
        <v>0</v>
      </c>
      <c r="CC107" s="231">
        <f t="shared" si="497"/>
        <v>0</v>
      </c>
      <c r="CD107" s="232">
        <f t="shared" si="498"/>
        <v>0</v>
      </c>
      <c r="CE107" s="233" t="e">
        <f t="shared" si="499"/>
        <v>#DIV/0!</v>
      </c>
      <c r="CF107" s="425" t="e">
        <f t="shared" si="387"/>
        <v>#DIV/0!</v>
      </c>
      <c r="CG107" s="108"/>
      <c r="CH107" s="108"/>
    </row>
    <row r="108" spans="1:86" ht="16.8" customHeight="1" x14ac:dyDescent="0.3">
      <c r="A108" s="447"/>
      <c r="B108" s="349">
        <f>H108</f>
        <v>0</v>
      </c>
      <c r="C108" s="243"/>
      <c r="D108" s="243"/>
      <c r="E108" s="243"/>
      <c r="F108" s="200"/>
      <c r="G108" s="347" t="s">
        <v>7</v>
      </c>
      <c r="H108" s="613"/>
      <c r="I108" s="610"/>
      <c r="J108" s="330"/>
      <c r="K108" s="330"/>
      <c r="L108" s="372">
        <f>IF(K108&gt;J108,"0",SUM(J108-K108))</f>
        <v>0</v>
      </c>
      <c r="M108" s="367" t="e">
        <f t="shared" si="288"/>
        <v>#DIV/0!</v>
      </c>
      <c r="N108" s="330"/>
      <c r="O108" s="333"/>
      <c r="P108" s="331">
        <f>IF(O108&gt;N108,"0",SUM(N108-O108))</f>
        <v>0</v>
      </c>
      <c r="Q108" s="332" t="e">
        <f t="shared" si="289"/>
        <v>#DIV/0!</v>
      </c>
      <c r="R108" s="334"/>
      <c r="S108" s="334"/>
      <c r="T108" s="331">
        <f>IF(S108&gt;R108,"0",SUM(R108-S108))</f>
        <v>0</v>
      </c>
      <c r="U108" s="335" t="e">
        <f t="shared" si="290"/>
        <v>#DIV/0!</v>
      </c>
      <c r="V108" s="217"/>
      <c r="W108" s="360">
        <f>SUM(J108+N108+R108)</f>
        <v>0</v>
      </c>
      <c r="X108" s="361">
        <f>SUM(K108+O108+S108)</f>
        <v>0</v>
      </c>
      <c r="Y108" s="362">
        <f>W108-X108</f>
        <v>0</v>
      </c>
      <c r="Z108" s="363" t="e">
        <f>X108/W108</f>
        <v>#DIV/0!</v>
      </c>
      <c r="AA108" s="426" t="e">
        <f t="shared" si="291"/>
        <v>#DIV/0!</v>
      </c>
      <c r="AB108" s="157"/>
      <c r="AC108" s="434"/>
      <c r="AD108" s="330"/>
      <c r="AE108" s="372">
        <f>IF(AD108&gt;AC108,"0",SUM(AC108-AD108))</f>
        <v>0</v>
      </c>
      <c r="AF108" s="367" t="e">
        <f t="shared" si="356"/>
        <v>#DIV/0!</v>
      </c>
      <c r="AG108" s="330"/>
      <c r="AH108" s="333"/>
      <c r="AI108" s="331">
        <f>IF(AH108&gt;AG108,"0",SUM(AG108-AH108))</f>
        <v>0</v>
      </c>
      <c r="AJ108" s="332" t="e">
        <f t="shared" si="358"/>
        <v>#DIV/0!</v>
      </c>
      <c r="AK108" s="334"/>
      <c r="AL108" s="334"/>
      <c r="AM108" s="331">
        <f>IF(AL108&gt;AK108,"0",SUM(AK108-AL108))</f>
        <v>0</v>
      </c>
      <c r="AN108" s="435" t="e">
        <f t="shared" si="360"/>
        <v>#DIV/0!</v>
      </c>
      <c r="AO108" s="217"/>
      <c r="AP108" s="360">
        <f>SUM(AC108+AG108+AK108)</f>
        <v>0</v>
      </c>
      <c r="AQ108" s="361">
        <f>SUM(AD108+AH108+AL108)</f>
        <v>0</v>
      </c>
      <c r="AR108" s="362">
        <f>AP108-AQ108</f>
        <v>0</v>
      </c>
      <c r="AS108" s="363" t="e">
        <f>AQ108/AP108</f>
        <v>#DIV/0!</v>
      </c>
      <c r="AT108" s="426" t="e">
        <f t="shared" si="365"/>
        <v>#DIV/0!</v>
      </c>
      <c r="AU108" s="108"/>
      <c r="AV108" s="330"/>
      <c r="AW108" s="330"/>
      <c r="AX108" s="372">
        <f>IF(AW108&gt;AV108,"0",SUM(AV108-AW108))</f>
        <v>0</v>
      </c>
      <c r="AY108" s="367" t="e">
        <f t="shared" si="367"/>
        <v>#DIV/0!</v>
      </c>
      <c r="AZ108" s="330"/>
      <c r="BA108" s="333"/>
      <c r="BB108" s="331">
        <f>IF(BA108&gt;AZ108,"0",SUM(AZ108-BA108))</f>
        <v>0</v>
      </c>
      <c r="BC108" s="332" t="e">
        <f t="shared" si="369"/>
        <v>#DIV/0!</v>
      </c>
      <c r="BD108" s="334"/>
      <c r="BE108" s="334"/>
      <c r="BF108" s="331">
        <f>IF(BE108&gt;BD108,"0",SUM(BD108-BE108))</f>
        <v>0</v>
      </c>
      <c r="BG108" s="335" t="e">
        <f t="shared" si="371"/>
        <v>#DIV/0!</v>
      </c>
      <c r="BH108" s="217"/>
      <c r="BI108" s="231">
        <f>SUM(AV108+AZ108+BD108)</f>
        <v>0</v>
      </c>
      <c r="BJ108" s="231">
        <f>SUM(AW108+BA108+BE108)</f>
        <v>0</v>
      </c>
      <c r="BK108" s="232">
        <f>BI108-BJ108</f>
        <v>0</v>
      </c>
      <c r="BL108" s="233" t="e">
        <f>BJ108/BI108</f>
        <v>#DIV/0!</v>
      </c>
      <c r="BM108" s="426" t="e">
        <f t="shared" si="376"/>
        <v>#DIV/0!</v>
      </c>
      <c r="BN108" s="157"/>
      <c r="BO108" s="330"/>
      <c r="BP108" s="330"/>
      <c r="BQ108" s="372">
        <f>IF(BP108&gt;BO108,"0",SUM(BO108-BP108))</f>
        <v>0</v>
      </c>
      <c r="BR108" s="367" t="e">
        <f t="shared" si="378"/>
        <v>#DIV/0!</v>
      </c>
      <c r="BS108" s="330"/>
      <c r="BT108" s="333"/>
      <c r="BU108" s="331">
        <f>IF(BT108&gt;BS108,"0",SUM(BS108-BT108))</f>
        <v>0</v>
      </c>
      <c r="BV108" s="332" t="e">
        <f t="shared" si="380"/>
        <v>#DIV/0!</v>
      </c>
      <c r="BW108" s="334"/>
      <c r="BX108" s="334"/>
      <c r="BY108" s="331">
        <f>IF(BX108&gt;BW108,"0",SUM(BW108-BX108))</f>
        <v>0</v>
      </c>
      <c r="BZ108" s="335" t="e">
        <f t="shared" si="382"/>
        <v>#DIV/0!</v>
      </c>
      <c r="CA108" s="217"/>
      <c r="CB108" s="231">
        <f>SUM(BO108+BS108+BW108)</f>
        <v>0</v>
      </c>
      <c r="CC108" s="231">
        <f>SUM(BP108+BT108+BX108)</f>
        <v>0</v>
      </c>
      <c r="CD108" s="232">
        <f>CB108-CC108</f>
        <v>0</v>
      </c>
      <c r="CE108" s="233" t="e">
        <f>CC108/CB108</f>
        <v>#DIV/0!</v>
      </c>
      <c r="CF108" s="426" t="e">
        <f t="shared" si="387"/>
        <v>#DIV/0!</v>
      </c>
      <c r="CG108" s="108"/>
      <c r="CH108" s="108"/>
    </row>
    <row r="109" spans="1:86" ht="16.8" customHeight="1" x14ac:dyDescent="0.3">
      <c r="A109" s="447"/>
      <c r="B109" s="349">
        <f>H108</f>
        <v>0</v>
      </c>
      <c r="C109" s="243"/>
      <c r="D109" s="243"/>
      <c r="E109" s="243"/>
      <c r="F109" s="200"/>
      <c r="G109" s="345" t="s">
        <v>0</v>
      </c>
      <c r="H109" s="614"/>
      <c r="I109" s="611"/>
      <c r="J109" s="119"/>
      <c r="K109" s="119"/>
      <c r="L109" s="370">
        <f t="shared" ref="L109:L113" si="500">IF(K109&gt;J109,"0",SUM(J109-K109))</f>
        <v>0</v>
      </c>
      <c r="M109" s="365" t="e">
        <f t="shared" si="288"/>
        <v>#DIV/0!</v>
      </c>
      <c r="N109" s="119"/>
      <c r="O109" s="123"/>
      <c r="P109" s="314">
        <f t="shared" ref="P109:P113" si="501">IF(O109&gt;N109,"0",SUM(N109-O109))</f>
        <v>0</v>
      </c>
      <c r="Q109" s="315" t="e">
        <f t="shared" si="289"/>
        <v>#DIV/0!</v>
      </c>
      <c r="R109" s="107"/>
      <c r="S109" s="107"/>
      <c r="T109" s="314">
        <f t="shared" ref="T109:T113" si="502">IF(S109&gt;R109,"0",SUM(R109-S109))</f>
        <v>0</v>
      </c>
      <c r="U109" s="336" t="e">
        <f t="shared" si="290"/>
        <v>#DIV/0!</v>
      </c>
      <c r="V109" s="217"/>
      <c r="W109" s="325">
        <f t="shared" ref="W109:W113" si="503">SUM(J109+N109+R109)</f>
        <v>0</v>
      </c>
      <c r="X109" s="231">
        <f t="shared" ref="X109:X113" si="504">SUM(K109+O109+S109)</f>
        <v>0</v>
      </c>
      <c r="Y109" s="232">
        <f t="shared" ref="Y109:Y113" si="505">W109-X109</f>
        <v>0</v>
      </c>
      <c r="Z109" s="234" t="e">
        <f t="shared" ref="Z109:Z113" si="506">X109/W109</f>
        <v>#DIV/0!</v>
      </c>
      <c r="AA109" s="164" t="e">
        <f t="shared" si="291"/>
        <v>#DIV/0!</v>
      </c>
      <c r="AB109" s="157"/>
      <c r="AC109" s="210"/>
      <c r="AD109" s="119"/>
      <c r="AE109" s="370">
        <f t="shared" ref="AE109:AE113" si="507">IF(AD109&gt;AC109,"0",SUM(AC109-AD109))</f>
        <v>0</v>
      </c>
      <c r="AF109" s="365" t="e">
        <f t="shared" si="356"/>
        <v>#DIV/0!</v>
      </c>
      <c r="AG109" s="119"/>
      <c r="AH109" s="123"/>
      <c r="AI109" s="314">
        <f t="shared" ref="AI109:AI113" si="508">IF(AH109&gt;AG109,"0",SUM(AG109-AH109))</f>
        <v>0</v>
      </c>
      <c r="AJ109" s="315" t="e">
        <f t="shared" si="358"/>
        <v>#DIV/0!</v>
      </c>
      <c r="AK109" s="107"/>
      <c r="AL109" s="107"/>
      <c r="AM109" s="314">
        <f t="shared" ref="AM109:AM113" si="509">IF(AL109&gt;AK109,"0",SUM(AK109-AL109))</f>
        <v>0</v>
      </c>
      <c r="AN109" s="431" t="e">
        <f t="shared" si="360"/>
        <v>#DIV/0!</v>
      </c>
      <c r="AO109" s="217"/>
      <c r="AP109" s="325">
        <f t="shared" ref="AP109:AP113" si="510">SUM(AC109+AG109+AK109)</f>
        <v>0</v>
      </c>
      <c r="AQ109" s="231">
        <f t="shared" ref="AQ109:AQ113" si="511">SUM(AD109+AH109+AL109)</f>
        <v>0</v>
      </c>
      <c r="AR109" s="232">
        <f t="shared" ref="AR109:AR113" si="512">AP109-AQ109</f>
        <v>0</v>
      </c>
      <c r="AS109" s="234" t="e">
        <f t="shared" ref="AS109:AS113" si="513">AQ109/AP109</f>
        <v>#DIV/0!</v>
      </c>
      <c r="AT109" s="164" t="e">
        <f t="shared" si="365"/>
        <v>#DIV/0!</v>
      </c>
      <c r="AU109" s="108"/>
      <c r="AV109" s="119"/>
      <c r="AW109" s="119"/>
      <c r="AX109" s="370">
        <f t="shared" ref="AX109:AX113" si="514">IF(AW109&gt;AV109,"0",SUM(AV109-AW109))</f>
        <v>0</v>
      </c>
      <c r="AY109" s="365" t="e">
        <f t="shared" si="367"/>
        <v>#DIV/0!</v>
      </c>
      <c r="AZ109" s="119"/>
      <c r="BA109" s="123"/>
      <c r="BB109" s="314">
        <f t="shared" ref="BB109:BB113" si="515">IF(BA109&gt;AZ109,"0",SUM(AZ109-BA109))</f>
        <v>0</v>
      </c>
      <c r="BC109" s="315" t="e">
        <f t="shared" si="369"/>
        <v>#DIV/0!</v>
      </c>
      <c r="BD109" s="107"/>
      <c r="BE109" s="107"/>
      <c r="BF109" s="314">
        <f t="shared" ref="BF109:BF113" si="516">IF(BE109&gt;BD109,"0",SUM(BD109-BE109))</f>
        <v>0</v>
      </c>
      <c r="BG109" s="336" t="e">
        <f t="shared" si="371"/>
        <v>#DIV/0!</v>
      </c>
      <c r="BH109" s="217"/>
      <c r="BI109" s="231">
        <f t="shared" ref="BI109:BI113" si="517">SUM(AV109+AZ109+BD109)</f>
        <v>0</v>
      </c>
      <c r="BJ109" s="231">
        <f t="shared" ref="BJ109:BJ113" si="518">SUM(AW109+BA109+BE109)</f>
        <v>0</v>
      </c>
      <c r="BK109" s="232">
        <f t="shared" ref="BK109:BK113" si="519">BI109-BJ109</f>
        <v>0</v>
      </c>
      <c r="BL109" s="233" t="e">
        <f t="shared" ref="BL109:BL113" si="520">BJ109/BI109</f>
        <v>#DIV/0!</v>
      </c>
      <c r="BM109" s="164" t="e">
        <f t="shared" si="376"/>
        <v>#DIV/0!</v>
      </c>
      <c r="BN109" s="157"/>
      <c r="BO109" s="119"/>
      <c r="BP109" s="119"/>
      <c r="BQ109" s="370">
        <f t="shared" ref="BQ109:BQ113" si="521">IF(BP109&gt;BO109,"0",SUM(BO109-BP109))</f>
        <v>0</v>
      </c>
      <c r="BR109" s="365" t="e">
        <f t="shared" si="378"/>
        <v>#DIV/0!</v>
      </c>
      <c r="BS109" s="119"/>
      <c r="BT109" s="123"/>
      <c r="BU109" s="314">
        <f t="shared" ref="BU109:BU113" si="522">IF(BT109&gt;BS109,"0",SUM(BS109-BT109))</f>
        <v>0</v>
      </c>
      <c r="BV109" s="315" t="e">
        <f t="shared" si="380"/>
        <v>#DIV/0!</v>
      </c>
      <c r="BW109" s="107"/>
      <c r="BX109" s="107"/>
      <c r="BY109" s="314">
        <f t="shared" ref="BY109:BY113" si="523">IF(BX109&gt;BW109,"0",SUM(BW109-BX109))</f>
        <v>0</v>
      </c>
      <c r="BZ109" s="336" t="e">
        <f t="shared" si="382"/>
        <v>#DIV/0!</v>
      </c>
      <c r="CA109" s="217"/>
      <c r="CB109" s="231">
        <f t="shared" ref="CB109:CB113" si="524">SUM(BO109+BS109+BW109)</f>
        <v>0</v>
      </c>
      <c r="CC109" s="231">
        <f t="shared" ref="CC109:CC113" si="525">SUM(BP109+BT109+BX109)</f>
        <v>0</v>
      </c>
      <c r="CD109" s="232">
        <f t="shared" ref="CD109:CD113" si="526">CB109-CC109</f>
        <v>0</v>
      </c>
      <c r="CE109" s="233" t="e">
        <f t="shared" ref="CE109:CE113" si="527">CC109/CB109</f>
        <v>#DIV/0!</v>
      </c>
      <c r="CF109" s="164" t="e">
        <f t="shared" si="387"/>
        <v>#DIV/0!</v>
      </c>
      <c r="CG109" s="108"/>
      <c r="CH109" s="108"/>
    </row>
    <row r="110" spans="1:86" ht="16.8" customHeight="1" x14ac:dyDescent="0.3">
      <c r="A110" s="447"/>
      <c r="B110" s="349">
        <f>H108</f>
        <v>0</v>
      </c>
      <c r="C110" s="243"/>
      <c r="D110" s="243"/>
      <c r="E110" s="243"/>
      <c r="F110" s="200"/>
      <c r="G110" s="345" t="s">
        <v>4</v>
      </c>
      <c r="H110" s="614"/>
      <c r="I110" s="611"/>
      <c r="J110" s="119"/>
      <c r="K110" s="119"/>
      <c r="L110" s="370">
        <f t="shared" si="500"/>
        <v>0</v>
      </c>
      <c r="M110" s="365" t="e">
        <f t="shared" si="288"/>
        <v>#DIV/0!</v>
      </c>
      <c r="N110" s="119"/>
      <c r="O110" s="123"/>
      <c r="P110" s="314">
        <f t="shared" si="501"/>
        <v>0</v>
      </c>
      <c r="Q110" s="315" t="e">
        <f t="shared" si="289"/>
        <v>#DIV/0!</v>
      </c>
      <c r="R110" s="107"/>
      <c r="S110" s="107"/>
      <c r="T110" s="314">
        <f t="shared" si="502"/>
        <v>0</v>
      </c>
      <c r="U110" s="336" t="e">
        <f t="shared" si="290"/>
        <v>#DIV/0!</v>
      </c>
      <c r="V110" s="217"/>
      <c r="W110" s="325">
        <f t="shared" si="503"/>
        <v>0</v>
      </c>
      <c r="X110" s="231">
        <f t="shared" si="504"/>
        <v>0</v>
      </c>
      <c r="Y110" s="232">
        <f t="shared" si="505"/>
        <v>0</v>
      </c>
      <c r="Z110" s="234" t="e">
        <f t="shared" si="506"/>
        <v>#DIV/0!</v>
      </c>
      <c r="AA110" s="164" t="e">
        <f t="shared" si="291"/>
        <v>#DIV/0!</v>
      </c>
      <c r="AB110" s="157"/>
      <c r="AC110" s="210"/>
      <c r="AD110" s="119"/>
      <c r="AE110" s="370">
        <f t="shared" si="507"/>
        <v>0</v>
      </c>
      <c r="AF110" s="365" t="e">
        <f t="shared" si="356"/>
        <v>#DIV/0!</v>
      </c>
      <c r="AG110" s="119"/>
      <c r="AH110" s="123"/>
      <c r="AI110" s="314">
        <f t="shared" si="508"/>
        <v>0</v>
      </c>
      <c r="AJ110" s="315" t="e">
        <f t="shared" si="358"/>
        <v>#DIV/0!</v>
      </c>
      <c r="AK110" s="107"/>
      <c r="AL110" s="107"/>
      <c r="AM110" s="314">
        <f t="shared" si="509"/>
        <v>0</v>
      </c>
      <c r="AN110" s="431" t="e">
        <f t="shared" si="360"/>
        <v>#DIV/0!</v>
      </c>
      <c r="AO110" s="217"/>
      <c r="AP110" s="325">
        <f t="shared" si="510"/>
        <v>0</v>
      </c>
      <c r="AQ110" s="231">
        <f t="shared" si="511"/>
        <v>0</v>
      </c>
      <c r="AR110" s="232">
        <f t="shared" si="512"/>
        <v>0</v>
      </c>
      <c r="AS110" s="234" t="e">
        <f t="shared" si="513"/>
        <v>#DIV/0!</v>
      </c>
      <c r="AT110" s="164" t="e">
        <f t="shared" si="365"/>
        <v>#DIV/0!</v>
      </c>
      <c r="AU110" s="108"/>
      <c r="AV110" s="119"/>
      <c r="AW110" s="119"/>
      <c r="AX110" s="370">
        <f t="shared" si="514"/>
        <v>0</v>
      </c>
      <c r="AY110" s="365" t="e">
        <f t="shared" si="367"/>
        <v>#DIV/0!</v>
      </c>
      <c r="AZ110" s="119"/>
      <c r="BA110" s="123"/>
      <c r="BB110" s="314">
        <f t="shared" si="515"/>
        <v>0</v>
      </c>
      <c r="BC110" s="315" t="e">
        <f t="shared" si="369"/>
        <v>#DIV/0!</v>
      </c>
      <c r="BD110" s="107"/>
      <c r="BE110" s="107"/>
      <c r="BF110" s="314">
        <f t="shared" si="516"/>
        <v>0</v>
      </c>
      <c r="BG110" s="336" t="e">
        <f t="shared" si="371"/>
        <v>#DIV/0!</v>
      </c>
      <c r="BH110" s="217"/>
      <c r="BI110" s="231">
        <f t="shared" si="517"/>
        <v>0</v>
      </c>
      <c r="BJ110" s="231">
        <f t="shared" si="518"/>
        <v>0</v>
      </c>
      <c r="BK110" s="232">
        <f t="shared" si="519"/>
        <v>0</v>
      </c>
      <c r="BL110" s="233" t="e">
        <f t="shared" si="520"/>
        <v>#DIV/0!</v>
      </c>
      <c r="BM110" s="164" t="e">
        <f t="shared" si="376"/>
        <v>#DIV/0!</v>
      </c>
      <c r="BN110" s="157"/>
      <c r="BO110" s="119"/>
      <c r="BP110" s="119"/>
      <c r="BQ110" s="370">
        <f t="shared" si="521"/>
        <v>0</v>
      </c>
      <c r="BR110" s="365" t="e">
        <f t="shared" si="378"/>
        <v>#DIV/0!</v>
      </c>
      <c r="BS110" s="119"/>
      <c r="BT110" s="123"/>
      <c r="BU110" s="314">
        <f t="shared" si="522"/>
        <v>0</v>
      </c>
      <c r="BV110" s="315" t="e">
        <f t="shared" si="380"/>
        <v>#DIV/0!</v>
      </c>
      <c r="BW110" s="107"/>
      <c r="BX110" s="107"/>
      <c r="BY110" s="314">
        <f t="shared" si="523"/>
        <v>0</v>
      </c>
      <c r="BZ110" s="336" t="e">
        <f t="shared" si="382"/>
        <v>#DIV/0!</v>
      </c>
      <c r="CA110" s="217"/>
      <c r="CB110" s="231">
        <f t="shared" si="524"/>
        <v>0</v>
      </c>
      <c r="CC110" s="231">
        <f t="shared" si="525"/>
        <v>0</v>
      </c>
      <c r="CD110" s="232">
        <f t="shared" si="526"/>
        <v>0</v>
      </c>
      <c r="CE110" s="233" t="e">
        <f t="shared" si="527"/>
        <v>#DIV/0!</v>
      </c>
      <c r="CF110" s="164" t="e">
        <f t="shared" si="387"/>
        <v>#DIV/0!</v>
      </c>
      <c r="CG110" s="108"/>
      <c r="CH110" s="108"/>
    </row>
    <row r="111" spans="1:86" ht="16.8" customHeight="1" x14ac:dyDescent="0.3">
      <c r="A111" s="447"/>
      <c r="B111" s="349">
        <f>H108</f>
        <v>0</v>
      </c>
      <c r="C111" s="243"/>
      <c r="D111" s="243"/>
      <c r="E111" s="243"/>
      <c r="F111" s="200"/>
      <c r="G111" s="345" t="s">
        <v>2</v>
      </c>
      <c r="H111" s="614"/>
      <c r="I111" s="611"/>
      <c r="J111" s="119"/>
      <c r="K111" s="119"/>
      <c r="L111" s="370">
        <f t="shared" si="500"/>
        <v>0</v>
      </c>
      <c r="M111" s="365" t="e">
        <f t="shared" si="288"/>
        <v>#DIV/0!</v>
      </c>
      <c r="N111" s="119"/>
      <c r="O111" s="123"/>
      <c r="P111" s="314">
        <f t="shared" si="501"/>
        <v>0</v>
      </c>
      <c r="Q111" s="315" t="e">
        <f t="shared" si="289"/>
        <v>#DIV/0!</v>
      </c>
      <c r="R111" s="107"/>
      <c r="S111" s="107"/>
      <c r="T111" s="314">
        <f t="shared" si="502"/>
        <v>0</v>
      </c>
      <c r="U111" s="336" t="e">
        <f t="shared" si="290"/>
        <v>#DIV/0!</v>
      </c>
      <c r="V111" s="217"/>
      <c r="W111" s="325">
        <f t="shared" si="503"/>
        <v>0</v>
      </c>
      <c r="X111" s="231">
        <f t="shared" si="504"/>
        <v>0</v>
      </c>
      <c r="Y111" s="232">
        <f t="shared" si="505"/>
        <v>0</v>
      </c>
      <c r="Z111" s="234" t="e">
        <f t="shared" si="506"/>
        <v>#DIV/0!</v>
      </c>
      <c r="AA111" s="164" t="e">
        <f t="shared" si="291"/>
        <v>#DIV/0!</v>
      </c>
      <c r="AB111" s="157"/>
      <c r="AC111" s="210"/>
      <c r="AD111" s="119"/>
      <c r="AE111" s="370">
        <f t="shared" si="507"/>
        <v>0</v>
      </c>
      <c r="AF111" s="365" t="e">
        <f t="shared" si="356"/>
        <v>#DIV/0!</v>
      </c>
      <c r="AG111" s="119"/>
      <c r="AH111" s="123"/>
      <c r="AI111" s="314">
        <f t="shared" si="508"/>
        <v>0</v>
      </c>
      <c r="AJ111" s="315" t="e">
        <f t="shared" si="358"/>
        <v>#DIV/0!</v>
      </c>
      <c r="AK111" s="107"/>
      <c r="AL111" s="107"/>
      <c r="AM111" s="314">
        <f t="shared" si="509"/>
        <v>0</v>
      </c>
      <c r="AN111" s="431" t="e">
        <f t="shared" si="360"/>
        <v>#DIV/0!</v>
      </c>
      <c r="AO111" s="217"/>
      <c r="AP111" s="325">
        <f t="shared" si="510"/>
        <v>0</v>
      </c>
      <c r="AQ111" s="231">
        <f t="shared" si="511"/>
        <v>0</v>
      </c>
      <c r="AR111" s="232">
        <f t="shared" si="512"/>
        <v>0</v>
      </c>
      <c r="AS111" s="234" t="e">
        <f t="shared" si="513"/>
        <v>#DIV/0!</v>
      </c>
      <c r="AT111" s="164" t="e">
        <f t="shared" si="365"/>
        <v>#DIV/0!</v>
      </c>
      <c r="AU111" s="108"/>
      <c r="AV111" s="119"/>
      <c r="AW111" s="119"/>
      <c r="AX111" s="370">
        <f t="shared" si="514"/>
        <v>0</v>
      </c>
      <c r="AY111" s="365" t="e">
        <f t="shared" si="367"/>
        <v>#DIV/0!</v>
      </c>
      <c r="AZ111" s="119"/>
      <c r="BA111" s="123"/>
      <c r="BB111" s="314">
        <f t="shared" si="515"/>
        <v>0</v>
      </c>
      <c r="BC111" s="315" t="e">
        <f t="shared" si="369"/>
        <v>#DIV/0!</v>
      </c>
      <c r="BD111" s="107"/>
      <c r="BE111" s="107"/>
      <c r="BF111" s="314">
        <f t="shared" si="516"/>
        <v>0</v>
      </c>
      <c r="BG111" s="336" t="e">
        <f t="shared" si="371"/>
        <v>#DIV/0!</v>
      </c>
      <c r="BH111" s="217"/>
      <c r="BI111" s="231">
        <f t="shared" si="517"/>
        <v>0</v>
      </c>
      <c r="BJ111" s="231">
        <f t="shared" si="518"/>
        <v>0</v>
      </c>
      <c r="BK111" s="232">
        <f t="shared" si="519"/>
        <v>0</v>
      </c>
      <c r="BL111" s="233" t="e">
        <f t="shared" si="520"/>
        <v>#DIV/0!</v>
      </c>
      <c r="BM111" s="164" t="e">
        <f t="shared" si="376"/>
        <v>#DIV/0!</v>
      </c>
      <c r="BN111" s="157"/>
      <c r="BO111" s="119"/>
      <c r="BP111" s="119"/>
      <c r="BQ111" s="370">
        <f t="shared" si="521"/>
        <v>0</v>
      </c>
      <c r="BR111" s="365" t="e">
        <f t="shared" si="378"/>
        <v>#DIV/0!</v>
      </c>
      <c r="BS111" s="119"/>
      <c r="BT111" s="123"/>
      <c r="BU111" s="314">
        <f t="shared" si="522"/>
        <v>0</v>
      </c>
      <c r="BV111" s="315" t="e">
        <f t="shared" si="380"/>
        <v>#DIV/0!</v>
      </c>
      <c r="BW111" s="107"/>
      <c r="BX111" s="107"/>
      <c r="BY111" s="314">
        <f t="shared" si="523"/>
        <v>0</v>
      </c>
      <c r="BZ111" s="336" t="e">
        <f t="shared" si="382"/>
        <v>#DIV/0!</v>
      </c>
      <c r="CA111" s="217"/>
      <c r="CB111" s="231">
        <f t="shared" si="524"/>
        <v>0</v>
      </c>
      <c r="CC111" s="231">
        <f t="shared" si="525"/>
        <v>0</v>
      </c>
      <c r="CD111" s="232">
        <f t="shared" si="526"/>
        <v>0</v>
      </c>
      <c r="CE111" s="233" t="e">
        <f t="shared" si="527"/>
        <v>#DIV/0!</v>
      </c>
      <c r="CF111" s="164" t="e">
        <f t="shared" si="387"/>
        <v>#DIV/0!</v>
      </c>
      <c r="CG111" s="108"/>
      <c r="CH111" s="108"/>
    </row>
    <row r="112" spans="1:86" ht="16.8" customHeight="1" x14ac:dyDescent="0.3">
      <c r="A112" s="447"/>
      <c r="B112" s="349">
        <f>H108</f>
        <v>0</v>
      </c>
      <c r="C112" s="243"/>
      <c r="D112" s="243"/>
      <c r="E112" s="243"/>
      <c r="F112" s="200"/>
      <c r="G112" s="345" t="s">
        <v>21</v>
      </c>
      <c r="H112" s="614"/>
      <c r="I112" s="611"/>
      <c r="J112" s="119"/>
      <c r="K112" s="119"/>
      <c r="L112" s="370">
        <f t="shared" si="500"/>
        <v>0</v>
      </c>
      <c r="M112" s="365" t="e">
        <f t="shared" si="288"/>
        <v>#DIV/0!</v>
      </c>
      <c r="N112" s="119"/>
      <c r="O112" s="123"/>
      <c r="P112" s="314">
        <f t="shared" si="501"/>
        <v>0</v>
      </c>
      <c r="Q112" s="315" t="e">
        <f t="shared" si="289"/>
        <v>#DIV/0!</v>
      </c>
      <c r="R112" s="107"/>
      <c r="S112" s="107"/>
      <c r="T112" s="314">
        <f t="shared" si="502"/>
        <v>0</v>
      </c>
      <c r="U112" s="336" t="e">
        <f t="shared" si="290"/>
        <v>#DIV/0!</v>
      </c>
      <c r="V112" s="217"/>
      <c r="W112" s="325">
        <f t="shared" si="503"/>
        <v>0</v>
      </c>
      <c r="X112" s="231">
        <f t="shared" si="504"/>
        <v>0</v>
      </c>
      <c r="Y112" s="232">
        <f t="shared" si="505"/>
        <v>0</v>
      </c>
      <c r="Z112" s="234" t="e">
        <f t="shared" si="506"/>
        <v>#DIV/0!</v>
      </c>
      <c r="AA112" s="164" t="e">
        <f t="shared" si="291"/>
        <v>#DIV/0!</v>
      </c>
      <c r="AB112" s="157"/>
      <c r="AC112" s="210"/>
      <c r="AD112" s="119"/>
      <c r="AE112" s="370">
        <f t="shared" si="507"/>
        <v>0</v>
      </c>
      <c r="AF112" s="365" t="e">
        <f t="shared" si="356"/>
        <v>#DIV/0!</v>
      </c>
      <c r="AG112" s="119"/>
      <c r="AH112" s="123"/>
      <c r="AI112" s="314">
        <f t="shared" si="508"/>
        <v>0</v>
      </c>
      <c r="AJ112" s="315" t="e">
        <f t="shared" si="358"/>
        <v>#DIV/0!</v>
      </c>
      <c r="AK112" s="107"/>
      <c r="AL112" s="107"/>
      <c r="AM112" s="314">
        <f t="shared" si="509"/>
        <v>0</v>
      </c>
      <c r="AN112" s="431" t="e">
        <f t="shared" si="360"/>
        <v>#DIV/0!</v>
      </c>
      <c r="AO112" s="217"/>
      <c r="AP112" s="325">
        <f t="shared" si="510"/>
        <v>0</v>
      </c>
      <c r="AQ112" s="231">
        <f t="shared" si="511"/>
        <v>0</v>
      </c>
      <c r="AR112" s="232">
        <f t="shared" si="512"/>
        <v>0</v>
      </c>
      <c r="AS112" s="234" t="e">
        <f t="shared" si="513"/>
        <v>#DIV/0!</v>
      </c>
      <c r="AT112" s="164" t="e">
        <f t="shared" si="365"/>
        <v>#DIV/0!</v>
      </c>
      <c r="AU112" s="108"/>
      <c r="AV112" s="119"/>
      <c r="AW112" s="119"/>
      <c r="AX112" s="370">
        <f t="shared" si="514"/>
        <v>0</v>
      </c>
      <c r="AY112" s="365" t="e">
        <f t="shared" si="367"/>
        <v>#DIV/0!</v>
      </c>
      <c r="AZ112" s="119"/>
      <c r="BA112" s="123"/>
      <c r="BB112" s="314">
        <f t="shared" si="515"/>
        <v>0</v>
      </c>
      <c r="BC112" s="315" t="e">
        <f t="shared" si="369"/>
        <v>#DIV/0!</v>
      </c>
      <c r="BD112" s="107"/>
      <c r="BE112" s="107"/>
      <c r="BF112" s="314">
        <f t="shared" si="516"/>
        <v>0</v>
      </c>
      <c r="BG112" s="336" t="e">
        <f t="shared" si="371"/>
        <v>#DIV/0!</v>
      </c>
      <c r="BH112" s="217"/>
      <c r="BI112" s="231">
        <f t="shared" si="517"/>
        <v>0</v>
      </c>
      <c r="BJ112" s="231">
        <f t="shared" si="518"/>
        <v>0</v>
      </c>
      <c r="BK112" s="232">
        <f t="shared" si="519"/>
        <v>0</v>
      </c>
      <c r="BL112" s="233" t="e">
        <f t="shared" si="520"/>
        <v>#DIV/0!</v>
      </c>
      <c r="BM112" s="164" t="e">
        <f t="shared" si="376"/>
        <v>#DIV/0!</v>
      </c>
      <c r="BN112" s="157"/>
      <c r="BO112" s="119"/>
      <c r="BP112" s="119"/>
      <c r="BQ112" s="370">
        <f t="shared" si="521"/>
        <v>0</v>
      </c>
      <c r="BR112" s="365" t="e">
        <f t="shared" si="378"/>
        <v>#DIV/0!</v>
      </c>
      <c r="BS112" s="119"/>
      <c r="BT112" s="123"/>
      <c r="BU112" s="314">
        <f t="shared" si="522"/>
        <v>0</v>
      </c>
      <c r="BV112" s="315" t="e">
        <f t="shared" si="380"/>
        <v>#DIV/0!</v>
      </c>
      <c r="BW112" s="107"/>
      <c r="BX112" s="107"/>
      <c r="BY112" s="314">
        <f t="shared" si="523"/>
        <v>0</v>
      </c>
      <c r="BZ112" s="336" t="e">
        <f t="shared" si="382"/>
        <v>#DIV/0!</v>
      </c>
      <c r="CA112" s="217"/>
      <c r="CB112" s="231">
        <f t="shared" si="524"/>
        <v>0</v>
      </c>
      <c r="CC112" s="231">
        <f t="shared" si="525"/>
        <v>0</v>
      </c>
      <c r="CD112" s="232">
        <f t="shared" si="526"/>
        <v>0</v>
      </c>
      <c r="CE112" s="233" t="e">
        <f t="shared" si="527"/>
        <v>#DIV/0!</v>
      </c>
      <c r="CF112" s="164" t="e">
        <f t="shared" si="387"/>
        <v>#DIV/0!</v>
      </c>
      <c r="CG112" s="108"/>
      <c r="CH112" s="108"/>
    </row>
    <row r="113" spans="1:86" ht="16.8" customHeight="1" x14ac:dyDescent="0.3">
      <c r="A113" s="447"/>
      <c r="B113" s="349">
        <f>H108</f>
        <v>0</v>
      </c>
      <c r="C113" s="243"/>
      <c r="D113" s="243"/>
      <c r="E113" s="243"/>
      <c r="F113" s="200"/>
      <c r="G113" s="346" t="s">
        <v>1</v>
      </c>
      <c r="H113" s="615"/>
      <c r="I113" s="612"/>
      <c r="J113" s="337"/>
      <c r="K113" s="337"/>
      <c r="L113" s="371">
        <f t="shared" si="500"/>
        <v>0</v>
      </c>
      <c r="M113" s="366" t="e">
        <f t="shared" si="288"/>
        <v>#DIV/0!</v>
      </c>
      <c r="N113" s="337"/>
      <c r="O113" s="340"/>
      <c r="P113" s="338">
        <f t="shared" si="501"/>
        <v>0</v>
      </c>
      <c r="Q113" s="339" t="e">
        <f t="shared" si="289"/>
        <v>#DIV/0!</v>
      </c>
      <c r="R113" s="341"/>
      <c r="S113" s="341"/>
      <c r="T113" s="338">
        <f t="shared" si="502"/>
        <v>0</v>
      </c>
      <c r="U113" s="342" t="e">
        <f t="shared" si="290"/>
        <v>#DIV/0!</v>
      </c>
      <c r="V113" s="217"/>
      <c r="W113" s="326">
        <f t="shared" si="503"/>
        <v>0</v>
      </c>
      <c r="X113" s="327">
        <f t="shared" si="504"/>
        <v>0</v>
      </c>
      <c r="Y113" s="328">
        <f t="shared" si="505"/>
        <v>0</v>
      </c>
      <c r="Z113" s="329" t="e">
        <f t="shared" si="506"/>
        <v>#DIV/0!</v>
      </c>
      <c r="AA113" s="425" t="e">
        <f t="shared" si="291"/>
        <v>#DIV/0!</v>
      </c>
      <c r="AB113" s="157"/>
      <c r="AC113" s="432"/>
      <c r="AD113" s="337"/>
      <c r="AE113" s="371">
        <f t="shared" si="507"/>
        <v>0</v>
      </c>
      <c r="AF113" s="366" t="e">
        <f t="shared" si="356"/>
        <v>#DIV/0!</v>
      </c>
      <c r="AG113" s="337"/>
      <c r="AH113" s="340"/>
      <c r="AI113" s="338">
        <f t="shared" si="508"/>
        <v>0</v>
      </c>
      <c r="AJ113" s="339" t="e">
        <f t="shared" si="358"/>
        <v>#DIV/0!</v>
      </c>
      <c r="AK113" s="341"/>
      <c r="AL113" s="341"/>
      <c r="AM113" s="338">
        <f t="shared" si="509"/>
        <v>0</v>
      </c>
      <c r="AN113" s="433" t="e">
        <f t="shared" si="360"/>
        <v>#DIV/0!</v>
      </c>
      <c r="AO113" s="217"/>
      <c r="AP113" s="326">
        <f t="shared" si="510"/>
        <v>0</v>
      </c>
      <c r="AQ113" s="327">
        <f t="shared" si="511"/>
        <v>0</v>
      </c>
      <c r="AR113" s="328">
        <f t="shared" si="512"/>
        <v>0</v>
      </c>
      <c r="AS113" s="329" t="e">
        <f t="shared" si="513"/>
        <v>#DIV/0!</v>
      </c>
      <c r="AT113" s="425" t="e">
        <f t="shared" si="365"/>
        <v>#DIV/0!</v>
      </c>
      <c r="AU113" s="108"/>
      <c r="AV113" s="337"/>
      <c r="AW113" s="337"/>
      <c r="AX113" s="371">
        <f t="shared" si="514"/>
        <v>0</v>
      </c>
      <c r="AY113" s="366" t="e">
        <f t="shared" si="367"/>
        <v>#DIV/0!</v>
      </c>
      <c r="AZ113" s="337"/>
      <c r="BA113" s="340"/>
      <c r="BB113" s="338">
        <f t="shared" si="515"/>
        <v>0</v>
      </c>
      <c r="BC113" s="339" t="e">
        <f t="shared" si="369"/>
        <v>#DIV/0!</v>
      </c>
      <c r="BD113" s="341"/>
      <c r="BE113" s="341"/>
      <c r="BF113" s="338">
        <f t="shared" si="516"/>
        <v>0</v>
      </c>
      <c r="BG113" s="342" t="e">
        <f t="shared" si="371"/>
        <v>#DIV/0!</v>
      </c>
      <c r="BH113" s="217"/>
      <c r="BI113" s="231">
        <f t="shared" si="517"/>
        <v>0</v>
      </c>
      <c r="BJ113" s="231">
        <f t="shared" si="518"/>
        <v>0</v>
      </c>
      <c r="BK113" s="232">
        <f t="shared" si="519"/>
        <v>0</v>
      </c>
      <c r="BL113" s="233" t="e">
        <f t="shared" si="520"/>
        <v>#DIV/0!</v>
      </c>
      <c r="BM113" s="425" t="e">
        <f t="shared" si="376"/>
        <v>#DIV/0!</v>
      </c>
      <c r="BN113" s="157"/>
      <c r="BO113" s="337"/>
      <c r="BP113" s="337"/>
      <c r="BQ113" s="371">
        <f t="shared" si="521"/>
        <v>0</v>
      </c>
      <c r="BR113" s="366" t="e">
        <f t="shared" si="378"/>
        <v>#DIV/0!</v>
      </c>
      <c r="BS113" s="337"/>
      <c r="BT113" s="340"/>
      <c r="BU113" s="338">
        <f t="shared" si="522"/>
        <v>0</v>
      </c>
      <c r="BV113" s="339" t="e">
        <f t="shared" si="380"/>
        <v>#DIV/0!</v>
      </c>
      <c r="BW113" s="341"/>
      <c r="BX113" s="341"/>
      <c r="BY113" s="338">
        <f t="shared" si="523"/>
        <v>0</v>
      </c>
      <c r="BZ113" s="342" t="e">
        <f t="shared" si="382"/>
        <v>#DIV/0!</v>
      </c>
      <c r="CA113" s="217"/>
      <c r="CB113" s="231">
        <f t="shared" si="524"/>
        <v>0</v>
      </c>
      <c r="CC113" s="231">
        <f t="shared" si="525"/>
        <v>0</v>
      </c>
      <c r="CD113" s="232">
        <f t="shared" si="526"/>
        <v>0</v>
      </c>
      <c r="CE113" s="233" t="e">
        <f t="shared" si="527"/>
        <v>#DIV/0!</v>
      </c>
      <c r="CF113" s="425" t="e">
        <f t="shared" si="387"/>
        <v>#DIV/0!</v>
      </c>
      <c r="CG113" s="108"/>
      <c r="CH113" s="108"/>
    </row>
    <row r="114" spans="1:86" ht="16.8" customHeight="1" x14ac:dyDescent="0.3">
      <c r="A114" s="447"/>
      <c r="B114" s="349">
        <f>H114</f>
        <v>0</v>
      </c>
      <c r="C114" s="243"/>
      <c r="D114" s="243"/>
      <c r="E114" s="243"/>
      <c r="F114" s="200"/>
      <c r="G114" s="347" t="s">
        <v>7</v>
      </c>
      <c r="H114" s="616"/>
      <c r="I114" s="610"/>
      <c r="J114" s="330"/>
      <c r="K114" s="330"/>
      <c r="L114" s="372">
        <f>IF(K114&gt;J114,"0",SUM(J114-K114))</f>
        <v>0</v>
      </c>
      <c r="M114" s="367" t="e">
        <f t="shared" si="288"/>
        <v>#DIV/0!</v>
      </c>
      <c r="N114" s="330"/>
      <c r="O114" s="333"/>
      <c r="P114" s="331">
        <f>IF(O114&gt;N114,"0",SUM(N114-O114))</f>
        <v>0</v>
      </c>
      <c r="Q114" s="332" t="e">
        <f t="shared" si="289"/>
        <v>#DIV/0!</v>
      </c>
      <c r="R114" s="334"/>
      <c r="S114" s="334"/>
      <c r="T114" s="331">
        <f>IF(S114&gt;R114,"0",SUM(R114-S114))</f>
        <v>0</v>
      </c>
      <c r="U114" s="335" t="e">
        <f t="shared" si="290"/>
        <v>#DIV/0!</v>
      </c>
      <c r="V114" s="217"/>
      <c r="W114" s="360">
        <f>SUM(J114+N114+R114)</f>
        <v>0</v>
      </c>
      <c r="X114" s="361">
        <f>SUM(K114+O114+S114)</f>
        <v>0</v>
      </c>
      <c r="Y114" s="362">
        <f>W114-X114</f>
        <v>0</v>
      </c>
      <c r="Z114" s="363" t="e">
        <f>X114/W114</f>
        <v>#DIV/0!</v>
      </c>
      <c r="AA114" s="426" t="e">
        <f t="shared" si="291"/>
        <v>#DIV/0!</v>
      </c>
      <c r="AB114" s="157"/>
      <c r="AC114" s="434"/>
      <c r="AD114" s="330"/>
      <c r="AE114" s="372">
        <f>IF(AD114&gt;AC114,"0",SUM(AC114-AD114))</f>
        <v>0</v>
      </c>
      <c r="AF114" s="367" t="e">
        <f t="shared" si="356"/>
        <v>#DIV/0!</v>
      </c>
      <c r="AG114" s="330"/>
      <c r="AH114" s="333"/>
      <c r="AI114" s="331">
        <f>IF(AH114&gt;AG114,"0",SUM(AG114-AH114))</f>
        <v>0</v>
      </c>
      <c r="AJ114" s="332" t="e">
        <f t="shared" si="358"/>
        <v>#DIV/0!</v>
      </c>
      <c r="AK114" s="334"/>
      <c r="AL114" s="334"/>
      <c r="AM114" s="331">
        <f>IF(AL114&gt;AK114,"0",SUM(AK114-AL114))</f>
        <v>0</v>
      </c>
      <c r="AN114" s="435" t="e">
        <f t="shared" si="360"/>
        <v>#DIV/0!</v>
      </c>
      <c r="AO114" s="217"/>
      <c r="AP114" s="360">
        <f>SUM(AC114+AG114+AK114)</f>
        <v>0</v>
      </c>
      <c r="AQ114" s="361">
        <f>SUM(AD114+AH114+AL114)</f>
        <v>0</v>
      </c>
      <c r="AR114" s="362">
        <f>AP114-AQ114</f>
        <v>0</v>
      </c>
      <c r="AS114" s="363" t="e">
        <f>AQ114/AP114</f>
        <v>#DIV/0!</v>
      </c>
      <c r="AT114" s="426" t="e">
        <f t="shared" si="365"/>
        <v>#DIV/0!</v>
      </c>
      <c r="AU114" s="108"/>
      <c r="AV114" s="330"/>
      <c r="AW114" s="330"/>
      <c r="AX114" s="372">
        <f>IF(AW114&gt;AV114,"0",SUM(AV114-AW114))</f>
        <v>0</v>
      </c>
      <c r="AY114" s="367" t="e">
        <f t="shared" si="367"/>
        <v>#DIV/0!</v>
      </c>
      <c r="AZ114" s="330"/>
      <c r="BA114" s="333"/>
      <c r="BB114" s="331">
        <f>IF(BA114&gt;AZ114,"0",SUM(AZ114-BA114))</f>
        <v>0</v>
      </c>
      <c r="BC114" s="332" t="e">
        <f t="shared" si="369"/>
        <v>#DIV/0!</v>
      </c>
      <c r="BD114" s="334"/>
      <c r="BE114" s="334"/>
      <c r="BF114" s="331">
        <f>IF(BE114&gt;BD114,"0",SUM(BD114-BE114))</f>
        <v>0</v>
      </c>
      <c r="BG114" s="335" t="e">
        <f t="shared" si="371"/>
        <v>#DIV/0!</v>
      </c>
      <c r="BH114" s="217"/>
      <c r="BI114" s="231">
        <f>SUM(AV114+AZ114+BD114)</f>
        <v>0</v>
      </c>
      <c r="BJ114" s="231">
        <f>SUM(AW114+BA114+BE114)</f>
        <v>0</v>
      </c>
      <c r="BK114" s="232">
        <f>BI114-BJ114</f>
        <v>0</v>
      </c>
      <c r="BL114" s="233" t="e">
        <f>BJ114/BI114</f>
        <v>#DIV/0!</v>
      </c>
      <c r="BM114" s="426" t="e">
        <f t="shared" si="376"/>
        <v>#DIV/0!</v>
      </c>
      <c r="BN114" s="157"/>
      <c r="BO114" s="330"/>
      <c r="BP114" s="330"/>
      <c r="BQ114" s="372">
        <f>IF(BP114&gt;BO114,"0",SUM(BO114-BP114))</f>
        <v>0</v>
      </c>
      <c r="BR114" s="367" t="e">
        <f t="shared" si="378"/>
        <v>#DIV/0!</v>
      </c>
      <c r="BS114" s="330"/>
      <c r="BT114" s="333"/>
      <c r="BU114" s="331">
        <f>IF(BT114&gt;BS114,"0",SUM(BS114-BT114))</f>
        <v>0</v>
      </c>
      <c r="BV114" s="332" t="e">
        <f t="shared" si="380"/>
        <v>#DIV/0!</v>
      </c>
      <c r="BW114" s="334"/>
      <c r="BX114" s="334"/>
      <c r="BY114" s="331">
        <f>IF(BX114&gt;BW114,"0",SUM(BW114-BX114))</f>
        <v>0</v>
      </c>
      <c r="BZ114" s="335" t="e">
        <f t="shared" si="382"/>
        <v>#DIV/0!</v>
      </c>
      <c r="CA114" s="217"/>
      <c r="CB114" s="231">
        <f>SUM(BO114+BS114+BW114)</f>
        <v>0</v>
      </c>
      <c r="CC114" s="231">
        <f>SUM(BP114+BT114+BX114)</f>
        <v>0</v>
      </c>
      <c r="CD114" s="232">
        <f>CB114-CC114</f>
        <v>0</v>
      </c>
      <c r="CE114" s="233" t="e">
        <f>CC114/CB114</f>
        <v>#DIV/0!</v>
      </c>
      <c r="CF114" s="426" t="e">
        <f t="shared" si="387"/>
        <v>#DIV/0!</v>
      </c>
      <c r="CG114" s="108"/>
      <c r="CH114" s="108"/>
    </row>
    <row r="115" spans="1:86" ht="16.8" customHeight="1" x14ac:dyDescent="0.3">
      <c r="A115" s="447"/>
      <c r="B115" s="349">
        <f>H114</f>
        <v>0</v>
      </c>
      <c r="C115" s="243"/>
      <c r="D115" s="243"/>
      <c r="E115" s="243"/>
      <c r="F115" s="200"/>
      <c r="G115" s="345" t="s">
        <v>0</v>
      </c>
      <c r="H115" s="617"/>
      <c r="I115" s="611"/>
      <c r="J115" s="119"/>
      <c r="K115" s="119"/>
      <c r="L115" s="370">
        <f t="shared" ref="L115:L119" si="528">IF(K115&gt;J115,"0",SUM(J115-K115))</f>
        <v>0</v>
      </c>
      <c r="M115" s="365" t="e">
        <f t="shared" si="288"/>
        <v>#DIV/0!</v>
      </c>
      <c r="N115" s="119"/>
      <c r="O115" s="123"/>
      <c r="P115" s="314">
        <f t="shared" ref="P115:P119" si="529">IF(O115&gt;N115,"0",SUM(N115-O115))</f>
        <v>0</v>
      </c>
      <c r="Q115" s="315" t="e">
        <f t="shared" si="289"/>
        <v>#DIV/0!</v>
      </c>
      <c r="R115" s="107"/>
      <c r="S115" s="107"/>
      <c r="T115" s="314">
        <f t="shared" ref="T115:T119" si="530">IF(S115&gt;R115,"0",SUM(R115-S115))</f>
        <v>0</v>
      </c>
      <c r="U115" s="336" t="e">
        <f t="shared" si="290"/>
        <v>#DIV/0!</v>
      </c>
      <c r="V115" s="217"/>
      <c r="W115" s="325">
        <f t="shared" ref="W115:W119" si="531">SUM(J115+N115+R115)</f>
        <v>0</v>
      </c>
      <c r="X115" s="231">
        <f t="shared" ref="X115:X119" si="532">SUM(K115+O115+S115)</f>
        <v>0</v>
      </c>
      <c r="Y115" s="232">
        <f t="shared" ref="Y115:Y119" si="533">W115-X115</f>
        <v>0</v>
      </c>
      <c r="Z115" s="234" t="e">
        <f t="shared" ref="Z115:Z119" si="534">X115/W115</f>
        <v>#DIV/0!</v>
      </c>
      <c r="AA115" s="164" t="e">
        <f t="shared" si="291"/>
        <v>#DIV/0!</v>
      </c>
      <c r="AB115" s="157"/>
      <c r="AC115" s="210"/>
      <c r="AD115" s="119"/>
      <c r="AE115" s="370">
        <f t="shared" ref="AE115:AE119" si="535">IF(AD115&gt;AC115,"0",SUM(AC115-AD115))</f>
        <v>0</v>
      </c>
      <c r="AF115" s="365" t="e">
        <f t="shared" si="356"/>
        <v>#DIV/0!</v>
      </c>
      <c r="AG115" s="119"/>
      <c r="AH115" s="123"/>
      <c r="AI115" s="314">
        <f t="shared" ref="AI115:AI119" si="536">IF(AH115&gt;AG115,"0",SUM(AG115-AH115))</f>
        <v>0</v>
      </c>
      <c r="AJ115" s="315" t="e">
        <f t="shared" si="358"/>
        <v>#DIV/0!</v>
      </c>
      <c r="AK115" s="107"/>
      <c r="AL115" s="107"/>
      <c r="AM115" s="314">
        <f t="shared" ref="AM115:AM119" si="537">IF(AL115&gt;AK115,"0",SUM(AK115-AL115))</f>
        <v>0</v>
      </c>
      <c r="AN115" s="431" t="e">
        <f t="shared" si="360"/>
        <v>#DIV/0!</v>
      </c>
      <c r="AO115" s="217"/>
      <c r="AP115" s="325">
        <f t="shared" ref="AP115:AP119" si="538">SUM(AC115+AG115+AK115)</f>
        <v>0</v>
      </c>
      <c r="AQ115" s="231">
        <f t="shared" ref="AQ115:AQ119" si="539">SUM(AD115+AH115+AL115)</f>
        <v>0</v>
      </c>
      <c r="AR115" s="232">
        <f t="shared" ref="AR115:AR119" si="540">AP115-AQ115</f>
        <v>0</v>
      </c>
      <c r="AS115" s="234" t="e">
        <f t="shared" ref="AS115:AS119" si="541">AQ115/AP115</f>
        <v>#DIV/0!</v>
      </c>
      <c r="AT115" s="164" t="e">
        <f t="shared" si="365"/>
        <v>#DIV/0!</v>
      </c>
      <c r="AU115" s="108"/>
      <c r="AV115" s="119"/>
      <c r="AW115" s="119"/>
      <c r="AX115" s="370">
        <f t="shared" ref="AX115:AX119" si="542">IF(AW115&gt;AV115,"0",SUM(AV115-AW115))</f>
        <v>0</v>
      </c>
      <c r="AY115" s="365" t="e">
        <f t="shared" si="367"/>
        <v>#DIV/0!</v>
      </c>
      <c r="AZ115" s="119"/>
      <c r="BA115" s="123"/>
      <c r="BB115" s="314">
        <f t="shared" ref="BB115:BB119" si="543">IF(BA115&gt;AZ115,"0",SUM(AZ115-BA115))</f>
        <v>0</v>
      </c>
      <c r="BC115" s="315" t="e">
        <f t="shared" si="369"/>
        <v>#DIV/0!</v>
      </c>
      <c r="BD115" s="107"/>
      <c r="BE115" s="107"/>
      <c r="BF115" s="314">
        <f t="shared" ref="BF115:BF119" si="544">IF(BE115&gt;BD115,"0",SUM(BD115-BE115))</f>
        <v>0</v>
      </c>
      <c r="BG115" s="336" t="e">
        <f t="shared" si="371"/>
        <v>#DIV/0!</v>
      </c>
      <c r="BH115" s="217"/>
      <c r="BI115" s="231">
        <f t="shared" ref="BI115:BI119" si="545">SUM(AV115+AZ115+BD115)</f>
        <v>0</v>
      </c>
      <c r="BJ115" s="231">
        <f t="shared" ref="BJ115:BJ119" si="546">SUM(AW115+BA115+BE115)</f>
        <v>0</v>
      </c>
      <c r="BK115" s="232">
        <f t="shared" ref="BK115:BK119" si="547">BI115-BJ115</f>
        <v>0</v>
      </c>
      <c r="BL115" s="233" t="e">
        <f t="shared" ref="BL115:BL119" si="548">BJ115/BI115</f>
        <v>#DIV/0!</v>
      </c>
      <c r="BM115" s="164" t="e">
        <f t="shared" si="376"/>
        <v>#DIV/0!</v>
      </c>
      <c r="BN115" s="157"/>
      <c r="BO115" s="119"/>
      <c r="BP115" s="119"/>
      <c r="BQ115" s="370">
        <f t="shared" ref="BQ115:BQ119" si="549">IF(BP115&gt;BO115,"0",SUM(BO115-BP115))</f>
        <v>0</v>
      </c>
      <c r="BR115" s="365" t="e">
        <f t="shared" si="378"/>
        <v>#DIV/0!</v>
      </c>
      <c r="BS115" s="119"/>
      <c r="BT115" s="123"/>
      <c r="BU115" s="314">
        <f t="shared" ref="BU115:BU119" si="550">IF(BT115&gt;BS115,"0",SUM(BS115-BT115))</f>
        <v>0</v>
      </c>
      <c r="BV115" s="315" t="e">
        <f t="shared" si="380"/>
        <v>#DIV/0!</v>
      </c>
      <c r="BW115" s="107"/>
      <c r="BX115" s="107"/>
      <c r="BY115" s="314">
        <f t="shared" ref="BY115:BY119" si="551">IF(BX115&gt;BW115,"0",SUM(BW115-BX115))</f>
        <v>0</v>
      </c>
      <c r="BZ115" s="336" t="e">
        <f t="shared" si="382"/>
        <v>#DIV/0!</v>
      </c>
      <c r="CA115" s="217"/>
      <c r="CB115" s="231">
        <f t="shared" ref="CB115:CB119" si="552">SUM(BO115+BS115+BW115)</f>
        <v>0</v>
      </c>
      <c r="CC115" s="231">
        <f t="shared" ref="CC115:CC119" si="553">SUM(BP115+BT115+BX115)</f>
        <v>0</v>
      </c>
      <c r="CD115" s="232">
        <f t="shared" ref="CD115:CD119" si="554">CB115-CC115</f>
        <v>0</v>
      </c>
      <c r="CE115" s="233" t="e">
        <f t="shared" ref="CE115:CE119" si="555">CC115/CB115</f>
        <v>#DIV/0!</v>
      </c>
      <c r="CF115" s="164" t="e">
        <f t="shared" si="387"/>
        <v>#DIV/0!</v>
      </c>
      <c r="CG115" s="108"/>
      <c r="CH115" s="108"/>
    </row>
    <row r="116" spans="1:86" ht="16.8" customHeight="1" x14ac:dyDescent="0.3">
      <c r="A116" s="447"/>
      <c r="B116" s="349">
        <f>H114</f>
        <v>0</v>
      </c>
      <c r="C116" s="243"/>
      <c r="D116" s="243"/>
      <c r="E116" s="243"/>
      <c r="F116" s="200"/>
      <c r="G116" s="345" t="s">
        <v>4</v>
      </c>
      <c r="H116" s="617"/>
      <c r="I116" s="611"/>
      <c r="J116" s="119"/>
      <c r="K116" s="119"/>
      <c r="L116" s="370">
        <f t="shared" si="528"/>
        <v>0</v>
      </c>
      <c r="M116" s="365" t="e">
        <f t="shared" si="288"/>
        <v>#DIV/0!</v>
      </c>
      <c r="N116" s="119"/>
      <c r="O116" s="123"/>
      <c r="P116" s="314">
        <f t="shared" si="529"/>
        <v>0</v>
      </c>
      <c r="Q116" s="315" t="e">
        <f t="shared" si="289"/>
        <v>#DIV/0!</v>
      </c>
      <c r="R116" s="107"/>
      <c r="S116" s="107"/>
      <c r="T116" s="314">
        <f t="shared" si="530"/>
        <v>0</v>
      </c>
      <c r="U116" s="336" t="e">
        <f t="shared" si="290"/>
        <v>#DIV/0!</v>
      </c>
      <c r="V116" s="217"/>
      <c r="W116" s="325">
        <f t="shared" si="531"/>
        <v>0</v>
      </c>
      <c r="X116" s="231">
        <f t="shared" si="532"/>
        <v>0</v>
      </c>
      <c r="Y116" s="232">
        <f t="shared" si="533"/>
        <v>0</v>
      </c>
      <c r="Z116" s="234" t="e">
        <f t="shared" si="534"/>
        <v>#DIV/0!</v>
      </c>
      <c r="AA116" s="164" t="e">
        <f t="shared" si="291"/>
        <v>#DIV/0!</v>
      </c>
      <c r="AB116" s="157"/>
      <c r="AC116" s="210"/>
      <c r="AD116" s="119"/>
      <c r="AE116" s="370">
        <f t="shared" si="535"/>
        <v>0</v>
      </c>
      <c r="AF116" s="365" t="e">
        <f t="shared" si="356"/>
        <v>#DIV/0!</v>
      </c>
      <c r="AG116" s="119"/>
      <c r="AH116" s="123"/>
      <c r="AI116" s="314">
        <f t="shared" si="536"/>
        <v>0</v>
      </c>
      <c r="AJ116" s="315" t="e">
        <f t="shared" si="358"/>
        <v>#DIV/0!</v>
      </c>
      <c r="AK116" s="107"/>
      <c r="AL116" s="107"/>
      <c r="AM116" s="314">
        <f t="shared" si="537"/>
        <v>0</v>
      </c>
      <c r="AN116" s="431" t="e">
        <f t="shared" si="360"/>
        <v>#DIV/0!</v>
      </c>
      <c r="AO116" s="217"/>
      <c r="AP116" s="325">
        <f t="shared" si="538"/>
        <v>0</v>
      </c>
      <c r="AQ116" s="231">
        <f t="shared" si="539"/>
        <v>0</v>
      </c>
      <c r="AR116" s="232">
        <f t="shared" si="540"/>
        <v>0</v>
      </c>
      <c r="AS116" s="234" t="e">
        <f t="shared" si="541"/>
        <v>#DIV/0!</v>
      </c>
      <c r="AT116" s="164" t="e">
        <f t="shared" si="365"/>
        <v>#DIV/0!</v>
      </c>
      <c r="AU116" s="108"/>
      <c r="AV116" s="119"/>
      <c r="AW116" s="119"/>
      <c r="AX116" s="370">
        <f t="shared" si="542"/>
        <v>0</v>
      </c>
      <c r="AY116" s="365" t="e">
        <f t="shared" si="367"/>
        <v>#DIV/0!</v>
      </c>
      <c r="AZ116" s="119"/>
      <c r="BA116" s="123"/>
      <c r="BB116" s="314">
        <f t="shared" si="543"/>
        <v>0</v>
      </c>
      <c r="BC116" s="315" t="e">
        <f t="shared" si="369"/>
        <v>#DIV/0!</v>
      </c>
      <c r="BD116" s="107"/>
      <c r="BE116" s="107"/>
      <c r="BF116" s="314">
        <f t="shared" si="544"/>
        <v>0</v>
      </c>
      <c r="BG116" s="336" t="e">
        <f t="shared" si="371"/>
        <v>#DIV/0!</v>
      </c>
      <c r="BH116" s="217"/>
      <c r="BI116" s="231">
        <f t="shared" si="545"/>
        <v>0</v>
      </c>
      <c r="BJ116" s="231">
        <f t="shared" si="546"/>
        <v>0</v>
      </c>
      <c r="BK116" s="232">
        <f t="shared" si="547"/>
        <v>0</v>
      </c>
      <c r="BL116" s="233" t="e">
        <f t="shared" si="548"/>
        <v>#DIV/0!</v>
      </c>
      <c r="BM116" s="164" t="e">
        <f t="shared" si="376"/>
        <v>#DIV/0!</v>
      </c>
      <c r="BN116" s="157"/>
      <c r="BO116" s="119"/>
      <c r="BP116" s="119"/>
      <c r="BQ116" s="370">
        <f t="shared" si="549"/>
        <v>0</v>
      </c>
      <c r="BR116" s="365" t="e">
        <f t="shared" si="378"/>
        <v>#DIV/0!</v>
      </c>
      <c r="BS116" s="119"/>
      <c r="BT116" s="123"/>
      <c r="BU116" s="314">
        <f t="shared" si="550"/>
        <v>0</v>
      </c>
      <c r="BV116" s="315" t="e">
        <f t="shared" si="380"/>
        <v>#DIV/0!</v>
      </c>
      <c r="BW116" s="107"/>
      <c r="BX116" s="107"/>
      <c r="BY116" s="314">
        <f t="shared" si="551"/>
        <v>0</v>
      </c>
      <c r="BZ116" s="336" t="e">
        <f t="shared" si="382"/>
        <v>#DIV/0!</v>
      </c>
      <c r="CA116" s="217"/>
      <c r="CB116" s="231">
        <f t="shared" si="552"/>
        <v>0</v>
      </c>
      <c r="CC116" s="231">
        <f t="shared" si="553"/>
        <v>0</v>
      </c>
      <c r="CD116" s="232">
        <f t="shared" si="554"/>
        <v>0</v>
      </c>
      <c r="CE116" s="233" t="e">
        <f t="shared" si="555"/>
        <v>#DIV/0!</v>
      </c>
      <c r="CF116" s="164" t="e">
        <f t="shared" si="387"/>
        <v>#DIV/0!</v>
      </c>
      <c r="CG116" s="108"/>
      <c r="CH116" s="108"/>
    </row>
    <row r="117" spans="1:86" ht="16.8" customHeight="1" x14ac:dyDescent="0.3">
      <c r="A117" s="447"/>
      <c r="B117" s="349">
        <f>H114</f>
        <v>0</v>
      </c>
      <c r="C117" s="243"/>
      <c r="D117" s="243"/>
      <c r="E117" s="243"/>
      <c r="F117" s="200"/>
      <c r="G117" s="345" t="s">
        <v>2</v>
      </c>
      <c r="H117" s="617"/>
      <c r="I117" s="611"/>
      <c r="J117" s="119"/>
      <c r="K117" s="119"/>
      <c r="L117" s="370">
        <f t="shared" si="528"/>
        <v>0</v>
      </c>
      <c r="M117" s="365" t="e">
        <f t="shared" si="288"/>
        <v>#DIV/0!</v>
      </c>
      <c r="N117" s="119"/>
      <c r="O117" s="123"/>
      <c r="P117" s="314">
        <f t="shared" si="529"/>
        <v>0</v>
      </c>
      <c r="Q117" s="315" t="e">
        <f t="shared" si="289"/>
        <v>#DIV/0!</v>
      </c>
      <c r="R117" s="107"/>
      <c r="S117" s="107"/>
      <c r="T117" s="314">
        <f t="shared" si="530"/>
        <v>0</v>
      </c>
      <c r="U117" s="336" t="e">
        <f t="shared" si="290"/>
        <v>#DIV/0!</v>
      </c>
      <c r="V117" s="217"/>
      <c r="W117" s="325">
        <f t="shared" si="531"/>
        <v>0</v>
      </c>
      <c r="X117" s="231">
        <f t="shared" si="532"/>
        <v>0</v>
      </c>
      <c r="Y117" s="232">
        <f t="shared" si="533"/>
        <v>0</v>
      </c>
      <c r="Z117" s="234" t="e">
        <f t="shared" si="534"/>
        <v>#DIV/0!</v>
      </c>
      <c r="AA117" s="164" t="e">
        <f t="shared" si="291"/>
        <v>#DIV/0!</v>
      </c>
      <c r="AB117" s="157"/>
      <c r="AC117" s="210"/>
      <c r="AD117" s="119"/>
      <c r="AE117" s="370">
        <f t="shared" si="535"/>
        <v>0</v>
      </c>
      <c r="AF117" s="365" t="e">
        <f t="shared" si="356"/>
        <v>#DIV/0!</v>
      </c>
      <c r="AG117" s="119"/>
      <c r="AH117" s="123"/>
      <c r="AI117" s="314">
        <f t="shared" si="536"/>
        <v>0</v>
      </c>
      <c r="AJ117" s="315" t="e">
        <f t="shared" si="358"/>
        <v>#DIV/0!</v>
      </c>
      <c r="AK117" s="107"/>
      <c r="AL117" s="107"/>
      <c r="AM117" s="314">
        <f t="shared" si="537"/>
        <v>0</v>
      </c>
      <c r="AN117" s="431" t="e">
        <f t="shared" si="360"/>
        <v>#DIV/0!</v>
      </c>
      <c r="AO117" s="217"/>
      <c r="AP117" s="325">
        <f t="shared" si="538"/>
        <v>0</v>
      </c>
      <c r="AQ117" s="231">
        <f t="shared" si="539"/>
        <v>0</v>
      </c>
      <c r="AR117" s="232">
        <f t="shared" si="540"/>
        <v>0</v>
      </c>
      <c r="AS117" s="234" t="e">
        <f t="shared" si="541"/>
        <v>#DIV/0!</v>
      </c>
      <c r="AT117" s="164" t="e">
        <f t="shared" si="365"/>
        <v>#DIV/0!</v>
      </c>
      <c r="AU117" s="108"/>
      <c r="AV117" s="119"/>
      <c r="AW117" s="119"/>
      <c r="AX117" s="370">
        <f t="shared" si="542"/>
        <v>0</v>
      </c>
      <c r="AY117" s="365" t="e">
        <f t="shared" si="367"/>
        <v>#DIV/0!</v>
      </c>
      <c r="AZ117" s="119"/>
      <c r="BA117" s="123"/>
      <c r="BB117" s="314">
        <f t="shared" si="543"/>
        <v>0</v>
      </c>
      <c r="BC117" s="315" t="e">
        <f t="shared" si="369"/>
        <v>#DIV/0!</v>
      </c>
      <c r="BD117" s="107"/>
      <c r="BE117" s="107"/>
      <c r="BF117" s="314">
        <f t="shared" si="544"/>
        <v>0</v>
      </c>
      <c r="BG117" s="336" t="e">
        <f t="shared" si="371"/>
        <v>#DIV/0!</v>
      </c>
      <c r="BH117" s="217"/>
      <c r="BI117" s="231">
        <f t="shared" si="545"/>
        <v>0</v>
      </c>
      <c r="BJ117" s="231">
        <f t="shared" si="546"/>
        <v>0</v>
      </c>
      <c r="BK117" s="232">
        <f t="shared" si="547"/>
        <v>0</v>
      </c>
      <c r="BL117" s="233" t="e">
        <f t="shared" si="548"/>
        <v>#DIV/0!</v>
      </c>
      <c r="BM117" s="164" t="e">
        <f t="shared" si="376"/>
        <v>#DIV/0!</v>
      </c>
      <c r="BN117" s="157"/>
      <c r="BO117" s="119"/>
      <c r="BP117" s="119"/>
      <c r="BQ117" s="370">
        <f t="shared" si="549"/>
        <v>0</v>
      </c>
      <c r="BR117" s="365" t="e">
        <f t="shared" si="378"/>
        <v>#DIV/0!</v>
      </c>
      <c r="BS117" s="119"/>
      <c r="BT117" s="123"/>
      <c r="BU117" s="314">
        <f t="shared" si="550"/>
        <v>0</v>
      </c>
      <c r="BV117" s="315" t="e">
        <f t="shared" si="380"/>
        <v>#DIV/0!</v>
      </c>
      <c r="BW117" s="107"/>
      <c r="BX117" s="107"/>
      <c r="BY117" s="314">
        <f t="shared" si="551"/>
        <v>0</v>
      </c>
      <c r="BZ117" s="336" t="e">
        <f t="shared" si="382"/>
        <v>#DIV/0!</v>
      </c>
      <c r="CA117" s="217"/>
      <c r="CB117" s="231">
        <f t="shared" si="552"/>
        <v>0</v>
      </c>
      <c r="CC117" s="231">
        <f t="shared" si="553"/>
        <v>0</v>
      </c>
      <c r="CD117" s="232">
        <f t="shared" si="554"/>
        <v>0</v>
      </c>
      <c r="CE117" s="233" t="e">
        <f t="shared" si="555"/>
        <v>#DIV/0!</v>
      </c>
      <c r="CF117" s="164" t="e">
        <f t="shared" si="387"/>
        <v>#DIV/0!</v>
      </c>
      <c r="CG117" s="108"/>
      <c r="CH117" s="108"/>
    </row>
    <row r="118" spans="1:86" ht="16.8" customHeight="1" x14ac:dyDescent="0.3">
      <c r="A118" s="447"/>
      <c r="B118" s="349">
        <f>H114</f>
        <v>0</v>
      </c>
      <c r="C118" s="243"/>
      <c r="D118" s="243"/>
      <c r="E118" s="243"/>
      <c r="F118" s="200"/>
      <c r="G118" s="345" t="s">
        <v>21</v>
      </c>
      <c r="H118" s="617"/>
      <c r="I118" s="611"/>
      <c r="J118" s="119"/>
      <c r="K118" s="119"/>
      <c r="L118" s="370">
        <f t="shared" si="528"/>
        <v>0</v>
      </c>
      <c r="M118" s="365" t="e">
        <f t="shared" si="288"/>
        <v>#DIV/0!</v>
      </c>
      <c r="N118" s="119"/>
      <c r="O118" s="123"/>
      <c r="P118" s="314">
        <f t="shared" si="529"/>
        <v>0</v>
      </c>
      <c r="Q118" s="315" t="e">
        <f t="shared" si="289"/>
        <v>#DIV/0!</v>
      </c>
      <c r="R118" s="107"/>
      <c r="S118" s="107"/>
      <c r="T118" s="314">
        <f t="shared" si="530"/>
        <v>0</v>
      </c>
      <c r="U118" s="336" t="e">
        <f t="shared" si="290"/>
        <v>#DIV/0!</v>
      </c>
      <c r="V118" s="217"/>
      <c r="W118" s="325">
        <f t="shared" si="531"/>
        <v>0</v>
      </c>
      <c r="X118" s="231">
        <f t="shared" si="532"/>
        <v>0</v>
      </c>
      <c r="Y118" s="232">
        <f t="shared" si="533"/>
        <v>0</v>
      </c>
      <c r="Z118" s="234" t="e">
        <f t="shared" si="534"/>
        <v>#DIV/0!</v>
      </c>
      <c r="AA118" s="164" t="e">
        <f t="shared" si="291"/>
        <v>#DIV/0!</v>
      </c>
      <c r="AB118" s="157"/>
      <c r="AC118" s="210"/>
      <c r="AD118" s="119"/>
      <c r="AE118" s="370">
        <f t="shared" si="535"/>
        <v>0</v>
      </c>
      <c r="AF118" s="365" t="e">
        <f t="shared" si="356"/>
        <v>#DIV/0!</v>
      </c>
      <c r="AG118" s="119"/>
      <c r="AH118" s="123"/>
      <c r="AI118" s="314">
        <f t="shared" si="536"/>
        <v>0</v>
      </c>
      <c r="AJ118" s="315" t="e">
        <f t="shared" si="358"/>
        <v>#DIV/0!</v>
      </c>
      <c r="AK118" s="107"/>
      <c r="AL118" s="107"/>
      <c r="AM118" s="314">
        <f t="shared" si="537"/>
        <v>0</v>
      </c>
      <c r="AN118" s="431" t="e">
        <f t="shared" si="360"/>
        <v>#DIV/0!</v>
      </c>
      <c r="AO118" s="217"/>
      <c r="AP118" s="325">
        <f t="shared" si="538"/>
        <v>0</v>
      </c>
      <c r="AQ118" s="231">
        <f t="shared" si="539"/>
        <v>0</v>
      </c>
      <c r="AR118" s="232">
        <f t="shared" si="540"/>
        <v>0</v>
      </c>
      <c r="AS118" s="234" t="e">
        <f t="shared" si="541"/>
        <v>#DIV/0!</v>
      </c>
      <c r="AT118" s="164" t="e">
        <f t="shared" si="365"/>
        <v>#DIV/0!</v>
      </c>
      <c r="AU118" s="108"/>
      <c r="AV118" s="119"/>
      <c r="AW118" s="119"/>
      <c r="AX118" s="370">
        <f t="shared" si="542"/>
        <v>0</v>
      </c>
      <c r="AY118" s="365" t="e">
        <f t="shared" si="367"/>
        <v>#DIV/0!</v>
      </c>
      <c r="AZ118" s="119"/>
      <c r="BA118" s="123"/>
      <c r="BB118" s="314">
        <f t="shared" si="543"/>
        <v>0</v>
      </c>
      <c r="BC118" s="315" t="e">
        <f t="shared" si="369"/>
        <v>#DIV/0!</v>
      </c>
      <c r="BD118" s="107"/>
      <c r="BE118" s="107"/>
      <c r="BF118" s="314">
        <f t="shared" si="544"/>
        <v>0</v>
      </c>
      <c r="BG118" s="336" t="e">
        <f t="shared" si="371"/>
        <v>#DIV/0!</v>
      </c>
      <c r="BH118" s="217"/>
      <c r="BI118" s="231">
        <f t="shared" si="545"/>
        <v>0</v>
      </c>
      <c r="BJ118" s="231">
        <f t="shared" si="546"/>
        <v>0</v>
      </c>
      <c r="BK118" s="232">
        <f t="shared" si="547"/>
        <v>0</v>
      </c>
      <c r="BL118" s="233" t="e">
        <f t="shared" si="548"/>
        <v>#DIV/0!</v>
      </c>
      <c r="BM118" s="164" t="e">
        <f t="shared" si="376"/>
        <v>#DIV/0!</v>
      </c>
      <c r="BN118" s="157"/>
      <c r="BO118" s="119"/>
      <c r="BP118" s="119"/>
      <c r="BQ118" s="370">
        <f t="shared" si="549"/>
        <v>0</v>
      </c>
      <c r="BR118" s="365" t="e">
        <f t="shared" si="378"/>
        <v>#DIV/0!</v>
      </c>
      <c r="BS118" s="119"/>
      <c r="BT118" s="123"/>
      <c r="BU118" s="314">
        <f t="shared" si="550"/>
        <v>0</v>
      </c>
      <c r="BV118" s="315" t="e">
        <f t="shared" si="380"/>
        <v>#DIV/0!</v>
      </c>
      <c r="BW118" s="107"/>
      <c r="BX118" s="107"/>
      <c r="BY118" s="314">
        <f t="shared" si="551"/>
        <v>0</v>
      </c>
      <c r="BZ118" s="336" t="e">
        <f t="shared" si="382"/>
        <v>#DIV/0!</v>
      </c>
      <c r="CA118" s="217"/>
      <c r="CB118" s="231">
        <f t="shared" si="552"/>
        <v>0</v>
      </c>
      <c r="CC118" s="231">
        <f t="shared" si="553"/>
        <v>0</v>
      </c>
      <c r="CD118" s="232">
        <f t="shared" si="554"/>
        <v>0</v>
      </c>
      <c r="CE118" s="233" t="e">
        <f t="shared" si="555"/>
        <v>#DIV/0!</v>
      </c>
      <c r="CF118" s="164" t="e">
        <f t="shared" si="387"/>
        <v>#DIV/0!</v>
      </c>
      <c r="CG118" s="108"/>
      <c r="CH118" s="108"/>
    </row>
    <row r="119" spans="1:86" ht="16.8" customHeight="1" x14ac:dyDescent="0.3">
      <c r="A119" s="447"/>
      <c r="B119" s="349">
        <f>H114</f>
        <v>0</v>
      </c>
      <c r="C119" s="243"/>
      <c r="D119" s="243"/>
      <c r="E119" s="243"/>
      <c r="F119" s="200"/>
      <c r="G119" s="346" t="s">
        <v>1</v>
      </c>
      <c r="H119" s="618"/>
      <c r="I119" s="612"/>
      <c r="J119" s="337"/>
      <c r="K119" s="337"/>
      <c r="L119" s="371">
        <f t="shared" si="528"/>
        <v>0</v>
      </c>
      <c r="M119" s="366" t="e">
        <f t="shared" si="288"/>
        <v>#DIV/0!</v>
      </c>
      <c r="N119" s="337"/>
      <c r="O119" s="340"/>
      <c r="P119" s="338">
        <f t="shared" si="529"/>
        <v>0</v>
      </c>
      <c r="Q119" s="339" t="e">
        <f t="shared" si="289"/>
        <v>#DIV/0!</v>
      </c>
      <c r="R119" s="341"/>
      <c r="S119" s="341"/>
      <c r="T119" s="338">
        <f t="shared" si="530"/>
        <v>0</v>
      </c>
      <c r="U119" s="342" t="e">
        <f t="shared" si="290"/>
        <v>#DIV/0!</v>
      </c>
      <c r="V119" s="217"/>
      <c r="W119" s="326">
        <f t="shared" si="531"/>
        <v>0</v>
      </c>
      <c r="X119" s="327">
        <f t="shared" si="532"/>
        <v>0</v>
      </c>
      <c r="Y119" s="328">
        <f t="shared" si="533"/>
        <v>0</v>
      </c>
      <c r="Z119" s="329" t="e">
        <f t="shared" si="534"/>
        <v>#DIV/0!</v>
      </c>
      <c r="AA119" s="425" t="e">
        <f t="shared" si="291"/>
        <v>#DIV/0!</v>
      </c>
      <c r="AB119" s="157"/>
      <c r="AC119" s="432"/>
      <c r="AD119" s="337"/>
      <c r="AE119" s="371">
        <f t="shared" si="535"/>
        <v>0</v>
      </c>
      <c r="AF119" s="366" t="e">
        <f t="shared" si="356"/>
        <v>#DIV/0!</v>
      </c>
      <c r="AG119" s="337"/>
      <c r="AH119" s="340"/>
      <c r="AI119" s="338">
        <f t="shared" si="536"/>
        <v>0</v>
      </c>
      <c r="AJ119" s="339" t="e">
        <f t="shared" si="358"/>
        <v>#DIV/0!</v>
      </c>
      <c r="AK119" s="341"/>
      <c r="AL119" s="341"/>
      <c r="AM119" s="338">
        <f t="shared" si="537"/>
        <v>0</v>
      </c>
      <c r="AN119" s="433" t="e">
        <f t="shared" si="360"/>
        <v>#DIV/0!</v>
      </c>
      <c r="AO119" s="217"/>
      <c r="AP119" s="326">
        <f t="shared" si="538"/>
        <v>0</v>
      </c>
      <c r="AQ119" s="327">
        <f t="shared" si="539"/>
        <v>0</v>
      </c>
      <c r="AR119" s="328">
        <f t="shared" si="540"/>
        <v>0</v>
      </c>
      <c r="AS119" s="329" t="e">
        <f t="shared" si="541"/>
        <v>#DIV/0!</v>
      </c>
      <c r="AT119" s="425" t="e">
        <f t="shared" si="365"/>
        <v>#DIV/0!</v>
      </c>
      <c r="AU119" s="108"/>
      <c r="AV119" s="337"/>
      <c r="AW119" s="337"/>
      <c r="AX119" s="371">
        <f t="shared" si="542"/>
        <v>0</v>
      </c>
      <c r="AY119" s="366" t="e">
        <f t="shared" si="367"/>
        <v>#DIV/0!</v>
      </c>
      <c r="AZ119" s="337"/>
      <c r="BA119" s="340"/>
      <c r="BB119" s="338">
        <f t="shared" si="543"/>
        <v>0</v>
      </c>
      <c r="BC119" s="339" t="e">
        <f t="shared" si="369"/>
        <v>#DIV/0!</v>
      </c>
      <c r="BD119" s="341"/>
      <c r="BE119" s="341"/>
      <c r="BF119" s="338">
        <f t="shared" si="544"/>
        <v>0</v>
      </c>
      <c r="BG119" s="342" t="e">
        <f t="shared" si="371"/>
        <v>#DIV/0!</v>
      </c>
      <c r="BH119" s="217"/>
      <c r="BI119" s="231">
        <f t="shared" si="545"/>
        <v>0</v>
      </c>
      <c r="BJ119" s="231">
        <f t="shared" si="546"/>
        <v>0</v>
      </c>
      <c r="BK119" s="232">
        <f t="shared" si="547"/>
        <v>0</v>
      </c>
      <c r="BL119" s="233" t="e">
        <f t="shared" si="548"/>
        <v>#DIV/0!</v>
      </c>
      <c r="BM119" s="425" t="e">
        <f t="shared" si="376"/>
        <v>#DIV/0!</v>
      </c>
      <c r="BN119" s="157"/>
      <c r="BO119" s="337"/>
      <c r="BP119" s="337"/>
      <c r="BQ119" s="371">
        <f t="shared" si="549"/>
        <v>0</v>
      </c>
      <c r="BR119" s="366" t="e">
        <f t="shared" si="378"/>
        <v>#DIV/0!</v>
      </c>
      <c r="BS119" s="337"/>
      <c r="BT119" s="340"/>
      <c r="BU119" s="338">
        <f t="shared" si="550"/>
        <v>0</v>
      </c>
      <c r="BV119" s="339" t="e">
        <f t="shared" si="380"/>
        <v>#DIV/0!</v>
      </c>
      <c r="BW119" s="341"/>
      <c r="BX119" s="341"/>
      <c r="BY119" s="338">
        <f t="shared" si="551"/>
        <v>0</v>
      </c>
      <c r="BZ119" s="342" t="e">
        <f t="shared" si="382"/>
        <v>#DIV/0!</v>
      </c>
      <c r="CA119" s="217"/>
      <c r="CB119" s="231">
        <f t="shared" si="552"/>
        <v>0</v>
      </c>
      <c r="CC119" s="231">
        <f t="shared" si="553"/>
        <v>0</v>
      </c>
      <c r="CD119" s="232">
        <f t="shared" si="554"/>
        <v>0</v>
      </c>
      <c r="CE119" s="233" t="e">
        <f t="shared" si="555"/>
        <v>#DIV/0!</v>
      </c>
      <c r="CF119" s="425" t="e">
        <f t="shared" si="387"/>
        <v>#DIV/0!</v>
      </c>
      <c r="CG119" s="108"/>
      <c r="CH119" s="108"/>
    </row>
    <row r="120" spans="1:86" ht="16.8" customHeight="1" x14ac:dyDescent="0.3">
      <c r="A120" s="447"/>
      <c r="B120" s="349">
        <f>H120</f>
        <v>0</v>
      </c>
      <c r="C120" s="243"/>
      <c r="D120" s="243"/>
      <c r="E120" s="243"/>
      <c r="F120" s="200"/>
      <c r="G120" s="347" t="s">
        <v>7</v>
      </c>
      <c r="H120" s="616"/>
      <c r="I120" s="610"/>
      <c r="J120" s="330"/>
      <c r="K120" s="330"/>
      <c r="L120" s="372">
        <f>IF(K120&gt;J120,"0",SUM(J120-K120))</f>
        <v>0</v>
      </c>
      <c r="M120" s="367" t="e">
        <f t="shared" si="288"/>
        <v>#DIV/0!</v>
      </c>
      <c r="N120" s="330"/>
      <c r="O120" s="333"/>
      <c r="P120" s="331">
        <f>IF(O120&gt;N120,"0",SUM(N120-O120))</f>
        <v>0</v>
      </c>
      <c r="Q120" s="332" t="e">
        <f t="shared" si="289"/>
        <v>#DIV/0!</v>
      </c>
      <c r="R120" s="334"/>
      <c r="S120" s="334"/>
      <c r="T120" s="331">
        <f>IF(S120&gt;R120,"0",SUM(R120-S120))</f>
        <v>0</v>
      </c>
      <c r="U120" s="335" t="e">
        <f t="shared" si="290"/>
        <v>#DIV/0!</v>
      </c>
      <c r="V120" s="217"/>
      <c r="W120" s="360">
        <f>SUM(J120+N120+R120)</f>
        <v>0</v>
      </c>
      <c r="X120" s="361">
        <f>SUM(K120+O120+S120)</f>
        <v>0</v>
      </c>
      <c r="Y120" s="362">
        <f>W120-X120</f>
        <v>0</v>
      </c>
      <c r="Z120" s="363" t="e">
        <f>X120/W120</f>
        <v>#DIV/0!</v>
      </c>
      <c r="AA120" s="426" t="e">
        <f t="shared" si="291"/>
        <v>#DIV/0!</v>
      </c>
      <c r="AB120" s="157"/>
      <c r="AC120" s="434"/>
      <c r="AD120" s="330"/>
      <c r="AE120" s="372">
        <f>IF(AD120&gt;AC120,"0",SUM(AC120-AD120))</f>
        <v>0</v>
      </c>
      <c r="AF120" s="367" t="e">
        <f t="shared" si="356"/>
        <v>#DIV/0!</v>
      </c>
      <c r="AG120" s="330"/>
      <c r="AH120" s="333"/>
      <c r="AI120" s="331">
        <f>IF(AH120&gt;AG120,"0",SUM(AG120-AH120))</f>
        <v>0</v>
      </c>
      <c r="AJ120" s="332" t="e">
        <f t="shared" si="358"/>
        <v>#DIV/0!</v>
      </c>
      <c r="AK120" s="334"/>
      <c r="AL120" s="334"/>
      <c r="AM120" s="331">
        <f>IF(AL120&gt;AK120,"0",SUM(AK120-AL120))</f>
        <v>0</v>
      </c>
      <c r="AN120" s="435" t="e">
        <f t="shared" si="360"/>
        <v>#DIV/0!</v>
      </c>
      <c r="AO120" s="217"/>
      <c r="AP120" s="360">
        <f>SUM(AC120+AG120+AK120)</f>
        <v>0</v>
      </c>
      <c r="AQ120" s="361">
        <f>SUM(AD120+AH120+AL120)</f>
        <v>0</v>
      </c>
      <c r="AR120" s="362">
        <f>AP120-AQ120</f>
        <v>0</v>
      </c>
      <c r="AS120" s="363" t="e">
        <f>AQ120/AP120</f>
        <v>#DIV/0!</v>
      </c>
      <c r="AT120" s="426" t="e">
        <f t="shared" si="365"/>
        <v>#DIV/0!</v>
      </c>
      <c r="AU120" s="108"/>
      <c r="AV120" s="330"/>
      <c r="AW120" s="330"/>
      <c r="AX120" s="372">
        <f>IF(AW120&gt;AV120,"0",SUM(AV120-AW120))</f>
        <v>0</v>
      </c>
      <c r="AY120" s="367" t="e">
        <f t="shared" si="367"/>
        <v>#DIV/0!</v>
      </c>
      <c r="AZ120" s="330"/>
      <c r="BA120" s="333"/>
      <c r="BB120" s="331">
        <f>IF(BA120&gt;AZ120,"0",SUM(AZ120-BA120))</f>
        <v>0</v>
      </c>
      <c r="BC120" s="332" t="e">
        <f t="shared" si="369"/>
        <v>#DIV/0!</v>
      </c>
      <c r="BD120" s="334"/>
      <c r="BE120" s="334"/>
      <c r="BF120" s="331">
        <f>IF(BE120&gt;BD120,"0",SUM(BD120-BE120))</f>
        <v>0</v>
      </c>
      <c r="BG120" s="335" t="e">
        <f t="shared" si="371"/>
        <v>#DIV/0!</v>
      </c>
      <c r="BH120" s="217"/>
      <c r="BI120" s="231">
        <f>SUM(AV120+AZ120+BD120)</f>
        <v>0</v>
      </c>
      <c r="BJ120" s="231">
        <f>SUM(AW120+BA120+BE120)</f>
        <v>0</v>
      </c>
      <c r="BK120" s="232">
        <f>BI120-BJ120</f>
        <v>0</v>
      </c>
      <c r="BL120" s="233" t="e">
        <f>BJ120/BI120</f>
        <v>#DIV/0!</v>
      </c>
      <c r="BM120" s="426" t="e">
        <f t="shared" si="376"/>
        <v>#DIV/0!</v>
      </c>
      <c r="BN120" s="157"/>
      <c r="BO120" s="330"/>
      <c r="BP120" s="330"/>
      <c r="BQ120" s="372">
        <f>IF(BP120&gt;BO120,"0",SUM(BO120-BP120))</f>
        <v>0</v>
      </c>
      <c r="BR120" s="367" t="e">
        <f t="shared" si="378"/>
        <v>#DIV/0!</v>
      </c>
      <c r="BS120" s="330"/>
      <c r="BT120" s="333"/>
      <c r="BU120" s="331">
        <f>IF(BT120&gt;BS120,"0",SUM(BS120-BT120))</f>
        <v>0</v>
      </c>
      <c r="BV120" s="332" t="e">
        <f t="shared" si="380"/>
        <v>#DIV/0!</v>
      </c>
      <c r="BW120" s="334"/>
      <c r="BX120" s="334"/>
      <c r="BY120" s="331">
        <f>IF(BX120&gt;BW120,"0",SUM(BW120-BX120))</f>
        <v>0</v>
      </c>
      <c r="BZ120" s="335" t="e">
        <f t="shared" si="382"/>
        <v>#DIV/0!</v>
      </c>
      <c r="CA120" s="217"/>
      <c r="CB120" s="231">
        <f>SUM(BO120+BS120+BW120)</f>
        <v>0</v>
      </c>
      <c r="CC120" s="231">
        <f>SUM(BP120+BT120+BX120)</f>
        <v>0</v>
      </c>
      <c r="CD120" s="232">
        <f>CB120-CC120</f>
        <v>0</v>
      </c>
      <c r="CE120" s="233" t="e">
        <f>CC120/CB120</f>
        <v>#DIV/0!</v>
      </c>
      <c r="CF120" s="426" t="e">
        <f t="shared" si="387"/>
        <v>#DIV/0!</v>
      </c>
      <c r="CG120" s="108"/>
      <c r="CH120" s="108"/>
    </row>
    <row r="121" spans="1:86" ht="16.8" customHeight="1" x14ac:dyDescent="0.3">
      <c r="A121" s="447"/>
      <c r="B121" s="349">
        <f>H120</f>
        <v>0</v>
      </c>
      <c r="C121" s="243"/>
      <c r="D121" s="243"/>
      <c r="E121" s="243"/>
      <c r="F121" s="200"/>
      <c r="G121" s="345" t="s">
        <v>0</v>
      </c>
      <c r="H121" s="617"/>
      <c r="I121" s="611"/>
      <c r="J121" s="119"/>
      <c r="K121" s="119"/>
      <c r="L121" s="370">
        <f t="shared" ref="L121:L125" si="556">IF(K121&gt;J121,"0",SUM(J121-K121))</f>
        <v>0</v>
      </c>
      <c r="M121" s="365" t="e">
        <f t="shared" ref="M121:M175" si="557">K121/J121</f>
        <v>#DIV/0!</v>
      </c>
      <c r="N121" s="119"/>
      <c r="O121" s="123"/>
      <c r="P121" s="314">
        <f t="shared" ref="P121:P125" si="558">IF(O121&gt;N121,"0",SUM(N121-O121))</f>
        <v>0</v>
      </c>
      <c r="Q121" s="315" t="e">
        <f t="shared" ref="Q121:Q175" si="559">O121/N121</f>
        <v>#DIV/0!</v>
      </c>
      <c r="R121" s="107"/>
      <c r="S121" s="107"/>
      <c r="T121" s="314">
        <f t="shared" ref="T121:T125" si="560">IF(S121&gt;R121,"0",SUM(R121-S121))</f>
        <v>0</v>
      </c>
      <c r="U121" s="336" t="e">
        <f t="shared" ref="U121:U175" si="561">S121/R121</f>
        <v>#DIV/0!</v>
      </c>
      <c r="V121" s="217"/>
      <c r="W121" s="325">
        <f t="shared" ref="W121:W125" si="562">SUM(J121+N121+R121)</f>
        <v>0</v>
      </c>
      <c r="X121" s="231">
        <f t="shared" ref="X121:X125" si="563">SUM(K121+O121+S121)</f>
        <v>0</v>
      </c>
      <c r="Y121" s="232">
        <f t="shared" ref="Y121:Y125" si="564">W121-X121</f>
        <v>0</v>
      </c>
      <c r="Z121" s="234" t="e">
        <f t="shared" ref="Z121:Z125" si="565">X121/W121</f>
        <v>#DIV/0!</v>
      </c>
      <c r="AA121" s="164" t="e">
        <f t="shared" ref="AA121:AA175" si="566">(K121+O121+S121)/(J121+N121+R121)</f>
        <v>#DIV/0!</v>
      </c>
      <c r="AB121" s="157"/>
      <c r="AC121" s="210"/>
      <c r="AD121" s="119"/>
      <c r="AE121" s="370">
        <f t="shared" ref="AE121:AE125" si="567">IF(AD121&gt;AC121,"0",SUM(AC121-AD121))</f>
        <v>0</v>
      </c>
      <c r="AF121" s="365" t="e">
        <f t="shared" si="356"/>
        <v>#DIV/0!</v>
      </c>
      <c r="AG121" s="119"/>
      <c r="AH121" s="123"/>
      <c r="AI121" s="314">
        <f t="shared" ref="AI121:AI125" si="568">IF(AH121&gt;AG121,"0",SUM(AG121-AH121))</f>
        <v>0</v>
      </c>
      <c r="AJ121" s="315" t="e">
        <f t="shared" si="358"/>
        <v>#DIV/0!</v>
      </c>
      <c r="AK121" s="107"/>
      <c r="AL121" s="107"/>
      <c r="AM121" s="314">
        <f t="shared" ref="AM121:AM125" si="569">IF(AL121&gt;AK121,"0",SUM(AK121-AL121))</f>
        <v>0</v>
      </c>
      <c r="AN121" s="431" t="e">
        <f t="shared" si="360"/>
        <v>#DIV/0!</v>
      </c>
      <c r="AO121" s="217"/>
      <c r="AP121" s="325">
        <f t="shared" ref="AP121:AP125" si="570">SUM(AC121+AG121+AK121)</f>
        <v>0</v>
      </c>
      <c r="AQ121" s="231">
        <f t="shared" ref="AQ121:AQ125" si="571">SUM(AD121+AH121+AL121)</f>
        <v>0</v>
      </c>
      <c r="AR121" s="232">
        <f t="shared" ref="AR121:AR125" si="572">AP121-AQ121</f>
        <v>0</v>
      </c>
      <c r="AS121" s="234" t="e">
        <f t="shared" ref="AS121:AS125" si="573">AQ121/AP121</f>
        <v>#DIV/0!</v>
      </c>
      <c r="AT121" s="164" t="e">
        <f t="shared" si="365"/>
        <v>#DIV/0!</v>
      </c>
      <c r="AU121" s="108"/>
      <c r="AV121" s="119"/>
      <c r="AW121" s="119"/>
      <c r="AX121" s="370">
        <f t="shared" ref="AX121:AX125" si="574">IF(AW121&gt;AV121,"0",SUM(AV121-AW121))</f>
        <v>0</v>
      </c>
      <c r="AY121" s="365" t="e">
        <f t="shared" si="367"/>
        <v>#DIV/0!</v>
      </c>
      <c r="AZ121" s="119"/>
      <c r="BA121" s="123"/>
      <c r="BB121" s="314">
        <f t="shared" ref="BB121:BB125" si="575">IF(BA121&gt;AZ121,"0",SUM(AZ121-BA121))</f>
        <v>0</v>
      </c>
      <c r="BC121" s="315" t="e">
        <f t="shared" si="369"/>
        <v>#DIV/0!</v>
      </c>
      <c r="BD121" s="107"/>
      <c r="BE121" s="107"/>
      <c r="BF121" s="314">
        <f t="shared" ref="BF121:BF125" si="576">IF(BE121&gt;BD121,"0",SUM(BD121-BE121))</f>
        <v>0</v>
      </c>
      <c r="BG121" s="336" t="e">
        <f t="shared" si="371"/>
        <v>#DIV/0!</v>
      </c>
      <c r="BH121" s="217"/>
      <c r="BI121" s="231">
        <f t="shared" ref="BI121:BI125" si="577">SUM(AV121+AZ121+BD121)</f>
        <v>0</v>
      </c>
      <c r="BJ121" s="231">
        <f t="shared" ref="BJ121:BJ125" si="578">SUM(AW121+BA121+BE121)</f>
        <v>0</v>
      </c>
      <c r="BK121" s="232">
        <f t="shared" ref="BK121:BK125" si="579">BI121-BJ121</f>
        <v>0</v>
      </c>
      <c r="BL121" s="233" t="e">
        <f t="shared" ref="BL121:BL125" si="580">BJ121/BI121</f>
        <v>#DIV/0!</v>
      </c>
      <c r="BM121" s="164" t="e">
        <f t="shared" si="376"/>
        <v>#DIV/0!</v>
      </c>
      <c r="BN121" s="157"/>
      <c r="BO121" s="119"/>
      <c r="BP121" s="119"/>
      <c r="BQ121" s="370">
        <f t="shared" ref="BQ121:BQ125" si="581">IF(BP121&gt;BO121,"0",SUM(BO121-BP121))</f>
        <v>0</v>
      </c>
      <c r="BR121" s="365" t="e">
        <f t="shared" si="378"/>
        <v>#DIV/0!</v>
      </c>
      <c r="BS121" s="119"/>
      <c r="BT121" s="123"/>
      <c r="BU121" s="314">
        <f t="shared" ref="BU121:BU125" si="582">IF(BT121&gt;BS121,"0",SUM(BS121-BT121))</f>
        <v>0</v>
      </c>
      <c r="BV121" s="315" t="e">
        <f t="shared" si="380"/>
        <v>#DIV/0!</v>
      </c>
      <c r="BW121" s="107"/>
      <c r="BX121" s="107"/>
      <c r="BY121" s="314">
        <f t="shared" ref="BY121:BY125" si="583">IF(BX121&gt;BW121,"0",SUM(BW121-BX121))</f>
        <v>0</v>
      </c>
      <c r="BZ121" s="336" t="e">
        <f t="shared" si="382"/>
        <v>#DIV/0!</v>
      </c>
      <c r="CA121" s="217"/>
      <c r="CB121" s="231">
        <f t="shared" ref="CB121:CB125" si="584">SUM(BO121+BS121+BW121)</f>
        <v>0</v>
      </c>
      <c r="CC121" s="231">
        <f t="shared" ref="CC121:CC125" si="585">SUM(BP121+BT121+BX121)</f>
        <v>0</v>
      </c>
      <c r="CD121" s="232">
        <f t="shared" ref="CD121:CD125" si="586">CB121-CC121</f>
        <v>0</v>
      </c>
      <c r="CE121" s="233" t="e">
        <f t="shared" ref="CE121:CE125" si="587">CC121/CB121</f>
        <v>#DIV/0!</v>
      </c>
      <c r="CF121" s="164" t="e">
        <f t="shared" si="387"/>
        <v>#DIV/0!</v>
      </c>
      <c r="CG121" s="108"/>
      <c r="CH121" s="108"/>
    </row>
    <row r="122" spans="1:86" ht="16.8" customHeight="1" x14ac:dyDescent="0.3">
      <c r="A122" s="447"/>
      <c r="B122" s="349">
        <f>H120</f>
        <v>0</v>
      </c>
      <c r="C122" s="243"/>
      <c r="D122" s="243"/>
      <c r="E122" s="243"/>
      <c r="F122" s="200"/>
      <c r="G122" s="345" t="s">
        <v>4</v>
      </c>
      <c r="H122" s="617"/>
      <c r="I122" s="611"/>
      <c r="J122" s="119"/>
      <c r="K122" s="119"/>
      <c r="L122" s="370">
        <f t="shared" si="556"/>
        <v>0</v>
      </c>
      <c r="M122" s="365" t="e">
        <f t="shared" si="557"/>
        <v>#DIV/0!</v>
      </c>
      <c r="N122" s="119"/>
      <c r="O122" s="123"/>
      <c r="P122" s="314">
        <f t="shared" si="558"/>
        <v>0</v>
      </c>
      <c r="Q122" s="315" t="e">
        <f t="shared" si="559"/>
        <v>#DIV/0!</v>
      </c>
      <c r="R122" s="107"/>
      <c r="S122" s="107"/>
      <c r="T122" s="314">
        <f t="shared" si="560"/>
        <v>0</v>
      </c>
      <c r="U122" s="336" t="e">
        <f t="shared" si="561"/>
        <v>#DIV/0!</v>
      </c>
      <c r="V122" s="217"/>
      <c r="W122" s="325">
        <f t="shared" si="562"/>
        <v>0</v>
      </c>
      <c r="X122" s="231">
        <f t="shared" si="563"/>
        <v>0</v>
      </c>
      <c r="Y122" s="232">
        <f t="shared" si="564"/>
        <v>0</v>
      </c>
      <c r="Z122" s="234" t="e">
        <f t="shared" si="565"/>
        <v>#DIV/0!</v>
      </c>
      <c r="AA122" s="164" t="e">
        <f t="shared" si="566"/>
        <v>#DIV/0!</v>
      </c>
      <c r="AB122" s="157"/>
      <c r="AC122" s="210"/>
      <c r="AD122" s="119"/>
      <c r="AE122" s="370">
        <f t="shared" si="567"/>
        <v>0</v>
      </c>
      <c r="AF122" s="365" t="e">
        <f t="shared" si="356"/>
        <v>#DIV/0!</v>
      </c>
      <c r="AG122" s="119"/>
      <c r="AH122" s="123"/>
      <c r="AI122" s="314">
        <f t="shared" si="568"/>
        <v>0</v>
      </c>
      <c r="AJ122" s="315" t="e">
        <f t="shared" si="358"/>
        <v>#DIV/0!</v>
      </c>
      <c r="AK122" s="107"/>
      <c r="AL122" s="107"/>
      <c r="AM122" s="314">
        <f t="shared" si="569"/>
        <v>0</v>
      </c>
      <c r="AN122" s="431" t="e">
        <f t="shared" si="360"/>
        <v>#DIV/0!</v>
      </c>
      <c r="AO122" s="217"/>
      <c r="AP122" s="325">
        <f t="shared" si="570"/>
        <v>0</v>
      </c>
      <c r="AQ122" s="231">
        <f t="shared" si="571"/>
        <v>0</v>
      </c>
      <c r="AR122" s="232">
        <f t="shared" si="572"/>
        <v>0</v>
      </c>
      <c r="AS122" s="234" t="e">
        <f t="shared" si="573"/>
        <v>#DIV/0!</v>
      </c>
      <c r="AT122" s="164" t="e">
        <f t="shared" si="365"/>
        <v>#DIV/0!</v>
      </c>
      <c r="AU122" s="108"/>
      <c r="AV122" s="119"/>
      <c r="AW122" s="119"/>
      <c r="AX122" s="370">
        <f t="shared" si="574"/>
        <v>0</v>
      </c>
      <c r="AY122" s="365" t="e">
        <f t="shared" si="367"/>
        <v>#DIV/0!</v>
      </c>
      <c r="AZ122" s="119"/>
      <c r="BA122" s="123"/>
      <c r="BB122" s="314">
        <f t="shared" si="575"/>
        <v>0</v>
      </c>
      <c r="BC122" s="315" t="e">
        <f t="shared" si="369"/>
        <v>#DIV/0!</v>
      </c>
      <c r="BD122" s="107"/>
      <c r="BE122" s="107"/>
      <c r="BF122" s="314">
        <f t="shared" si="576"/>
        <v>0</v>
      </c>
      <c r="BG122" s="336" t="e">
        <f t="shared" si="371"/>
        <v>#DIV/0!</v>
      </c>
      <c r="BH122" s="217"/>
      <c r="BI122" s="231">
        <f t="shared" si="577"/>
        <v>0</v>
      </c>
      <c r="BJ122" s="231">
        <f t="shared" si="578"/>
        <v>0</v>
      </c>
      <c r="BK122" s="232">
        <f t="shared" si="579"/>
        <v>0</v>
      </c>
      <c r="BL122" s="233" t="e">
        <f t="shared" si="580"/>
        <v>#DIV/0!</v>
      </c>
      <c r="BM122" s="164" t="e">
        <f t="shared" si="376"/>
        <v>#DIV/0!</v>
      </c>
      <c r="BN122" s="157"/>
      <c r="BO122" s="119"/>
      <c r="BP122" s="119"/>
      <c r="BQ122" s="370">
        <f t="shared" si="581"/>
        <v>0</v>
      </c>
      <c r="BR122" s="365" t="e">
        <f t="shared" si="378"/>
        <v>#DIV/0!</v>
      </c>
      <c r="BS122" s="119"/>
      <c r="BT122" s="123"/>
      <c r="BU122" s="314">
        <f t="shared" si="582"/>
        <v>0</v>
      </c>
      <c r="BV122" s="315" t="e">
        <f t="shared" si="380"/>
        <v>#DIV/0!</v>
      </c>
      <c r="BW122" s="107"/>
      <c r="BX122" s="107"/>
      <c r="BY122" s="314">
        <f t="shared" si="583"/>
        <v>0</v>
      </c>
      <c r="BZ122" s="336" t="e">
        <f t="shared" si="382"/>
        <v>#DIV/0!</v>
      </c>
      <c r="CA122" s="217"/>
      <c r="CB122" s="231">
        <f t="shared" si="584"/>
        <v>0</v>
      </c>
      <c r="CC122" s="231">
        <f t="shared" si="585"/>
        <v>0</v>
      </c>
      <c r="CD122" s="232">
        <f t="shared" si="586"/>
        <v>0</v>
      </c>
      <c r="CE122" s="233" t="e">
        <f t="shared" si="587"/>
        <v>#DIV/0!</v>
      </c>
      <c r="CF122" s="164" t="e">
        <f t="shared" si="387"/>
        <v>#DIV/0!</v>
      </c>
      <c r="CG122" s="108"/>
      <c r="CH122" s="108"/>
    </row>
    <row r="123" spans="1:86" ht="16.8" customHeight="1" x14ac:dyDescent="0.3">
      <c r="A123" s="447"/>
      <c r="B123" s="349">
        <f>H120</f>
        <v>0</v>
      </c>
      <c r="C123" s="243"/>
      <c r="D123" s="243"/>
      <c r="E123" s="243"/>
      <c r="F123" s="200"/>
      <c r="G123" s="345" t="s">
        <v>2</v>
      </c>
      <c r="H123" s="617"/>
      <c r="I123" s="611"/>
      <c r="J123" s="119"/>
      <c r="K123" s="119"/>
      <c r="L123" s="370">
        <f t="shared" si="556"/>
        <v>0</v>
      </c>
      <c r="M123" s="365" t="e">
        <f t="shared" si="557"/>
        <v>#DIV/0!</v>
      </c>
      <c r="N123" s="119"/>
      <c r="O123" s="123"/>
      <c r="P123" s="314">
        <f t="shared" si="558"/>
        <v>0</v>
      </c>
      <c r="Q123" s="315" t="e">
        <f t="shared" si="559"/>
        <v>#DIV/0!</v>
      </c>
      <c r="R123" s="107"/>
      <c r="S123" s="107"/>
      <c r="T123" s="314">
        <f t="shared" si="560"/>
        <v>0</v>
      </c>
      <c r="U123" s="336" t="e">
        <f t="shared" si="561"/>
        <v>#DIV/0!</v>
      </c>
      <c r="V123" s="217"/>
      <c r="W123" s="325">
        <f t="shared" si="562"/>
        <v>0</v>
      </c>
      <c r="X123" s="231">
        <f t="shared" si="563"/>
        <v>0</v>
      </c>
      <c r="Y123" s="232">
        <f t="shared" si="564"/>
        <v>0</v>
      </c>
      <c r="Z123" s="234" t="e">
        <f t="shared" si="565"/>
        <v>#DIV/0!</v>
      </c>
      <c r="AA123" s="164" t="e">
        <f t="shared" si="566"/>
        <v>#DIV/0!</v>
      </c>
      <c r="AB123" s="157"/>
      <c r="AC123" s="210"/>
      <c r="AD123" s="119"/>
      <c r="AE123" s="370">
        <f t="shared" si="567"/>
        <v>0</v>
      </c>
      <c r="AF123" s="365" t="e">
        <f t="shared" si="356"/>
        <v>#DIV/0!</v>
      </c>
      <c r="AG123" s="119"/>
      <c r="AH123" s="123"/>
      <c r="AI123" s="314">
        <f t="shared" si="568"/>
        <v>0</v>
      </c>
      <c r="AJ123" s="315" t="e">
        <f t="shared" si="358"/>
        <v>#DIV/0!</v>
      </c>
      <c r="AK123" s="107"/>
      <c r="AL123" s="107"/>
      <c r="AM123" s="314">
        <f t="shared" si="569"/>
        <v>0</v>
      </c>
      <c r="AN123" s="431" t="e">
        <f t="shared" si="360"/>
        <v>#DIV/0!</v>
      </c>
      <c r="AO123" s="217"/>
      <c r="AP123" s="325">
        <f t="shared" si="570"/>
        <v>0</v>
      </c>
      <c r="AQ123" s="231">
        <f t="shared" si="571"/>
        <v>0</v>
      </c>
      <c r="AR123" s="232">
        <f t="shared" si="572"/>
        <v>0</v>
      </c>
      <c r="AS123" s="234" t="e">
        <f t="shared" si="573"/>
        <v>#DIV/0!</v>
      </c>
      <c r="AT123" s="164" t="e">
        <f t="shared" si="365"/>
        <v>#DIV/0!</v>
      </c>
      <c r="AU123" s="108"/>
      <c r="AV123" s="119"/>
      <c r="AW123" s="119"/>
      <c r="AX123" s="370">
        <f t="shared" si="574"/>
        <v>0</v>
      </c>
      <c r="AY123" s="365" t="e">
        <f t="shared" si="367"/>
        <v>#DIV/0!</v>
      </c>
      <c r="AZ123" s="119"/>
      <c r="BA123" s="123"/>
      <c r="BB123" s="314">
        <f t="shared" si="575"/>
        <v>0</v>
      </c>
      <c r="BC123" s="315" t="e">
        <f t="shared" si="369"/>
        <v>#DIV/0!</v>
      </c>
      <c r="BD123" s="107"/>
      <c r="BE123" s="107"/>
      <c r="BF123" s="314">
        <f t="shared" si="576"/>
        <v>0</v>
      </c>
      <c r="BG123" s="336" t="e">
        <f t="shared" si="371"/>
        <v>#DIV/0!</v>
      </c>
      <c r="BH123" s="217"/>
      <c r="BI123" s="231">
        <f t="shared" si="577"/>
        <v>0</v>
      </c>
      <c r="BJ123" s="231">
        <f t="shared" si="578"/>
        <v>0</v>
      </c>
      <c r="BK123" s="232">
        <f t="shared" si="579"/>
        <v>0</v>
      </c>
      <c r="BL123" s="233" t="e">
        <f t="shared" si="580"/>
        <v>#DIV/0!</v>
      </c>
      <c r="BM123" s="164" t="e">
        <f t="shared" si="376"/>
        <v>#DIV/0!</v>
      </c>
      <c r="BN123" s="157"/>
      <c r="BO123" s="119"/>
      <c r="BP123" s="119"/>
      <c r="BQ123" s="370">
        <f t="shared" si="581"/>
        <v>0</v>
      </c>
      <c r="BR123" s="365" t="e">
        <f t="shared" si="378"/>
        <v>#DIV/0!</v>
      </c>
      <c r="BS123" s="119"/>
      <c r="BT123" s="123"/>
      <c r="BU123" s="314">
        <f t="shared" si="582"/>
        <v>0</v>
      </c>
      <c r="BV123" s="315" t="e">
        <f t="shared" si="380"/>
        <v>#DIV/0!</v>
      </c>
      <c r="BW123" s="107"/>
      <c r="BX123" s="107"/>
      <c r="BY123" s="314">
        <f t="shared" si="583"/>
        <v>0</v>
      </c>
      <c r="BZ123" s="336" t="e">
        <f t="shared" si="382"/>
        <v>#DIV/0!</v>
      </c>
      <c r="CA123" s="217"/>
      <c r="CB123" s="231">
        <f t="shared" si="584"/>
        <v>0</v>
      </c>
      <c r="CC123" s="231">
        <f t="shared" si="585"/>
        <v>0</v>
      </c>
      <c r="CD123" s="232">
        <f t="shared" si="586"/>
        <v>0</v>
      </c>
      <c r="CE123" s="233" t="e">
        <f t="shared" si="587"/>
        <v>#DIV/0!</v>
      </c>
      <c r="CF123" s="164" t="e">
        <f t="shared" si="387"/>
        <v>#DIV/0!</v>
      </c>
      <c r="CG123" s="108"/>
      <c r="CH123" s="108"/>
    </row>
    <row r="124" spans="1:86" ht="16.8" customHeight="1" x14ac:dyDescent="0.3">
      <c r="A124" s="447"/>
      <c r="B124" s="349">
        <f>H120</f>
        <v>0</v>
      </c>
      <c r="C124" s="243"/>
      <c r="D124" s="243"/>
      <c r="E124" s="243"/>
      <c r="F124" s="200"/>
      <c r="G124" s="345" t="s">
        <v>21</v>
      </c>
      <c r="H124" s="617"/>
      <c r="I124" s="611"/>
      <c r="J124" s="119"/>
      <c r="K124" s="119"/>
      <c r="L124" s="370">
        <f t="shared" si="556"/>
        <v>0</v>
      </c>
      <c r="M124" s="365" t="e">
        <f t="shared" si="557"/>
        <v>#DIV/0!</v>
      </c>
      <c r="N124" s="119"/>
      <c r="O124" s="123"/>
      <c r="P124" s="314">
        <f t="shared" si="558"/>
        <v>0</v>
      </c>
      <c r="Q124" s="315" t="e">
        <f t="shared" si="559"/>
        <v>#DIV/0!</v>
      </c>
      <c r="R124" s="107"/>
      <c r="S124" s="107"/>
      <c r="T124" s="314">
        <f t="shared" si="560"/>
        <v>0</v>
      </c>
      <c r="U124" s="336" t="e">
        <f t="shared" si="561"/>
        <v>#DIV/0!</v>
      </c>
      <c r="V124" s="217"/>
      <c r="W124" s="325">
        <f t="shared" si="562"/>
        <v>0</v>
      </c>
      <c r="X124" s="231">
        <f t="shared" si="563"/>
        <v>0</v>
      </c>
      <c r="Y124" s="232">
        <f t="shared" si="564"/>
        <v>0</v>
      </c>
      <c r="Z124" s="234" t="e">
        <f t="shared" si="565"/>
        <v>#DIV/0!</v>
      </c>
      <c r="AA124" s="164" t="e">
        <f t="shared" si="566"/>
        <v>#DIV/0!</v>
      </c>
      <c r="AB124" s="157"/>
      <c r="AC124" s="210"/>
      <c r="AD124" s="119"/>
      <c r="AE124" s="370">
        <f t="shared" si="567"/>
        <v>0</v>
      </c>
      <c r="AF124" s="365" t="e">
        <f t="shared" si="356"/>
        <v>#DIV/0!</v>
      </c>
      <c r="AG124" s="119"/>
      <c r="AH124" s="123"/>
      <c r="AI124" s="314">
        <f t="shared" si="568"/>
        <v>0</v>
      </c>
      <c r="AJ124" s="315" t="e">
        <f t="shared" si="358"/>
        <v>#DIV/0!</v>
      </c>
      <c r="AK124" s="107"/>
      <c r="AL124" s="107"/>
      <c r="AM124" s="314">
        <f t="shared" si="569"/>
        <v>0</v>
      </c>
      <c r="AN124" s="431" t="e">
        <f t="shared" si="360"/>
        <v>#DIV/0!</v>
      </c>
      <c r="AO124" s="217"/>
      <c r="AP124" s="325">
        <f t="shared" si="570"/>
        <v>0</v>
      </c>
      <c r="AQ124" s="231">
        <f t="shared" si="571"/>
        <v>0</v>
      </c>
      <c r="AR124" s="232">
        <f t="shared" si="572"/>
        <v>0</v>
      </c>
      <c r="AS124" s="234" t="e">
        <f t="shared" si="573"/>
        <v>#DIV/0!</v>
      </c>
      <c r="AT124" s="164" t="e">
        <f t="shared" si="365"/>
        <v>#DIV/0!</v>
      </c>
      <c r="AU124" s="108"/>
      <c r="AV124" s="119"/>
      <c r="AW124" s="119"/>
      <c r="AX124" s="370">
        <f t="shared" si="574"/>
        <v>0</v>
      </c>
      <c r="AY124" s="365" t="e">
        <f t="shared" si="367"/>
        <v>#DIV/0!</v>
      </c>
      <c r="AZ124" s="119"/>
      <c r="BA124" s="123"/>
      <c r="BB124" s="314">
        <f t="shared" si="575"/>
        <v>0</v>
      </c>
      <c r="BC124" s="315" t="e">
        <f t="shared" si="369"/>
        <v>#DIV/0!</v>
      </c>
      <c r="BD124" s="107"/>
      <c r="BE124" s="107"/>
      <c r="BF124" s="314">
        <f t="shared" si="576"/>
        <v>0</v>
      </c>
      <c r="BG124" s="336" t="e">
        <f t="shared" si="371"/>
        <v>#DIV/0!</v>
      </c>
      <c r="BH124" s="217"/>
      <c r="BI124" s="231">
        <f t="shared" si="577"/>
        <v>0</v>
      </c>
      <c r="BJ124" s="231">
        <f t="shared" si="578"/>
        <v>0</v>
      </c>
      <c r="BK124" s="232">
        <f t="shared" si="579"/>
        <v>0</v>
      </c>
      <c r="BL124" s="233" t="e">
        <f t="shared" si="580"/>
        <v>#DIV/0!</v>
      </c>
      <c r="BM124" s="164" t="e">
        <f t="shared" si="376"/>
        <v>#DIV/0!</v>
      </c>
      <c r="BN124" s="157"/>
      <c r="BO124" s="119"/>
      <c r="BP124" s="119"/>
      <c r="BQ124" s="370">
        <f t="shared" si="581"/>
        <v>0</v>
      </c>
      <c r="BR124" s="365" t="e">
        <f t="shared" si="378"/>
        <v>#DIV/0!</v>
      </c>
      <c r="BS124" s="119"/>
      <c r="BT124" s="123"/>
      <c r="BU124" s="314">
        <f t="shared" si="582"/>
        <v>0</v>
      </c>
      <c r="BV124" s="315" t="e">
        <f t="shared" si="380"/>
        <v>#DIV/0!</v>
      </c>
      <c r="BW124" s="107"/>
      <c r="BX124" s="107"/>
      <c r="BY124" s="314">
        <f t="shared" si="583"/>
        <v>0</v>
      </c>
      <c r="BZ124" s="336" t="e">
        <f t="shared" si="382"/>
        <v>#DIV/0!</v>
      </c>
      <c r="CA124" s="217"/>
      <c r="CB124" s="231">
        <f t="shared" si="584"/>
        <v>0</v>
      </c>
      <c r="CC124" s="231">
        <f t="shared" si="585"/>
        <v>0</v>
      </c>
      <c r="CD124" s="232">
        <f t="shared" si="586"/>
        <v>0</v>
      </c>
      <c r="CE124" s="233" t="e">
        <f t="shared" si="587"/>
        <v>#DIV/0!</v>
      </c>
      <c r="CF124" s="164" t="e">
        <f t="shared" si="387"/>
        <v>#DIV/0!</v>
      </c>
      <c r="CG124" s="108"/>
      <c r="CH124" s="108"/>
    </row>
    <row r="125" spans="1:86" ht="16.8" customHeight="1" x14ac:dyDescent="0.3">
      <c r="A125" s="447"/>
      <c r="B125" s="349">
        <f>H120</f>
        <v>0</v>
      </c>
      <c r="C125" s="243"/>
      <c r="D125" s="243"/>
      <c r="E125" s="243"/>
      <c r="F125" s="200"/>
      <c r="G125" s="346" t="s">
        <v>1</v>
      </c>
      <c r="H125" s="618"/>
      <c r="I125" s="612"/>
      <c r="J125" s="337"/>
      <c r="K125" s="337"/>
      <c r="L125" s="371">
        <f t="shared" si="556"/>
        <v>0</v>
      </c>
      <c r="M125" s="366" t="e">
        <f t="shared" si="557"/>
        <v>#DIV/0!</v>
      </c>
      <c r="N125" s="337"/>
      <c r="O125" s="340"/>
      <c r="P125" s="338">
        <f t="shared" si="558"/>
        <v>0</v>
      </c>
      <c r="Q125" s="339" t="e">
        <f t="shared" si="559"/>
        <v>#DIV/0!</v>
      </c>
      <c r="R125" s="341"/>
      <c r="S125" s="341"/>
      <c r="T125" s="338">
        <f t="shared" si="560"/>
        <v>0</v>
      </c>
      <c r="U125" s="342" t="e">
        <f t="shared" si="561"/>
        <v>#DIV/0!</v>
      </c>
      <c r="V125" s="217"/>
      <c r="W125" s="326">
        <f t="shared" si="562"/>
        <v>0</v>
      </c>
      <c r="X125" s="327">
        <f t="shared" si="563"/>
        <v>0</v>
      </c>
      <c r="Y125" s="328">
        <f t="shared" si="564"/>
        <v>0</v>
      </c>
      <c r="Z125" s="329" t="e">
        <f t="shared" si="565"/>
        <v>#DIV/0!</v>
      </c>
      <c r="AA125" s="425" t="e">
        <f t="shared" si="566"/>
        <v>#DIV/0!</v>
      </c>
      <c r="AB125" s="157"/>
      <c r="AC125" s="432"/>
      <c r="AD125" s="337"/>
      <c r="AE125" s="371">
        <f t="shared" si="567"/>
        <v>0</v>
      </c>
      <c r="AF125" s="366" t="e">
        <f t="shared" si="356"/>
        <v>#DIV/0!</v>
      </c>
      <c r="AG125" s="337"/>
      <c r="AH125" s="340"/>
      <c r="AI125" s="338">
        <f t="shared" si="568"/>
        <v>0</v>
      </c>
      <c r="AJ125" s="339" t="e">
        <f t="shared" si="358"/>
        <v>#DIV/0!</v>
      </c>
      <c r="AK125" s="341"/>
      <c r="AL125" s="341"/>
      <c r="AM125" s="338">
        <f t="shared" si="569"/>
        <v>0</v>
      </c>
      <c r="AN125" s="433" t="e">
        <f t="shared" si="360"/>
        <v>#DIV/0!</v>
      </c>
      <c r="AO125" s="217"/>
      <c r="AP125" s="326">
        <f t="shared" si="570"/>
        <v>0</v>
      </c>
      <c r="AQ125" s="327">
        <f t="shared" si="571"/>
        <v>0</v>
      </c>
      <c r="AR125" s="328">
        <f t="shared" si="572"/>
        <v>0</v>
      </c>
      <c r="AS125" s="329" t="e">
        <f t="shared" si="573"/>
        <v>#DIV/0!</v>
      </c>
      <c r="AT125" s="425" t="e">
        <f t="shared" si="365"/>
        <v>#DIV/0!</v>
      </c>
      <c r="AU125" s="108"/>
      <c r="AV125" s="337"/>
      <c r="AW125" s="337"/>
      <c r="AX125" s="371">
        <f t="shared" si="574"/>
        <v>0</v>
      </c>
      <c r="AY125" s="366" t="e">
        <f t="shared" si="367"/>
        <v>#DIV/0!</v>
      </c>
      <c r="AZ125" s="337"/>
      <c r="BA125" s="340"/>
      <c r="BB125" s="338">
        <f t="shared" si="575"/>
        <v>0</v>
      </c>
      <c r="BC125" s="339" t="e">
        <f t="shared" si="369"/>
        <v>#DIV/0!</v>
      </c>
      <c r="BD125" s="341"/>
      <c r="BE125" s="341"/>
      <c r="BF125" s="338">
        <f t="shared" si="576"/>
        <v>0</v>
      </c>
      <c r="BG125" s="342" t="e">
        <f t="shared" si="371"/>
        <v>#DIV/0!</v>
      </c>
      <c r="BH125" s="217"/>
      <c r="BI125" s="231">
        <f t="shared" si="577"/>
        <v>0</v>
      </c>
      <c r="BJ125" s="231">
        <f t="shared" si="578"/>
        <v>0</v>
      </c>
      <c r="BK125" s="232">
        <f t="shared" si="579"/>
        <v>0</v>
      </c>
      <c r="BL125" s="233" t="e">
        <f t="shared" si="580"/>
        <v>#DIV/0!</v>
      </c>
      <c r="BM125" s="425" t="e">
        <f t="shared" si="376"/>
        <v>#DIV/0!</v>
      </c>
      <c r="BN125" s="157"/>
      <c r="BO125" s="337"/>
      <c r="BP125" s="337"/>
      <c r="BQ125" s="371">
        <f t="shared" si="581"/>
        <v>0</v>
      </c>
      <c r="BR125" s="366" t="e">
        <f t="shared" si="378"/>
        <v>#DIV/0!</v>
      </c>
      <c r="BS125" s="337"/>
      <c r="BT125" s="340"/>
      <c r="BU125" s="338">
        <f t="shared" si="582"/>
        <v>0</v>
      </c>
      <c r="BV125" s="339" t="e">
        <f t="shared" si="380"/>
        <v>#DIV/0!</v>
      </c>
      <c r="BW125" s="341"/>
      <c r="BX125" s="341"/>
      <c r="BY125" s="338">
        <f t="shared" si="583"/>
        <v>0</v>
      </c>
      <c r="BZ125" s="342" t="e">
        <f t="shared" si="382"/>
        <v>#DIV/0!</v>
      </c>
      <c r="CA125" s="217"/>
      <c r="CB125" s="231">
        <f t="shared" si="584"/>
        <v>0</v>
      </c>
      <c r="CC125" s="231">
        <f t="shared" si="585"/>
        <v>0</v>
      </c>
      <c r="CD125" s="232">
        <f t="shared" si="586"/>
        <v>0</v>
      </c>
      <c r="CE125" s="233" t="e">
        <f t="shared" si="587"/>
        <v>#DIV/0!</v>
      </c>
      <c r="CF125" s="425" t="e">
        <f t="shared" si="387"/>
        <v>#DIV/0!</v>
      </c>
      <c r="CG125" s="108"/>
      <c r="CH125" s="108"/>
    </row>
    <row r="126" spans="1:86" ht="16.8" customHeight="1" x14ac:dyDescent="0.3">
      <c r="A126" s="447"/>
      <c r="B126" s="349">
        <f>H126</f>
        <v>0</v>
      </c>
      <c r="C126" s="243"/>
      <c r="D126" s="243"/>
      <c r="E126" s="243"/>
      <c r="F126" s="200"/>
      <c r="G126" s="347" t="s">
        <v>7</v>
      </c>
      <c r="H126" s="616"/>
      <c r="I126" s="610"/>
      <c r="J126" s="330"/>
      <c r="K126" s="330"/>
      <c r="L126" s="372">
        <f>IF(K126&gt;J126,"0",SUM(J126-K126))</f>
        <v>0</v>
      </c>
      <c r="M126" s="367" t="e">
        <f t="shared" si="557"/>
        <v>#DIV/0!</v>
      </c>
      <c r="N126" s="330"/>
      <c r="O126" s="333"/>
      <c r="P126" s="331">
        <f>IF(O126&gt;N126,"0",SUM(N126-O126))</f>
        <v>0</v>
      </c>
      <c r="Q126" s="332" t="e">
        <f t="shared" si="559"/>
        <v>#DIV/0!</v>
      </c>
      <c r="R126" s="334"/>
      <c r="S126" s="334"/>
      <c r="T126" s="331">
        <f>IF(S126&gt;R126,"0",SUM(R126-S126))</f>
        <v>0</v>
      </c>
      <c r="U126" s="335" t="e">
        <f t="shared" si="561"/>
        <v>#DIV/0!</v>
      </c>
      <c r="V126" s="217"/>
      <c r="W126" s="360">
        <f>SUM(J126+N126+R126)</f>
        <v>0</v>
      </c>
      <c r="X126" s="361">
        <f>SUM(K126+O126+S126)</f>
        <v>0</v>
      </c>
      <c r="Y126" s="362">
        <f>W126-X126</f>
        <v>0</v>
      </c>
      <c r="Z126" s="363" t="e">
        <f>X126/W126</f>
        <v>#DIV/0!</v>
      </c>
      <c r="AA126" s="426" t="e">
        <f t="shared" si="566"/>
        <v>#DIV/0!</v>
      </c>
      <c r="AB126" s="157"/>
      <c r="AC126" s="434"/>
      <c r="AD126" s="330"/>
      <c r="AE126" s="372">
        <f>IF(AD126&gt;AC126,"0",SUM(AC126-AD126))</f>
        <v>0</v>
      </c>
      <c r="AF126" s="367" t="e">
        <f t="shared" si="356"/>
        <v>#DIV/0!</v>
      </c>
      <c r="AG126" s="330"/>
      <c r="AH126" s="333"/>
      <c r="AI126" s="331">
        <f>IF(AH126&gt;AG126,"0",SUM(AG126-AH126))</f>
        <v>0</v>
      </c>
      <c r="AJ126" s="332" t="e">
        <f t="shared" si="358"/>
        <v>#DIV/0!</v>
      </c>
      <c r="AK126" s="334"/>
      <c r="AL126" s="334"/>
      <c r="AM126" s="331">
        <f>IF(AL126&gt;AK126,"0",SUM(AK126-AL126))</f>
        <v>0</v>
      </c>
      <c r="AN126" s="435" t="e">
        <f t="shared" si="360"/>
        <v>#DIV/0!</v>
      </c>
      <c r="AO126" s="217"/>
      <c r="AP126" s="360">
        <f>SUM(AC126+AG126+AK126)</f>
        <v>0</v>
      </c>
      <c r="AQ126" s="361">
        <f>SUM(AD126+AH126+AL126)</f>
        <v>0</v>
      </c>
      <c r="AR126" s="362">
        <f>AP126-AQ126</f>
        <v>0</v>
      </c>
      <c r="AS126" s="363" t="e">
        <f>AQ126/AP126</f>
        <v>#DIV/0!</v>
      </c>
      <c r="AT126" s="426" t="e">
        <f t="shared" si="365"/>
        <v>#DIV/0!</v>
      </c>
      <c r="AU126" s="108"/>
      <c r="AV126" s="330"/>
      <c r="AW126" s="330"/>
      <c r="AX126" s="372">
        <f>IF(AW126&gt;AV126,"0",SUM(AV126-AW126))</f>
        <v>0</v>
      </c>
      <c r="AY126" s="367" t="e">
        <f t="shared" si="367"/>
        <v>#DIV/0!</v>
      </c>
      <c r="AZ126" s="330"/>
      <c r="BA126" s="333"/>
      <c r="BB126" s="331">
        <f>IF(BA126&gt;AZ126,"0",SUM(AZ126-BA126))</f>
        <v>0</v>
      </c>
      <c r="BC126" s="332" t="e">
        <f t="shared" si="369"/>
        <v>#DIV/0!</v>
      </c>
      <c r="BD126" s="334"/>
      <c r="BE126" s="334"/>
      <c r="BF126" s="331">
        <f>IF(BE126&gt;BD126,"0",SUM(BD126-BE126))</f>
        <v>0</v>
      </c>
      <c r="BG126" s="335" t="e">
        <f t="shared" si="371"/>
        <v>#DIV/0!</v>
      </c>
      <c r="BH126" s="217"/>
      <c r="BI126" s="231">
        <f>SUM(AV126+AZ126+BD126)</f>
        <v>0</v>
      </c>
      <c r="BJ126" s="231">
        <f>SUM(AW126+BA126+BE126)</f>
        <v>0</v>
      </c>
      <c r="BK126" s="232">
        <f>BI126-BJ126</f>
        <v>0</v>
      </c>
      <c r="BL126" s="233" t="e">
        <f>BJ126/BI126</f>
        <v>#DIV/0!</v>
      </c>
      <c r="BM126" s="426" t="e">
        <f t="shared" si="376"/>
        <v>#DIV/0!</v>
      </c>
      <c r="BN126" s="157"/>
      <c r="BO126" s="330"/>
      <c r="BP126" s="330"/>
      <c r="BQ126" s="372">
        <f>IF(BP126&gt;BO126,"0",SUM(BO126-BP126))</f>
        <v>0</v>
      </c>
      <c r="BR126" s="367" t="e">
        <f t="shared" si="378"/>
        <v>#DIV/0!</v>
      </c>
      <c r="BS126" s="330"/>
      <c r="BT126" s="333"/>
      <c r="BU126" s="331">
        <f>IF(BT126&gt;BS126,"0",SUM(BS126-BT126))</f>
        <v>0</v>
      </c>
      <c r="BV126" s="332" t="e">
        <f t="shared" si="380"/>
        <v>#DIV/0!</v>
      </c>
      <c r="BW126" s="334"/>
      <c r="BX126" s="334"/>
      <c r="BY126" s="331">
        <f>IF(BX126&gt;BW126,"0",SUM(BW126-BX126))</f>
        <v>0</v>
      </c>
      <c r="BZ126" s="335" t="e">
        <f t="shared" si="382"/>
        <v>#DIV/0!</v>
      </c>
      <c r="CA126" s="217"/>
      <c r="CB126" s="231">
        <f>SUM(BO126+BS126+BW126)</f>
        <v>0</v>
      </c>
      <c r="CC126" s="231">
        <f>SUM(BP126+BT126+BX126)</f>
        <v>0</v>
      </c>
      <c r="CD126" s="232">
        <f>CB126-CC126</f>
        <v>0</v>
      </c>
      <c r="CE126" s="233" t="e">
        <f>CC126/CB126</f>
        <v>#DIV/0!</v>
      </c>
      <c r="CF126" s="426" t="e">
        <f t="shared" si="387"/>
        <v>#DIV/0!</v>
      </c>
      <c r="CG126" s="108"/>
      <c r="CH126" s="108"/>
    </row>
    <row r="127" spans="1:86" ht="16.8" customHeight="1" x14ac:dyDescent="0.3">
      <c r="A127" s="447"/>
      <c r="B127" s="349">
        <f>H126</f>
        <v>0</v>
      </c>
      <c r="C127" s="243"/>
      <c r="D127" s="243"/>
      <c r="E127" s="243"/>
      <c r="F127" s="200"/>
      <c r="G127" s="345" t="s">
        <v>0</v>
      </c>
      <c r="H127" s="617"/>
      <c r="I127" s="611"/>
      <c r="J127" s="119"/>
      <c r="K127" s="119"/>
      <c r="L127" s="370">
        <f t="shared" ref="L127:L131" si="588">IF(K127&gt;J127,"0",SUM(J127-K127))</f>
        <v>0</v>
      </c>
      <c r="M127" s="365" t="e">
        <f t="shared" si="557"/>
        <v>#DIV/0!</v>
      </c>
      <c r="N127" s="119"/>
      <c r="O127" s="123"/>
      <c r="P127" s="314">
        <f t="shared" ref="P127:P131" si="589">IF(O127&gt;N127,"0",SUM(N127-O127))</f>
        <v>0</v>
      </c>
      <c r="Q127" s="315" t="e">
        <f t="shared" si="559"/>
        <v>#DIV/0!</v>
      </c>
      <c r="R127" s="107"/>
      <c r="S127" s="107"/>
      <c r="T127" s="314">
        <f t="shared" ref="T127:T131" si="590">IF(S127&gt;R127,"0",SUM(R127-S127))</f>
        <v>0</v>
      </c>
      <c r="U127" s="336" t="e">
        <f t="shared" si="561"/>
        <v>#DIV/0!</v>
      </c>
      <c r="V127" s="217"/>
      <c r="W127" s="325">
        <f t="shared" ref="W127:W131" si="591">SUM(J127+N127+R127)</f>
        <v>0</v>
      </c>
      <c r="X127" s="231">
        <f t="shared" ref="X127:X131" si="592">SUM(K127+O127+S127)</f>
        <v>0</v>
      </c>
      <c r="Y127" s="232">
        <f t="shared" ref="Y127:Y131" si="593">W127-X127</f>
        <v>0</v>
      </c>
      <c r="Z127" s="234" t="e">
        <f t="shared" ref="Z127:Z131" si="594">X127/W127</f>
        <v>#DIV/0!</v>
      </c>
      <c r="AA127" s="164" t="e">
        <f t="shared" si="566"/>
        <v>#DIV/0!</v>
      </c>
      <c r="AB127" s="157"/>
      <c r="AC127" s="210"/>
      <c r="AD127" s="119"/>
      <c r="AE127" s="370">
        <f t="shared" ref="AE127:AE131" si="595">IF(AD127&gt;AC127,"0",SUM(AC127-AD127))</f>
        <v>0</v>
      </c>
      <c r="AF127" s="365" t="e">
        <f t="shared" si="356"/>
        <v>#DIV/0!</v>
      </c>
      <c r="AG127" s="119"/>
      <c r="AH127" s="123"/>
      <c r="AI127" s="314">
        <f t="shared" ref="AI127:AI131" si="596">IF(AH127&gt;AG127,"0",SUM(AG127-AH127))</f>
        <v>0</v>
      </c>
      <c r="AJ127" s="315" t="e">
        <f t="shared" si="358"/>
        <v>#DIV/0!</v>
      </c>
      <c r="AK127" s="107"/>
      <c r="AL127" s="107"/>
      <c r="AM127" s="314">
        <f t="shared" ref="AM127:AM131" si="597">IF(AL127&gt;AK127,"0",SUM(AK127-AL127))</f>
        <v>0</v>
      </c>
      <c r="AN127" s="431" t="e">
        <f t="shared" si="360"/>
        <v>#DIV/0!</v>
      </c>
      <c r="AO127" s="217"/>
      <c r="AP127" s="325">
        <f t="shared" ref="AP127:AP131" si="598">SUM(AC127+AG127+AK127)</f>
        <v>0</v>
      </c>
      <c r="AQ127" s="231">
        <f t="shared" ref="AQ127:AQ131" si="599">SUM(AD127+AH127+AL127)</f>
        <v>0</v>
      </c>
      <c r="AR127" s="232">
        <f t="shared" ref="AR127:AR131" si="600">AP127-AQ127</f>
        <v>0</v>
      </c>
      <c r="AS127" s="234" t="e">
        <f t="shared" ref="AS127:AS131" si="601">AQ127/AP127</f>
        <v>#DIV/0!</v>
      </c>
      <c r="AT127" s="164" t="e">
        <f t="shared" si="365"/>
        <v>#DIV/0!</v>
      </c>
      <c r="AU127" s="108"/>
      <c r="AV127" s="119"/>
      <c r="AW127" s="119"/>
      <c r="AX127" s="370">
        <f t="shared" ref="AX127:AX131" si="602">IF(AW127&gt;AV127,"0",SUM(AV127-AW127))</f>
        <v>0</v>
      </c>
      <c r="AY127" s="365" t="e">
        <f t="shared" si="367"/>
        <v>#DIV/0!</v>
      </c>
      <c r="AZ127" s="119"/>
      <c r="BA127" s="123"/>
      <c r="BB127" s="314">
        <f t="shared" ref="BB127:BB131" si="603">IF(BA127&gt;AZ127,"0",SUM(AZ127-BA127))</f>
        <v>0</v>
      </c>
      <c r="BC127" s="315" t="e">
        <f t="shared" si="369"/>
        <v>#DIV/0!</v>
      </c>
      <c r="BD127" s="107"/>
      <c r="BE127" s="107"/>
      <c r="BF127" s="314">
        <f t="shared" ref="BF127:BF131" si="604">IF(BE127&gt;BD127,"0",SUM(BD127-BE127))</f>
        <v>0</v>
      </c>
      <c r="BG127" s="336" t="e">
        <f t="shared" si="371"/>
        <v>#DIV/0!</v>
      </c>
      <c r="BH127" s="217"/>
      <c r="BI127" s="231">
        <f t="shared" ref="BI127:BI131" si="605">SUM(AV127+AZ127+BD127)</f>
        <v>0</v>
      </c>
      <c r="BJ127" s="231">
        <f t="shared" ref="BJ127:BJ131" si="606">SUM(AW127+BA127+BE127)</f>
        <v>0</v>
      </c>
      <c r="BK127" s="232">
        <f t="shared" ref="BK127:BK131" si="607">BI127-BJ127</f>
        <v>0</v>
      </c>
      <c r="BL127" s="233" t="e">
        <f t="shared" ref="BL127:BL131" si="608">BJ127/BI127</f>
        <v>#DIV/0!</v>
      </c>
      <c r="BM127" s="164" t="e">
        <f t="shared" si="376"/>
        <v>#DIV/0!</v>
      </c>
      <c r="BN127" s="157"/>
      <c r="BO127" s="119"/>
      <c r="BP127" s="119"/>
      <c r="BQ127" s="370">
        <f t="shared" ref="BQ127:BQ131" si="609">IF(BP127&gt;BO127,"0",SUM(BO127-BP127))</f>
        <v>0</v>
      </c>
      <c r="BR127" s="365" t="e">
        <f t="shared" si="378"/>
        <v>#DIV/0!</v>
      </c>
      <c r="BS127" s="119"/>
      <c r="BT127" s="123"/>
      <c r="BU127" s="314">
        <f t="shared" ref="BU127:BU131" si="610">IF(BT127&gt;BS127,"0",SUM(BS127-BT127))</f>
        <v>0</v>
      </c>
      <c r="BV127" s="315" t="e">
        <f t="shared" si="380"/>
        <v>#DIV/0!</v>
      </c>
      <c r="BW127" s="107"/>
      <c r="BX127" s="107"/>
      <c r="BY127" s="314">
        <f t="shared" ref="BY127:BY131" si="611">IF(BX127&gt;BW127,"0",SUM(BW127-BX127))</f>
        <v>0</v>
      </c>
      <c r="BZ127" s="336" t="e">
        <f t="shared" si="382"/>
        <v>#DIV/0!</v>
      </c>
      <c r="CA127" s="217"/>
      <c r="CB127" s="231">
        <f t="shared" ref="CB127:CB131" si="612">SUM(BO127+BS127+BW127)</f>
        <v>0</v>
      </c>
      <c r="CC127" s="231">
        <f t="shared" ref="CC127:CC131" si="613">SUM(BP127+BT127+BX127)</f>
        <v>0</v>
      </c>
      <c r="CD127" s="232">
        <f t="shared" ref="CD127:CD131" si="614">CB127-CC127</f>
        <v>0</v>
      </c>
      <c r="CE127" s="233" t="e">
        <f t="shared" ref="CE127:CE131" si="615">CC127/CB127</f>
        <v>#DIV/0!</v>
      </c>
      <c r="CF127" s="164" t="e">
        <f t="shared" si="387"/>
        <v>#DIV/0!</v>
      </c>
      <c r="CG127" s="108"/>
      <c r="CH127" s="108"/>
    </row>
    <row r="128" spans="1:86" ht="16.8" customHeight="1" x14ac:dyDescent="0.3">
      <c r="A128" s="447"/>
      <c r="B128" s="349">
        <f>H126</f>
        <v>0</v>
      </c>
      <c r="C128" s="243"/>
      <c r="D128" s="243"/>
      <c r="E128" s="243"/>
      <c r="F128" s="200"/>
      <c r="G128" s="345" t="s">
        <v>4</v>
      </c>
      <c r="H128" s="617"/>
      <c r="I128" s="611"/>
      <c r="J128" s="119"/>
      <c r="K128" s="119"/>
      <c r="L128" s="370">
        <f t="shared" si="588"/>
        <v>0</v>
      </c>
      <c r="M128" s="365" t="e">
        <f t="shared" si="557"/>
        <v>#DIV/0!</v>
      </c>
      <c r="N128" s="119"/>
      <c r="O128" s="123"/>
      <c r="P128" s="314">
        <f t="shared" si="589"/>
        <v>0</v>
      </c>
      <c r="Q128" s="315" t="e">
        <f t="shared" si="559"/>
        <v>#DIV/0!</v>
      </c>
      <c r="R128" s="107"/>
      <c r="S128" s="107"/>
      <c r="T128" s="314">
        <f t="shared" si="590"/>
        <v>0</v>
      </c>
      <c r="U128" s="336" t="e">
        <f t="shared" si="561"/>
        <v>#DIV/0!</v>
      </c>
      <c r="V128" s="217"/>
      <c r="W128" s="325">
        <f t="shared" si="591"/>
        <v>0</v>
      </c>
      <c r="X128" s="231">
        <f t="shared" si="592"/>
        <v>0</v>
      </c>
      <c r="Y128" s="232">
        <f t="shared" si="593"/>
        <v>0</v>
      </c>
      <c r="Z128" s="234" t="e">
        <f t="shared" si="594"/>
        <v>#DIV/0!</v>
      </c>
      <c r="AA128" s="164" t="e">
        <f t="shared" si="566"/>
        <v>#DIV/0!</v>
      </c>
      <c r="AB128" s="157"/>
      <c r="AC128" s="210"/>
      <c r="AD128" s="119"/>
      <c r="AE128" s="370">
        <f t="shared" si="595"/>
        <v>0</v>
      </c>
      <c r="AF128" s="365" t="e">
        <f t="shared" si="356"/>
        <v>#DIV/0!</v>
      </c>
      <c r="AG128" s="119"/>
      <c r="AH128" s="123"/>
      <c r="AI128" s="314">
        <f t="shared" si="596"/>
        <v>0</v>
      </c>
      <c r="AJ128" s="315" t="e">
        <f t="shared" si="358"/>
        <v>#DIV/0!</v>
      </c>
      <c r="AK128" s="107"/>
      <c r="AL128" s="107"/>
      <c r="AM128" s="314">
        <f t="shared" si="597"/>
        <v>0</v>
      </c>
      <c r="AN128" s="431" t="e">
        <f t="shared" si="360"/>
        <v>#DIV/0!</v>
      </c>
      <c r="AO128" s="217"/>
      <c r="AP128" s="325">
        <f t="shared" si="598"/>
        <v>0</v>
      </c>
      <c r="AQ128" s="231">
        <f t="shared" si="599"/>
        <v>0</v>
      </c>
      <c r="AR128" s="232">
        <f t="shared" si="600"/>
        <v>0</v>
      </c>
      <c r="AS128" s="234" t="e">
        <f t="shared" si="601"/>
        <v>#DIV/0!</v>
      </c>
      <c r="AT128" s="164" t="e">
        <f t="shared" si="365"/>
        <v>#DIV/0!</v>
      </c>
      <c r="AU128" s="108"/>
      <c r="AV128" s="119"/>
      <c r="AW128" s="119"/>
      <c r="AX128" s="370">
        <f t="shared" si="602"/>
        <v>0</v>
      </c>
      <c r="AY128" s="365" t="e">
        <f t="shared" si="367"/>
        <v>#DIV/0!</v>
      </c>
      <c r="AZ128" s="119"/>
      <c r="BA128" s="123"/>
      <c r="BB128" s="314">
        <f t="shared" si="603"/>
        <v>0</v>
      </c>
      <c r="BC128" s="315" t="e">
        <f t="shared" si="369"/>
        <v>#DIV/0!</v>
      </c>
      <c r="BD128" s="107"/>
      <c r="BE128" s="107"/>
      <c r="BF128" s="314">
        <f t="shared" si="604"/>
        <v>0</v>
      </c>
      <c r="BG128" s="336" t="e">
        <f t="shared" si="371"/>
        <v>#DIV/0!</v>
      </c>
      <c r="BH128" s="217"/>
      <c r="BI128" s="231">
        <f t="shared" si="605"/>
        <v>0</v>
      </c>
      <c r="BJ128" s="231">
        <f t="shared" si="606"/>
        <v>0</v>
      </c>
      <c r="BK128" s="232">
        <f t="shared" si="607"/>
        <v>0</v>
      </c>
      <c r="BL128" s="233" t="e">
        <f t="shared" si="608"/>
        <v>#DIV/0!</v>
      </c>
      <c r="BM128" s="164" t="e">
        <f t="shared" si="376"/>
        <v>#DIV/0!</v>
      </c>
      <c r="BN128" s="157"/>
      <c r="BO128" s="119"/>
      <c r="BP128" s="119"/>
      <c r="BQ128" s="370">
        <f t="shared" si="609"/>
        <v>0</v>
      </c>
      <c r="BR128" s="365" t="e">
        <f t="shared" si="378"/>
        <v>#DIV/0!</v>
      </c>
      <c r="BS128" s="119"/>
      <c r="BT128" s="123"/>
      <c r="BU128" s="314">
        <f t="shared" si="610"/>
        <v>0</v>
      </c>
      <c r="BV128" s="315" t="e">
        <f t="shared" si="380"/>
        <v>#DIV/0!</v>
      </c>
      <c r="BW128" s="107"/>
      <c r="BX128" s="107"/>
      <c r="BY128" s="314">
        <f t="shared" si="611"/>
        <v>0</v>
      </c>
      <c r="BZ128" s="336" t="e">
        <f t="shared" si="382"/>
        <v>#DIV/0!</v>
      </c>
      <c r="CA128" s="217"/>
      <c r="CB128" s="231">
        <f t="shared" si="612"/>
        <v>0</v>
      </c>
      <c r="CC128" s="231">
        <f t="shared" si="613"/>
        <v>0</v>
      </c>
      <c r="CD128" s="232">
        <f t="shared" si="614"/>
        <v>0</v>
      </c>
      <c r="CE128" s="233" t="e">
        <f t="shared" si="615"/>
        <v>#DIV/0!</v>
      </c>
      <c r="CF128" s="164" t="e">
        <f t="shared" si="387"/>
        <v>#DIV/0!</v>
      </c>
      <c r="CG128" s="108"/>
      <c r="CH128" s="108"/>
    </row>
    <row r="129" spans="1:86" ht="16.8" customHeight="1" x14ac:dyDescent="0.3">
      <c r="A129" s="447"/>
      <c r="B129" s="349">
        <f>H126</f>
        <v>0</v>
      </c>
      <c r="C129" s="243"/>
      <c r="D129" s="243"/>
      <c r="E129" s="243"/>
      <c r="F129" s="200"/>
      <c r="G129" s="345" t="s">
        <v>2</v>
      </c>
      <c r="H129" s="617"/>
      <c r="I129" s="611"/>
      <c r="J129" s="119"/>
      <c r="K129" s="119"/>
      <c r="L129" s="370">
        <f t="shared" si="588"/>
        <v>0</v>
      </c>
      <c r="M129" s="365" t="e">
        <f t="shared" si="557"/>
        <v>#DIV/0!</v>
      </c>
      <c r="N129" s="119"/>
      <c r="O129" s="123"/>
      <c r="P129" s="314">
        <f t="shared" si="589"/>
        <v>0</v>
      </c>
      <c r="Q129" s="315" t="e">
        <f t="shared" si="559"/>
        <v>#DIV/0!</v>
      </c>
      <c r="R129" s="107"/>
      <c r="S129" s="107"/>
      <c r="T129" s="314">
        <f t="shared" si="590"/>
        <v>0</v>
      </c>
      <c r="U129" s="336" t="e">
        <f t="shared" si="561"/>
        <v>#DIV/0!</v>
      </c>
      <c r="V129" s="217"/>
      <c r="W129" s="325">
        <f t="shared" si="591"/>
        <v>0</v>
      </c>
      <c r="X129" s="231">
        <f t="shared" si="592"/>
        <v>0</v>
      </c>
      <c r="Y129" s="232">
        <f t="shared" si="593"/>
        <v>0</v>
      </c>
      <c r="Z129" s="234" t="e">
        <f t="shared" si="594"/>
        <v>#DIV/0!</v>
      </c>
      <c r="AA129" s="164" t="e">
        <f t="shared" si="566"/>
        <v>#DIV/0!</v>
      </c>
      <c r="AB129" s="157"/>
      <c r="AC129" s="210"/>
      <c r="AD129" s="119"/>
      <c r="AE129" s="370">
        <f t="shared" si="595"/>
        <v>0</v>
      </c>
      <c r="AF129" s="365" t="e">
        <f t="shared" si="356"/>
        <v>#DIV/0!</v>
      </c>
      <c r="AG129" s="119"/>
      <c r="AH129" s="123"/>
      <c r="AI129" s="314">
        <f t="shared" si="596"/>
        <v>0</v>
      </c>
      <c r="AJ129" s="315" t="e">
        <f t="shared" si="358"/>
        <v>#DIV/0!</v>
      </c>
      <c r="AK129" s="107"/>
      <c r="AL129" s="107"/>
      <c r="AM129" s="314">
        <f t="shared" si="597"/>
        <v>0</v>
      </c>
      <c r="AN129" s="431" t="e">
        <f t="shared" si="360"/>
        <v>#DIV/0!</v>
      </c>
      <c r="AO129" s="217"/>
      <c r="AP129" s="325">
        <f t="shared" si="598"/>
        <v>0</v>
      </c>
      <c r="AQ129" s="231">
        <f t="shared" si="599"/>
        <v>0</v>
      </c>
      <c r="AR129" s="232">
        <f t="shared" si="600"/>
        <v>0</v>
      </c>
      <c r="AS129" s="234" t="e">
        <f t="shared" si="601"/>
        <v>#DIV/0!</v>
      </c>
      <c r="AT129" s="164" t="e">
        <f t="shared" si="365"/>
        <v>#DIV/0!</v>
      </c>
      <c r="AU129" s="108"/>
      <c r="AV129" s="119"/>
      <c r="AW129" s="119"/>
      <c r="AX129" s="370">
        <f t="shared" si="602"/>
        <v>0</v>
      </c>
      <c r="AY129" s="365" t="e">
        <f t="shared" si="367"/>
        <v>#DIV/0!</v>
      </c>
      <c r="AZ129" s="119"/>
      <c r="BA129" s="123"/>
      <c r="BB129" s="314">
        <f t="shared" si="603"/>
        <v>0</v>
      </c>
      <c r="BC129" s="315" t="e">
        <f t="shared" si="369"/>
        <v>#DIV/0!</v>
      </c>
      <c r="BD129" s="107"/>
      <c r="BE129" s="107"/>
      <c r="BF129" s="314">
        <f t="shared" si="604"/>
        <v>0</v>
      </c>
      <c r="BG129" s="336" t="e">
        <f t="shared" si="371"/>
        <v>#DIV/0!</v>
      </c>
      <c r="BH129" s="217"/>
      <c r="BI129" s="231">
        <f t="shared" si="605"/>
        <v>0</v>
      </c>
      <c r="BJ129" s="231">
        <f t="shared" si="606"/>
        <v>0</v>
      </c>
      <c r="BK129" s="232">
        <f t="shared" si="607"/>
        <v>0</v>
      </c>
      <c r="BL129" s="233" t="e">
        <f t="shared" si="608"/>
        <v>#DIV/0!</v>
      </c>
      <c r="BM129" s="164" t="e">
        <f t="shared" si="376"/>
        <v>#DIV/0!</v>
      </c>
      <c r="BN129" s="157"/>
      <c r="BO129" s="119"/>
      <c r="BP129" s="119"/>
      <c r="BQ129" s="370">
        <f t="shared" si="609"/>
        <v>0</v>
      </c>
      <c r="BR129" s="365" t="e">
        <f t="shared" si="378"/>
        <v>#DIV/0!</v>
      </c>
      <c r="BS129" s="119"/>
      <c r="BT129" s="123"/>
      <c r="BU129" s="314">
        <f t="shared" si="610"/>
        <v>0</v>
      </c>
      <c r="BV129" s="315" t="e">
        <f t="shared" si="380"/>
        <v>#DIV/0!</v>
      </c>
      <c r="BW129" s="107"/>
      <c r="BX129" s="107"/>
      <c r="BY129" s="314">
        <f t="shared" si="611"/>
        <v>0</v>
      </c>
      <c r="BZ129" s="336" t="e">
        <f t="shared" si="382"/>
        <v>#DIV/0!</v>
      </c>
      <c r="CA129" s="217"/>
      <c r="CB129" s="231">
        <f t="shared" si="612"/>
        <v>0</v>
      </c>
      <c r="CC129" s="231">
        <f t="shared" si="613"/>
        <v>0</v>
      </c>
      <c r="CD129" s="232">
        <f t="shared" si="614"/>
        <v>0</v>
      </c>
      <c r="CE129" s="233" t="e">
        <f t="shared" si="615"/>
        <v>#DIV/0!</v>
      </c>
      <c r="CF129" s="164" t="e">
        <f t="shared" si="387"/>
        <v>#DIV/0!</v>
      </c>
      <c r="CG129" s="108"/>
      <c r="CH129" s="108"/>
    </row>
    <row r="130" spans="1:86" ht="16.8" customHeight="1" x14ac:dyDescent="0.3">
      <c r="A130" s="447"/>
      <c r="B130" s="349">
        <f>H126</f>
        <v>0</v>
      </c>
      <c r="C130" s="243"/>
      <c r="D130" s="243"/>
      <c r="E130" s="243"/>
      <c r="F130" s="200"/>
      <c r="G130" s="345" t="s">
        <v>21</v>
      </c>
      <c r="H130" s="617"/>
      <c r="I130" s="611"/>
      <c r="J130" s="119"/>
      <c r="K130" s="119"/>
      <c r="L130" s="370">
        <f t="shared" si="588"/>
        <v>0</v>
      </c>
      <c r="M130" s="365" t="e">
        <f t="shared" si="557"/>
        <v>#DIV/0!</v>
      </c>
      <c r="N130" s="119"/>
      <c r="O130" s="123"/>
      <c r="P130" s="314">
        <f t="shared" si="589"/>
        <v>0</v>
      </c>
      <c r="Q130" s="315" t="e">
        <f t="shared" si="559"/>
        <v>#DIV/0!</v>
      </c>
      <c r="R130" s="107"/>
      <c r="S130" s="107"/>
      <c r="T130" s="314">
        <f t="shared" si="590"/>
        <v>0</v>
      </c>
      <c r="U130" s="336" t="e">
        <f t="shared" si="561"/>
        <v>#DIV/0!</v>
      </c>
      <c r="V130" s="217"/>
      <c r="W130" s="325">
        <f t="shared" si="591"/>
        <v>0</v>
      </c>
      <c r="X130" s="231">
        <f t="shared" si="592"/>
        <v>0</v>
      </c>
      <c r="Y130" s="232">
        <f t="shared" si="593"/>
        <v>0</v>
      </c>
      <c r="Z130" s="234" t="e">
        <f t="shared" si="594"/>
        <v>#DIV/0!</v>
      </c>
      <c r="AA130" s="164" t="e">
        <f t="shared" si="566"/>
        <v>#DIV/0!</v>
      </c>
      <c r="AB130" s="157"/>
      <c r="AC130" s="210"/>
      <c r="AD130" s="119"/>
      <c r="AE130" s="370">
        <f t="shared" si="595"/>
        <v>0</v>
      </c>
      <c r="AF130" s="365" t="e">
        <f t="shared" si="356"/>
        <v>#DIV/0!</v>
      </c>
      <c r="AG130" s="119"/>
      <c r="AH130" s="123"/>
      <c r="AI130" s="314">
        <f t="shared" si="596"/>
        <v>0</v>
      </c>
      <c r="AJ130" s="315" t="e">
        <f t="shared" si="358"/>
        <v>#DIV/0!</v>
      </c>
      <c r="AK130" s="107"/>
      <c r="AL130" s="107"/>
      <c r="AM130" s="314">
        <f t="shared" si="597"/>
        <v>0</v>
      </c>
      <c r="AN130" s="431" t="e">
        <f t="shared" si="360"/>
        <v>#DIV/0!</v>
      </c>
      <c r="AO130" s="217"/>
      <c r="AP130" s="325">
        <f t="shared" si="598"/>
        <v>0</v>
      </c>
      <c r="AQ130" s="231">
        <f t="shared" si="599"/>
        <v>0</v>
      </c>
      <c r="AR130" s="232">
        <f t="shared" si="600"/>
        <v>0</v>
      </c>
      <c r="AS130" s="234" t="e">
        <f t="shared" si="601"/>
        <v>#DIV/0!</v>
      </c>
      <c r="AT130" s="164" t="e">
        <f t="shared" si="365"/>
        <v>#DIV/0!</v>
      </c>
      <c r="AU130" s="108"/>
      <c r="AV130" s="119"/>
      <c r="AW130" s="119"/>
      <c r="AX130" s="370">
        <f t="shared" si="602"/>
        <v>0</v>
      </c>
      <c r="AY130" s="365" t="e">
        <f t="shared" si="367"/>
        <v>#DIV/0!</v>
      </c>
      <c r="AZ130" s="119"/>
      <c r="BA130" s="123"/>
      <c r="BB130" s="314">
        <f t="shared" si="603"/>
        <v>0</v>
      </c>
      <c r="BC130" s="315" t="e">
        <f t="shared" si="369"/>
        <v>#DIV/0!</v>
      </c>
      <c r="BD130" s="107"/>
      <c r="BE130" s="107"/>
      <c r="BF130" s="314">
        <f t="shared" si="604"/>
        <v>0</v>
      </c>
      <c r="BG130" s="336" t="e">
        <f t="shared" si="371"/>
        <v>#DIV/0!</v>
      </c>
      <c r="BH130" s="217"/>
      <c r="BI130" s="231">
        <f t="shared" si="605"/>
        <v>0</v>
      </c>
      <c r="BJ130" s="231">
        <f t="shared" si="606"/>
        <v>0</v>
      </c>
      <c r="BK130" s="232">
        <f t="shared" si="607"/>
        <v>0</v>
      </c>
      <c r="BL130" s="233" t="e">
        <f t="shared" si="608"/>
        <v>#DIV/0!</v>
      </c>
      <c r="BM130" s="164" t="e">
        <f t="shared" si="376"/>
        <v>#DIV/0!</v>
      </c>
      <c r="BN130" s="157"/>
      <c r="BO130" s="119"/>
      <c r="BP130" s="119"/>
      <c r="BQ130" s="370">
        <f t="shared" si="609"/>
        <v>0</v>
      </c>
      <c r="BR130" s="365" t="e">
        <f t="shared" si="378"/>
        <v>#DIV/0!</v>
      </c>
      <c r="BS130" s="119"/>
      <c r="BT130" s="123"/>
      <c r="BU130" s="314">
        <f t="shared" si="610"/>
        <v>0</v>
      </c>
      <c r="BV130" s="315" t="e">
        <f t="shared" si="380"/>
        <v>#DIV/0!</v>
      </c>
      <c r="BW130" s="107"/>
      <c r="BX130" s="107"/>
      <c r="BY130" s="314">
        <f t="shared" si="611"/>
        <v>0</v>
      </c>
      <c r="BZ130" s="336" t="e">
        <f t="shared" si="382"/>
        <v>#DIV/0!</v>
      </c>
      <c r="CA130" s="217"/>
      <c r="CB130" s="231">
        <f t="shared" si="612"/>
        <v>0</v>
      </c>
      <c r="CC130" s="231">
        <f t="shared" si="613"/>
        <v>0</v>
      </c>
      <c r="CD130" s="232">
        <f t="shared" si="614"/>
        <v>0</v>
      </c>
      <c r="CE130" s="233" t="e">
        <f t="shared" si="615"/>
        <v>#DIV/0!</v>
      </c>
      <c r="CF130" s="164" t="e">
        <f t="shared" si="387"/>
        <v>#DIV/0!</v>
      </c>
      <c r="CG130" s="108"/>
      <c r="CH130" s="108"/>
    </row>
    <row r="131" spans="1:86" ht="16.8" customHeight="1" x14ac:dyDescent="0.3">
      <c r="A131" s="447"/>
      <c r="B131" s="349">
        <f>H126</f>
        <v>0</v>
      </c>
      <c r="C131" s="243"/>
      <c r="D131" s="243"/>
      <c r="E131" s="243"/>
      <c r="F131" s="200"/>
      <c r="G131" s="346" t="s">
        <v>1</v>
      </c>
      <c r="H131" s="618"/>
      <c r="I131" s="612"/>
      <c r="J131" s="337"/>
      <c r="K131" s="337"/>
      <c r="L131" s="371">
        <f t="shared" si="588"/>
        <v>0</v>
      </c>
      <c r="M131" s="366" t="e">
        <f t="shared" si="557"/>
        <v>#DIV/0!</v>
      </c>
      <c r="N131" s="337"/>
      <c r="O131" s="340"/>
      <c r="P131" s="338">
        <f t="shared" si="589"/>
        <v>0</v>
      </c>
      <c r="Q131" s="339" t="e">
        <f t="shared" si="559"/>
        <v>#DIV/0!</v>
      </c>
      <c r="R131" s="341"/>
      <c r="S131" s="341"/>
      <c r="T131" s="338">
        <f t="shared" si="590"/>
        <v>0</v>
      </c>
      <c r="U131" s="342" t="e">
        <f t="shared" si="561"/>
        <v>#DIV/0!</v>
      </c>
      <c r="V131" s="217"/>
      <c r="W131" s="326">
        <f t="shared" si="591"/>
        <v>0</v>
      </c>
      <c r="X131" s="327">
        <f t="shared" si="592"/>
        <v>0</v>
      </c>
      <c r="Y131" s="328">
        <f t="shared" si="593"/>
        <v>0</v>
      </c>
      <c r="Z131" s="329" t="e">
        <f t="shared" si="594"/>
        <v>#DIV/0!</v>
      </c>
      <c r="AA131" s="425" t="e">
        <f t="shared" si="566"/>
        <v>#DIV/0!</v>
      </c>
      <c r="AB131" s="157"/>
      <c r="AC131" s="432"/>
      <c r="AD131" s="337"/>
      <c r="AE131" s="371">
        <f t="shared" si="595"/>
        <v>0</v>
      </c>
      <c r="AF131" s="366" t="e">
        <f t="shared" si="356"/>
        <v>#DIV/0!</v>
      </c>
      <c r="AG131" s="337"/>
      <c r="AH131" s="340"/>
      <c r="AI131" s="338">
        <f t="shared" si="596"/>
        <v>0</v>
      </c>
      <c r="AJ131" s="339" t="e">
        <f t="shared" si="358"/>
        <v>#DIV/0!</v>
      </c>
      <c r="AK131" s="341"/>
      <c r="AL131" s="341"/>
      <c r="AM131" s="338">
        <f t="shared" si="597"/>
        <v>0</v>
      </c>
      <c r="AN131" s="433" t="e">
        <f t="shared" si="360"/>
        <v>#DIV/0!</v>
      </c>
      <c r="AO131" s="217"/>
      <c r="AP131" s="326">
        <f t="shared" si="598"/>
        <v>0</v>
      </c>
      <c r="AQ131" s="327">
        <f t="shared" si="599"/>
        <v>0</v>
      </c>
      <c r="AR131" s="328">
        <f t="shared" si="600"/>
        <v>0</v>
      </c>
      <c r="AS131" s="329" t="e">
        <f t="shared" si="601"/>
        <v>#DIV/0!</v>
      </c>
      <c r="AT131" s="425" t="e">
        <f t="shared" si="365"/>
        <v>#DIV/0!</v>
      </c>
      <c r="AU131" s="108"/>
      <c r="AV131" s="337"/>
      <c r="AW131" s="337"/>
      <c r="AX131" s="371">
        <f t="shared" si="602"/>
        <v>0</v>
      </c>
      <c r="AY131" s="366" t="e">
        <f t="shared" si="367"/>
        <v>#DIV/0!</v>
      </c>
      <c r="AZ131" s="337"/>
      <c r="BA131" s="340"/>
      <c r="BB131" s="338">
        <f t="shared" si="603"/>
        <v>0</v>
      </c>
      <c r="BC131" s="339" t="e">
        <f t="shared" si="369"/>
        <v>#DIV/0!</v>
      </c>
      <c r="BD131" s="341"/>
      <c r="BE131" s="341"/>
      <c r="BF131" s="338">
        <f t="shared" si="604"/>
        <v>0</v>
      </c>
      <c r="BG131" s="342" t="e">
        <f t="shared" si="371"/>
        <v>#DIV/0!</v>
      </c>
      <c r="BH131" s="217"/>
      <c r="BI131" s="231">
        <f t="shared" si="605"/>
        <v>0</v>
      </c>
      <c r="BJ131" s="231">
        <f t="shared" si="606"/>
        <v>0</v>
      </c>
      <c r="BK131" s="232">
        <f t="shared" si="607"/>
        <v>0</v>
      </c>
      <c r="BL131" s="233" t="e">
        <f t="shared" si="608"/>
        <v>#DIV/0!</v>
      </c>
      <c r="BM131" s="425" t="e">
        <f t="shared" si="376"/>
        <v>#DIV/0!</v>
      </c>
      <c r="BN131" s="157"/>
      <c r="BO131" s="337"/>
      <c r="BP131" s="337"/>
      <c r="BQ131" s="371">
        <f t="shared" si="609"/>
        <v>0</v>
      </c>
      <c r="BR131" s="366" t="e">
        <f t="shared" si="378"/>
        <v>#DIV/0!</v>
      </c>
      <c r="BS131" s="337"/>
      <c r="BT131" s="340"/>
      <c r="BU131" s="338">
        <f t="shared" si="610"/>
        <v>0</v>
      </c>
      <c r="BV131" s="339" t="e">
        <f t="shared" si="380"/>
        <v>#DIV/0!</v>
      </c>
      <c r="BW131" s="341"/>
      <c r="BX131" s="341"/>
      <c r="BY131" s="338">
        <f t="shared" si="611"/>
        <v>0</v>
      </c>
      <c r="BZ131" s="342" t="e">
        <f t="shared" si="382"/>
        <v>#DIV/0!</v>
      </c>
      <c r="CA131" s="217"/>
      <c r="CB131" s="231">
        <f t="shared" si="612"/>
        <v>0</v>
      </c>
      <c r="CC131" s="231">
        <f t="shared" si="613"/>
        <v>0</v>
      </c>
      <c r="CD131" s="232">
        <f t="shared" si="614"/>
        <v>0</v>
      </c>
      <c r="CE131" s="233" t="e">
        <f t="shared" si="615"/>
        <v>#DIV/0!</v>
      </c>
      <c r="CF131" s="425" t="e">
        <f t="shared" si="387"/>
        <v>#DIV/0!</v>
      </c>
      <c r="CG131" s="108"/>
      <c r="CH131" s="108"/>
    </row>
    <row r="132" spans="1:86" ht="16.8" customHeight="1" x14ac:dyDescent="0.3">
      <c r="A132" s="447"/>
      <c r="B132" s="349">
        <f>H132</f>
        <v>0</v>
      </c>
      <c r="C132" s="243"/>
      <c r="D132" s="243"/>
      <c r="E132" s="243"/>
      <c r="F132" s="200"/>
      <c r="G132" s="347" t="s">
        <v>7</v>
      </c>
      <c r="H132" s="616"/>
      <c r="I132" s="610"/>
      <c r="J132" s="330"/>
      <c r="K132" s="330"/>
      <c r="L132" s="372">
        <f>IF(K132&gt;J132,"0",SUM(J132-K132))</f>
        <v>0</v>
      </c>
      <c r="M132" s="367" t="e">
        <f t="shared" si="557"/>
        <v>#DIV/0!</v>
      </c>
      <c r="N132" s="330"/>
      <c r="O132" s="333"/>
      <c r="P132" s="331">
        <f>IF(O132&gt;N132,"0",SUM(N132-O132))</f>
        <v>0</v>
      </c>
      <c r="Q132" s="332" t="e">
        <f t="shared" si="559"/>
        <v>#DIV/0!</v>
      </c>
      <c r="R132" s="334"/>
      <c r="S132" s="334"/>
      <c r="T132" s="331">
        <f>IF(S132&gt;R132,"0",SUM(R132-S132))</f>
        <v>0</v>
      </c>
      <c r="U132" s="335" t="e">
        <f t="shared" si="561"/>
        <v>#DIV/0!</v>
      </c>
      <c r="V132" s="217"/>
      <c r="W132" s="360">
        <f>SUM(J132+N132+R132)</f>
        <v>0</v>
      </c>
      <c r="X132" s="361">
        <f>SUM(K132+O132+S132)</f>
        <v>0</v>
      </c>
      <c r="Y132" s="362">
        <f>W132-X132</f>
        <v>0</v>
      </c>
      <c r="Z132" s="363" t="e">
        <f>X132/W132</f>
        <v>#DIV/0!</v>
      </c>
      <c r="AA132" s="426" t="e">
        <f t="shared" si="566"/>
        <v>#DIV/0!</v>
      </c>
      <c r="AB132" s="157"/>
      <c r="AC132" s="434"/>
      <c r="AD132" s="330"/>
      <c r="AE132" s="372">
        <f>IF(AD132&gt;AC132,"0",SUM(AC132-AD132))</f>
        <v>0</v>
      </c>
      <c r="AF132" s="367" t="e">
        <f t="shared" si="356"/>
        <v>#DIV/0!</v>
      </c>
      <c r="AG132" s="330"/>
      <c r="AH132" s="333"/>
      <c r="AI132" s="331">
        <f>IF(AH132&gt;AG132,"0",SUM(AG132-AH132))</f>
        <v>0</v>
      </c>
      <c r="AJ132" s="332" t="e">
        <f t="shared" si="358"/>
        <v>#DIV/0!</v>
      </c>
      <c r="AK132" s="334"/>
      <c r="AL132" s="334"/>
      <c r="AM132" s="331">
        <f>IF(AL132&gt;AK132,"0",SUM(AK132-AL132))</f>
        <v>0</v>
      </c>
      <c r="AN132" s="435" t="e">
        <f t="shared" si="360"/>
        <v>#DIV/0!</v>
      </c>
      <c r="AO132" s="217"/>
      <c r="AP132" s="360">
        <f>SUM(AC132+AG132+AK132)</f>
        <v>0</v>
      </c>
      <c r="AQ132" s="361">
        <f>SUM(AD132+AH132+AL132)</f>
        <v>0</v>
      </c>
      <c r="AR132" s="362">
        <f>AP132-AQ132</f>
        <v>0</v>
      </c>
      <c r="AS132" s="363" t="e">
        <f>AQ132/AP132</f>
        <v>#DIV/0!</v>
      </c>
      <c r="AT132" s="426" t="e">
        <f t="shared" si="365"/>
        <v>#DIV/0!</v>
      </c>
      <c r="AU132" s="108"/>
      <c r="AV132" s="330"/>
      <c r="AW132" s="330"/>
      <c r="AX132" s="372">
        <f>IF(AW132&gt;AV132,"0",SUM(AV132-AW132))</f>
        <v>0</v>
      </c>
      <c r="AY132" s="367" t="e">
        <f t="shared" si="367"/>
        <v>#DIV/0!</v>
      </c>
      <c r="AZ132" s="330"/>
      <c r="BA132" s="333"/>
      <c r="BB132" s="331">
        <f>IF(BA132&gt;AZ132,"0",SUM(AZ132-BA132))</f>
        <v>0</v>
      </c>
      <c r="BC132" s="332" t="e">
        <f t="shared" si="369"/>
        <v>#DIV/0!</v>
      </c>
      <c r="BD132" s="334"/>
      <c r="BE132" s="334"/>
      <c r="BF132" s="331">
        <f>IF(BE132&gt;BD132,"0",SUM(BD132-BE132))</f>
        <v>0</v>
      </c>
      <c r="BG132" s="335" t="e">
        <f t="shared" si="371"/>
        <v>#DIV/0!</v>
      </c>
      <c r="BH132" s="217"/>
      <c r="BI132" s="231">
        <f>SUM(AV132+AZ132+BD132)</f>
        <v>0</v>
      </c>
      <c r="BJ132" s="231">
        <f>SUM(AW132+BA132+BE132)</f>
        <v>0</v>
      </c>
      <c r="BK132" s="232">
        <f>BI132-BJ132</f>
        <v>0</v>
      </c>
      <c r="BL132" s="233" t="e">
        <f>BJ132/BI132</f>
        <v>#DIV/0!</v>
      </c>
      <c r="BM132" s="426" t="e">
        <f t="shared" si="376"/>
        <v>#DIV/0!</v>
      </c>
      <c r="BN132" s="157"/>
      <c r="BO132" s="330"/>
      <c r="BP132" s="330"/>
      <c r="BQ132" s="372">
        <f>IF(BP132&gt;BO132,"0",SUM(BO132-BP132))</f>
        <v>0</v>
      </c>
      <c r="BR132" s="367" t="e">
        <f t="shared" si="378"/>
        <v>#DIV/0!</v>
      </c>
      <c r="BS132" s="330"/>
      <c r="BT132" s="333"/>
      <c r="BU132" s="331">
        <f>IF(BT132&gt;BS132,"0",SUM(BS132-BT132))</f>
        <v>0</v>
      </c>
      <c r="BV132" s="332" t="e">
        <f t="shared" si="380"/>
        <v>#DIV/0!</v>
      </c>
      <c r="BW132" s="334"/>
      <c r="BX132" s="334"/>
      <c r="BY132" s="331">
        <f>IF(BX132&gt;BW132,"0",SUM(BW132-BX132))</f>
        <v>0</v>
      </c>
      <c r="BZ132" s="335" t="e">
        <f t="shared" si="382"/>
        <v>#DIV/0!</v>
      </c>
      <c r="CA132" s="217"/>
      <c r="CB132" s="231">
        <f>SUM(BO132+BS132+BW132)</f>
        <v>0</v>
      </c>
      <c r="CC132" s="231">
        <f>SUM(BP132+BT132+BX132)</f>
        <v>0</v>
      </c>
      <c r="CD132" s="232">
        <f>CB132-CC132</f>
        <v>0</v>
      </c>
      <c r="CE132" s="233" t="e">
        <f>CC132/CB132</f>
        <v>#DIV/0!</v>
      </c>
      <c r="CF132" s="426" t="e">
        <f t="shared" si="387"/>
        <v>#DIV/0!</v>
      </c>
      <c r="CG132" s="108"/>
      <c r="CH132" s="108"/>
    </row>
    <row r="133" spans="1:86" ht="16.8" customHeight="1" x14ac:dyDescent="0.3">
      <c r="A133" s="447"/>
      <c r="B133" s="349">
        <f>H132</f>
        <v>0</v>
      </c>
      <c r="C133" s="243"/>
      <c r="D133" s="243"/>
      <c r="E133" s="243"/>
      <c r="F133" s="200"/>
      <c r="G133" s="345" t="s">
        <v>0</v>
      </c>
      <c r="H133" s="617"/>
      <c r="I133" s="611"/>
      <c r="J133" s="119"/>
      <c r="K133" s="119"/>
      <c r="L133" s="370">
        <f t="shared" ref="L133:L137" si="616">IF(K133&gt;J133,"0",SUM(J133-K133))</f>
        <v>0</v>
      </c>
      <c r="M133" s="365" t="e">
        <f t="shared" si="557"/>
        <v>#DIV/0!</v>
      </c>
      <c r="N133" s="119"/>
      <c r="O133" s="123"/>
      <c r="P133" s="314">
        <f t="shared" ref="P133:P137" si="617">IF(O133&gt;N133,"0",SUM(N133-O133))</f>
        <v>0</v>
      </c>
      <c r="Q133" s="315" t="e">
        <f t="shared" si="559"/>
        <v>#DIV/0!</v>
      </c>
      <c r="R133" s="107"/>
      <c r="S133" s="107"/>
      <c r="T133" s="314">
        <f t="shared" ref="T133:T137" si="618">IF(S133&gt;R133,"0",SUM(R133-S133))</f>
        <v>0</v>
      </c>
      <c r="U133" s="336" t="e">
        <f t="shared" si="561"/>
        <v>#DIV/0!</v>
      </c>
      <c r="V133" s="217"/>
      <c r="W133" s="325">
        <f t="shared" ref="W133:W137" si="619">SUM(J133+N133+R133)</f>
        <v>0</v>
      </c>
      <c r="X133" s="231">
        <f t="shared" ref="X133:X137" si="620">SUM(K133+O133+S133)</f>
        <v>0</v>
      </c>
      <c r="Y133" s="232">
        <f t="shared" ref="Y133:Y137" si="621">W133-X133</f>
        <v>0</v>
      </c>
      <c r="Z133" s="234" t="e">
        <f t="shared" ref="Z133:Z137" si="622">X133/W133</f>
        <v>#DIV/0!</v>
      </c>
      <c r="AA133" s="164" t="e">
        <f t="shared" si="566"/>
        <v>#DIV/0!</v>
      </c>
      <c r="AB133" s="157"/>
      <c r="AC133" s="210"/>
      <c r="AD133" s="119"/>
      <c r="AE133" s="370">
        <f t="shared" ref="AE133:AE137" si="623">IF(AD133&gt;AC133,"0",SUM(AC133-AD133))</f>
        <v>0</v>
      </c>
      <c r="AF133" s="365" t="e">
        <f t="shared" si="356"/>
        <v>#DIV/0!</v>
      </c>
      <c r="AG133" s="119"/>
      <c r="AH133" s="123"/>
      <c r="AI133" s="314">
        <f t="shared" ref="AI133:AI137" si="624">IF(AH133&gt;AG133,"0",SUM(AG133-AH133))</f>
        <v>0</v>
      </c>
      <c r="AJ133" s="315" t="e">
        <f t="shared" si="358"/>
        <v>#DIV/0!</v>
      </c>
      <c r="AK133" s="107"/>
      <c r="AL133" s="107"/>
      <c r="AM133" s="314">
        <f t="shared" ref="AM133:AM137" si="625">IF(AL133&gt;AK133,"0",SUM(AK133-AL133))</f>
        <v>0</v>
      </c>
      <c r="AN133" s="431" t="e">
        <f t="shared" si="360"/>
        <v>#DIV/0!</v>
      </c>
      <c r="AO133" s="217"/>
      <c r="AP133" s="325">
        <f t="shared" ref="AP133:AP137" si="626">SUM(AC133+AG133+AK133)</f>
        <v>0</v>
      </c>
      <c r="AQ133" s="231">
        <f t="shared" ref="AQ133:AQ137" si="627">SUM(AD133+AH133+AL133)</f>
        <v>0</v>
      </c>
      <c r="AR133" s="232">
        <f t="shared" ref="AR133:AR137" si="628">AP133-AQ133</f>
        <v>0</v>
      </c>
      <c r="AS133" s="234" t="e">
        <f t="shared" ref="AS133:AS137" si="629">AQ133/AP133</f>
        <v>#DIV/0!</v>
      </c>
      <c r="AT133" s="164" t="e">
        <f t="shared" si="365"/>
        <v>#DIV/0!</v>
      </c>
      <c r="AU133" s="108"/>
      <c r="AV133" s="119"/>
      <c r="AW133" s="119"/>
      <c r="AX133" s="370">
        <f t="shared" ref="AX133:AX137" si="630">IF(AW133&gt;AV133,"0",SUM(AV133-AW133))</f>
        <v>0</v>
      </c>
      <c r="AY133" s="365" t="e">
        <f t="shared" si="367"/>
        <v>#DIV/0!</v>
      </c>
      <c r="AZ133" s="119"/>
      <c r="BA133" s="123"/>
      <c r="BB133" s="314">
        <f t="shared" ref="BB133:BB137" si="631">IF(BA133&gt;AZ133,"0",SUM(AZ133-BA133))</f>
        <v>0</v>
      </c>
      <c r="BC133" s="315" t="e">
        <f t="shared" si="369"/>
        <v>#DIV/0!</v>
      </c>
      <c r="BD133" s="107"/>
      <c r="BE133" s="107"/>
      <c r="BF133" s="314">
        <f t="shared" ref="BF133:BF137" si="632">IF(BE133&gt;BD133,"0",SUM(BD133-BE133))</f>
        <v>0</v>
      </c>
      <c r="BG133" s="336" t="e">
        <f t="shared" si="371"/>
        <v>#DIV/0!</v>
      </c>
      <c r="BH133" s="217"/>
      <c r="BI133" s="231">
        <f t="shared" ref="BI133:BI137" si="633">SUM(AV133+AZ133+BD133)</f>
        <v>0</v>
      </c>
      <c r="BJ133" s="231">
        <f t="shared" ref="BJ133:BJ137" si="634">SUM(AW133+BA133+BE133)</f>
        <v>0</v>
      </c>
      <c r="BK133" s="232">
        <f t="shared" ref="BK133:BK137" si="635">BI133-BJ133</f>
        <v>0</v>
      </c>
      <c r="BL133" s="233" t="e">
        <f t="shared" ref="BL133:BL137" si="636">BJ133/BI133</f>
        <v>#DIV/0!</v>
      </c>
      <c r="BM133" s="164" t="e">
        <f t="shared" si="376"/>
        <v>#DIV/0!</v>
      </c>
      <c r="BN133" s="157"/>
      <c r="BO133" s="119"/>
      <c r="BP133" s="119"/>
      <c r="BQ133" s="370">
        <f t="shared" ref="BQ133:BQ137" si="637">IF(BP133&gt;BO133,"0",SUM(BO133-BP133))</f>
        <v>0</v>
      </c>
      <c r="BR133" s="365" t="e">
        <f t="shared" si="378"/>
        <v>#DIV/0!</v>
      </c>
      <c r="BS133" s="119"/>
      <c r="BT133" s="123"/>
      <c r="BU133" s="314">
        <f t="shared" ref="BU133:BU137" si="638">IF(BT133&gt;BS133,"0",SUM(BS133-BT133))</f>
        <v>0</v>
      </c>
      <c r="BV133" s="315" t="e">
        <f t="shared" si="380"/>
        <v>#DIV/0!</v>
      </c>
      <c r="BW133" s="107"/>
      <c r="BX133" s="107"/>
      <c r="BY133" s="314">
        <f t="shared" ref="BY133:BY137" si="639">IF(BX133&gt;BW133,"0",SUM(BW133-BX133))</f>
        <v>0</v>
      </c>
      <c r="BZ133" s="336" t="e">
        <f t="shared" si="382"/>
        <v>#DIV/0!</v>
      </c>
      <c r="CA133" s="217"/>
      <c r="CB133" s="231">
        <f t="shared" ref="CB133:CB137" si="640">SUM(BO133+BS133+BW133)</f>
        <v>0</v>
      </c>
      <c r="CC133" s="231">
        <f t="shared" ref="CC133:CC137" si="641">SUM(BP133+BT133+BX133)</f>
        <v>0</v>
      </c>
      <c r="CD133" s="232">
        <f t="shared" ref="CD133:CD137" si="642">CB133-CC133</f>
        <v>0</v>
      </c>
      <c r="CE133" s="233" t="e">
        <f t="shared" ref="CE133:CE137" si="643">CC133/CB133</f>
        <v>#DIV/0!</v>
      </c>
      <c r="CF133" s="164" t="e">
        <f t="shared" si="387"/>
        <v>#DIV/0!</v>
      </c>
      <c r="CG133" s="108"/>
      <c r="CH133" s="108"/>
    </row>
    <row r="134" spans="1:86" ht="16.8" customHeight="1" x14ac:dyDescent="0.3">
      <c r="A134" s="447"/>
      <c r="B134" s="349">
        <f>H132</f>
        <v>0</v>
      </c>
      <c r="C134" s="243"/>
      <c r="D134" s="243"/>
      <c r="E134" s="243"/>
      <c r="F134" s="200"/>
      <c r="G134" s="345" t="s">
        <v>4</v>
      </c>
      <c r="H134" s="617"/>
      <c r="I134" s="611"/>
      <c r="J134" s="119"/>
      <c r="K134" s="119"/>
      <c r="L134" s="370">
        <f t="shared" si="616"/>
        <v>0</v>
      </c>
      <c r="M134" s="365" t="e">
        <f t="shared" si="557"/>
        <v>#DIV/0!</v>
      </c>
      <c r="N134" s="119"/>
      <c r="O134" s="123"/>
      <c r="P134" s="314">
        <f t="shared" si="617"/>
        <v>0</v>
      </c>
      <c r="Q134" s="315" t="e">
        <f t="shared" si="559"/>
        <v>#DIV/0!</v>
      </c>
      <c r="R134" s="107"/>
      <c r="S134" s="107"/>
      <c r="T134" s="314">
        <f t="shared" si="618"/>
        <v>0</v>
      </c>
      <c r="U134" s="336" t="e">
        <f t="shared" si="561"/>
        <v>#DIV/0!</v>
      </c>
      <c r="V134" s="217"/>
      <c r="W134" s="325">
        <f t="shared" si="619"/>
        <v>0</v>
      </c>
      <c r="X134" s="231">
        <f t="shared" si="620"/>
        <v>0</v>
      </c>
      <c r="Y134" s="232">
        <f t="shared" si="621"/>
        <v>0</v>
      </c>
      <c r="Z134" s="234" t="e">
        <f t="shared" si="622"/>
        <v>#DIV/0!</v>
      </c>
      <c r="AA134" s="164" t="e">
        <f t="shared" si="566"/>
        <v>#DIV/0!</v>
      </c>
      <c r="AB134" s="157"/>
      <c r="AC134" s="210"/>
      <c r="AD134" s="119"/>
      <c r="AE134" s="370">
        <f t="shared" si="623"/>
        <v>0</v>
      </c>
      <c r="AF134" s="365" t="e">
        <f t="shared" ref="AF134:AF188" si="644">AD134/AC134</f>
        <v>#DIV/0!</v>
      </c>
      <c r="AG134" s="119"/>
      <c r="AH134" s="123"/>
      <c r="AI134" s="314">
        <f t="shared" si="624"/>
        <v>0</v>
      </c>
      <c r="AJ134" s="315" t="e">
        <f t="shared" ref="AJ134:AJ188" si="645">AH134/AG134</f>
        <v>#DIV/0!</v>
      </c>
      <c r="AK134" s="107"/>
      <c r="AL134" s="107"/>
      <c r="AM134" s="314">
        <f t="shared" si="625"/>
        <v>0</v>
      </c>
      <c r="AN134" s="431" t="e">
        <f t="shared" ref="AN134:AN188" si="646">AL134/AK134</f>
        <v>#DIV/0!</v>
      </c>
      <c r="AO134" s="217"/>
      <c r="AP134" s="325">
        <f t="shared" si="626"/>
        <v>0</v>
      </c>
      <c r="AQ134" s="231">
        <f t="shared" si="627"/>
        <v>0</v>
      </c>
      <c r="AR134" s="232">
        <f t="shared" si="628"/>
        <v>0</v>
      </c>
      <c r="AS134" s="234" t="e">
        <f t="shared" si="629"/>
        <v>#DIV/0!</v>
      </c>
      <c r="AT134" s="164" t="e">
        <f t="shared" ref="AT134:AT188" si="647">(AD134+AH134+AL134)/(AC134+AG134+AK134)</f>
        <v>#DIV/0!</v>
      </c>
      <c r="AU134" s="108"/>
      <c r="AV134" s="119"/>
      <c r="AW134" s="119"/>
      <c r="AX134" s="370">
        <f t="shared" si="630"/>
        <v>0</v>
      </c>
      <c r="AY134" s="365" t="e">
        <f t="shared" ref="AY134:AY188" si="648">AW134/AV134</f>
        <v>#DIV/0!</v>
      </c>
      <c r="AZ134" s="119"/>
      <c r="BA134" s="123"/>
      <c r="BB134" s="314">
        <f t="shared" si="631"/>
        <v>0</v>
      </c>
      <c r="BC134" s="315" t="e">
        <f t="shared" ref="BC134:BC188" si="649">BA134/AZ134</f>
        <v>#DIV/0!</v>
      </c>
      <c r="BD134" s="107"/>
      <c r="BE134" s="107"/>
      <c r="BF134" s="314">
        <f t="shared" si="632"/>
        <v>0</v>
      </c>
      <c r="BG134" s="336" t="e">
        <f t="shared" ref="BG134:BG188" si="650">BE134/BD134</f>
        <v>#DIV/0!</v>
      </c>
      <c r="BH134" s="217"/>
      <c r="BI134" s="231">
        <f t="shared" si="633"/>
        <v>0</v>
      </c>
      <c r="BJ134" s="231">
        <f t="shared" si="634"/>
        <v>0</v>
      </c>
      <c r="BK134" s="232">
        <f t="shared" si="635"/>
        <v>0</v>
      </c>
      <c r="BL134" s="233" t="e">
        <f t="shared" si="636"/>
        <v>#DIV/0!</v>
      </c>
      <c r="BM134" s="164" t="e">
        <f t="shared" ref="BM134:BM188" si="651">(AW134+BA134+BE134)/(AV134+AZ134+BD134)</f>
        <v>#DIV/0!</v>
      </c>
      <c r="BN134" s="157"/>
      <c r="BO134" s="119"/>
      <c r="BP134" s="119"/>
      <c r="BQ134" s="370">
        <f t="shared" si="637"/>
        <v>0</v>
      </c>
      <c r="BR134" s="365" t="e">
        <f t="shared" ref="BR134:BR188" si="652">BP134/BO134</f>
        <v>#DIV/0!</v>
      </c>
      <c r="BS134" s="119"/>
      <c r="BT134" s="123"/>
      <c r="BU134" s="314">
        <f t="shared" si="638"/>
        <v>0</v>
      </c>
      <c r="BV134" s="315" t="e">
        <f t="shared" ref="BV134:BV188" si="653">BT134/BS134</f>
        <v>#DIV/0!</v>
      </c>
      <c r="BW134" s="107"/>
      <c r="BX134" s="107"/>
      <c r="BY134" s="314">
        <f t="shared" si="639"/>
        <v>0</v>
      </c>
      <c r="BZ134" s="336" t="e">
        <f t="shared" ref="BZ134:BZ188" si="654">BX134/BW134</f>
        <v>#DIV/0!</v>
      </c>
      <c r="CA134" s="217"/>
      <c r="CB134" s="231">
        <f t="shared" si="640"/>
        <v>0</v>
      </c>
      <c r="CC134" s="231">
        <f t="shared" si="641"/>
        <v>0</v>
      </c>
      <c r="CD134" s="232">
        <f t="shared" si="642"/>
        <v>0</v>
      </c>
      <c r="CE134" s="233" t="e">
        <f t="shared" si="643"/>
        <v>#DIV/0!</v>
      </c>
      <c r="CF134" s="164" t="e">
        <f t="shared" ref="CF134:CF188" si="655">(BP134+BT134+BX134)/(BO134+BS134+BW134)</f>
        <v>#DIV/0!</v>
      </c>
      <c r="CG134" s="108"/>
      <c r="CH134" s="108"/>
    </row>
    <row r="135" spans="1:86" ht="16.8" customHeight="1" x14ac:dyDescent="0.3">
      <c r="A135" s="447"/>
      <c r="B135" s="349">
        <f>H132</f>
        <v>0</v>
      </c>
      <c r="C135" s="243"/>
      <c r="D135" s="243"/>
      <c r="E135" s="243"/>
      <c r="F135" s="200"/>
      <c r="G135" s="345" t="s">
        <v>2</v>
      </c>
      <c r="H135" s="617"/>
      <c r="I135" s="611"/>
      <c r="J135" s="119"/>
      <c r="K135" s="119"/>
      <c r="L135" s="370">
        <f t="shared" si="616"/>
        <v>0</v>
      </c>
      <c r="M135" s="365" t="e">
        <f t="shared" si="557"/>
        <v>#DIV/0!</v>
      </c>
      <c r="N135" s="119"/>
      <c r="O135" s="123"/>
      <c r="P135" s="314">
        <f t="shared" si="617"/>
        <v>0</v>
      </c>
      <c r="Q135" s="315" t="e">
        <f t="shared" si="559"/>
        <v>#DIV/0!</v>
      </c>
      <c r="R135" s="107"/>
      <c r="S135" s="107"/>
      <c r="T135" s="314">
        <f t="shared" si="618"/>
        <v>0</v>
      </c>
      <c r="U135" s="336" t="e">
        <f t="shared" si="561"/>
        <v>#DIV/0!</v>
      </c>
      <c r="V135" s="217"/>
      <c r="W135" s="325">
        <f t="shared" si="619"/>
        <v>0</v>
      </c>
      <c r="X135" s="231">
        <f t="shared" si="620"/>
        <v>0</v>
      </c>
      <c r="Y135" s="232">
        <f t="shared" si="621"/>
        <v>0</v>
      </c>
      <c r="Z135" s="234" t="e">
        <f t="shared" si="622"/>
        <v>#DIV/0!</v>
      </c>
      <c r="AA135" s="164" t="e">
        <f t="shared" si="566"/>
        <v>#DIV/0!</v>
      </c>
      <c r="AB135" s="157"/>
      <c r="AC135" s="210"/>
      <c r="AD135" s="119"/>
      <c r="AE135" s="370">
        <f t="shared" si="623"/>
        <v>0</v>
      </c>
      <c r="AF135" s="365" t="e">
        <f t="shared" si="644"/>
        <v>#DIV/0!</v>
      </c>
      <c r="AG135" s="119"/>
      <c r="AH135" s="123"/>
      <c r="AI135" s="314">
        <f t="shared" si="624"/>
        <v>0</v>
      </c>
      <c r="AJ135" s="315" t="e">
        <f t="shared" si="645"/>
        <v>#DIV/0!</v>
      </c>
      <c r="AK135" s="107"/>
      <c r="AL135" s="107"/>
      <c r="AM135" s="314">
        <f t="shared" si="625"/>
        <v>0</v>
      </c>
      <c r="AN135" s="431" t="e">
        <f t="shared" si="646"/>
        <v>#DIV/0!</v>
      </c>
      <c r="AO135" s="217"/>
      <c r="AP135" s="325">
        <f t="shared" si="626"/>
        <v>0</v>
      </c>
      <c r="AQ135" s="231">
        <f t="shared" si="627"/>
        <v>0</v>
      </c>
      <c r="AR135" s="232">
        <f t="shared" si="628"/>
        <v>0</v>
      </c>
      <c r="AS135" s="234" t="e">
        <f t="shared" si="629"/>
        <v>#DIV/0!</v>
      </c>
      <c r="AT135" s="164" t="e">
        <f t="shared" si="647"/>
        <v>#DIV/0!</v>
      </c>
      <c r="AU135" s="108"/>
      <c r="AV135" s="119"/>
      <c r="AW135" s="119"/>
      <c r="AX135" s="370">
        <f t="shared" si="630"/>
        <v>0</v>
      </c>
      <c r="AY135" s="365" t="e">
        <f t="shared" si="648"/>
        <v>#DIV/0!</v>
      </c>
      <c r="AZ135" s="119"/>
      <c r="BA135" s="123"/>
      <c r="BB135" s="314">
        <f t="shared" si="631"/>
        <v>0</v>
      </c>
      <c r="BC135" s="315" t="e">
        <f t="shared" si="649"/>
        <v>#DIV/0!</v>
      </c>
      <c r="BD135" s="107"/>
      <c r="BE135" s="107"/>
      <c r="BF135" s="314">
        <f t="shared" si="632"/>
        <v>0</v>
      </c>
      <c r="BG135" s="336" t="e">
        <f t="shared" si="650"/>
        <v>#DIV/0!</v>
      </c>
      <c r="BH135" s="217"/>
      <c r="BI135" s="231">
        <f t="shared" si="633"/>
        <v>0</v>
      </c>
      <c r="BJ135" s="231">
        <f t="shared" si="634"/>
        <v>0</v>
      </c>
      <c r="BK135" s="232">
        <f t="shared" si="635"/>
        <v>0</v>
      </c>
      <c r="BL135" s="233" t="e">
        <f t="shared" si="636"/>
        <v>#DIV/0!</v>
      </c>
      <c r="BM135" s="164" t="e">
        <f t="shared" si="651"/>
        <v>#DIV/0!</v>
      </c>
      <c r="BN135" s="157"/>
      <c r="BO135" s="119"/>
      <c r="BP135" s="119"/>
      <c r="BQ135" s="370">
        <f t="shared" si="637"/>
        <v>0</v>
      </c>
      <c r="BR135" s="365" t="e">
        <f t="shared" si="652"/>
        <v>#DIV/0!</v>
      </c>
      <c r="BS135" s="119"/>
      <c r="BT135" s="123"/>
      <c r="BU135" s="314">
        <f t="shared" si="638"/>
        <v>0</v>
      </c>
      <c r="BV135" s="315" t="e">
        <f t="shared" si="653"/>
        <v>#DIV/0!</v>
      </c>
      <c r="BW135" s="107"/>
      <c r="BX135" s="107"/>
      <c r="BY135" s="314">
        <f t="shared" si="639"/>
        <v>0</v>
      </c>
      <c r="BZ135" s="336" t="e">
        <f t="shared" si="654"/>
        <v>#DIV/0!</v>
      </c>
      <c r="CA135" s="217"/>
      <c r="CB135" s="231">
        <f t="shared" si="640"/>
        <v>0</v>
      </c>
      <c r="CC135" s="231">
        <f t="shared" si="641"/>
        <v>0</v>
      </c>
      <c r="CD135" s="232">
        <f t="shared" si="642"/>
        <v>0</v>
      </c>
      <c r="CE135" s="233" t="e">
        <f t="shared" si="643"/>
        <v>#DIV/0!</v>
      </c>
      <c r="CF135" s="164" t="e">
        <f t="shared" si="655"/>
        <v>#DIV/0!</v>
      </c>
      <c r="CG135" s="108"/>
      <c r="CH135" s="108"/>
    </row>
    <row r="136" spans="1:86" ht="16.8" customHeight="1" x14ac:dyDescent="0.3">
      <c r="A136" s="447"/>
      <c r="B136" s="349">
        <f>H132</f>
        <v>0</v>
      </c>
      <c r="C136" s="243"/>
      <c r="D136" s="243"/>
      <c r="E136" s="243"/>
      <c r="F136" s="200"/>
      <c r="G136" s="345" t="s">
        <v>21</v>
      </c>
      <c r="H136" s="617"/>
      <c r="I136" s="611"/>
      <c r="J136" s="119"/>
      <c r="K136" s="119"/>
      <c r="L136" s="370">
        <f t="shared" si="616"/>
        <v>0</v>
      </c>
      <c r="M136" s="365" t="e">
        <f t="shared" si="557"/>
        <v>#DIV/0!</v>
      </c>
      <c r="N136" s="119"/>
      <c r="O136" s="123"/>
      <c r="P136" s="314">
        <f t="shared" si="617"/>
        <v>0</v>
      </c>
      <c r="Q136" s="315" t="e">
        <f t="shared" si="559"/>
        <v>#DIV/0!</v>
      </c>
      <c r="R136" s="107"/>
      <c r="S136" s="107"/>
      <c r="T136" s="314">
        <f t="shared" si="618"/>
        <v>0</v>
      </c>
      <c r="U136" s="336" t="e">
        <f t="shared" si="561"/>
        <v>#DIV/0!</v>
      </c>
      <c r="V136" s="217"/>
      <c r="W136" s="325">
        <f t="shared" si="619"/>
        <v>0</v>
      </c>
      <c r="X136" s="231">
        <f t="shared" si="620"/>
        <v>0</v>
      </c>
      <c r="Y136" s="232">
        <f t="shared" si="621"/>
        <v>0</v>
      </c>
      <c r="Z136" s="234" t="e">
        <f t="shared" si="622"/>
        <v>#DIV/0!</v>
      </c>
      <c r="AA136" s="164" t="e">
        <f t="shared" si="566"/>
        <v>#DIV/0!</v>
      </c>
      <c r="AB136" s="157"/>
      <c r="AC136" s="210"/>
      <c r="AD136" s="119"/>
      <c r="AE136" s="370">
        <f t="shared" si="623"/>
        <v>0</v>
      </c>
      <c r="AF136" s="365" t="e">
        <f t="shared" si="644"/>
        <v>#DIV/0!</v>
      </c>
      <c r="AG136" s="119"/>
      <c r="AH136" s="123"/>
      <c r="AI136" s="314">
        <f t="shared" si="624"/>
        <v>0</v>
      </c>
      <c r="AJ136" s="315" t="e">
        <f t="shared" si="645"/>
        <v>#DIV/0!</v>
      </c>
      <c r="AK136" s="107"/>
      <c r="AL136" s="107"/>
      <c r="AM136" s="314">
        <f t="shared" si="625"/>
        <v>0</v>
      </c>
      <c r="AN136" s="431" t="e">
        <f t="shared" si="646"/>
        <v>#DIV/0!</v>
      </c>
      <c r="AO136" s="217"/>
      <c r="AP136" s="325">
        <f t="shared" si="626"/>
        <v>0</v>
      </c>
      <c r="AQ136" s="231">
        <f t="shared" si="627"/>
        <v>0</v>
      </c>
      <c r="AR136" s="232">
        <f t="shared" si="628"/>
        <v>0</v>
      </c>
      <c r="AS136" s="234" t="e">
        <f t="shared" si="629"/>
        <v>#DIV/0!</v>
      </c>
      <c r="AT136" s="164" t="e">
        <f t="shared" si="647"/>
        <v>#DIV/0!</v>
      </c>
      <c r="AU136" s="108"/>
      <c r="AV136" s="119"/>
      <c r="AW136" s="119"/>
      <c r="AX136" s="370">
        <f t="shared" si="630"/>
        <v>0</v>
      </c>
      <c r="AY136" s="365" t="e">
        <f t="shared" si="648"/>
        <v>#DIV/0!</v>
      </c>
      <c r="AZ136" s="119"/>
      <c r="BA136" s="123"/>
      <c r="BB136" s="314">
        <f t="shared" si="631"/>
        <v>0</v>
      </c>
      <c r="BC136" s="315" t="e">
        <f t="shared" si="649"/>
        <v>#DIV/0!</v>
      </c>
      <c r="BD136" s="107"/>
      <c r="BE136" s="107"/>
      <c r="BF136" s="314">
        <f t="shared" si="632"/>
        <v>0</v>
      </c>
      <c r="BG136" s="336" t="e">
        <f t="shared" si="650"/>
        <v>#DIV/0!</v>
      </c>
      <c r="BH136" s="217"/>
      <c r="BI136" s="231">
        <f t="shared" si="633"/>
        <v>0</v>
      </c>
      <c r="BJ136" s="231">
        <f t="shared" si="634"/>
        <v>0</v>
      </c>
      <c r="BK136" s="232">
        <f t="shared" si="635"/>
        <v>0</v>
      </c>
      <c r="BL136" s="233" t="e">
        <f t="shared" si="636"/>
        <v>#DIV/0!</v>
      </c>
      <c r="BM136" s="164" t="e">
        <f t="shared" si="651"/>
        <v>#DIV/0!</v>
      </c>
      <c r="BN136" s="157"/>
      <c r="BO136" s="119"/>
      <c r="BP136" s="119"/>
      <c r="BQ136" s="370">
        <f t="shared" si="637"/>
        <v>0</v>
      </c>
      <c r="BR136" s="365" t="e">
        <f t="shared" si="652"/>
        <v>#DIV/0!</v>
      </c>
      <c r="BS136" s="119"/>
      <c r="BT136" s="123"/>
      <c r="BU136" s="314">
        <f t="shared" si="638"/>
        <v>0</v>
      </c>
      <c r="BV136" s="315" t="e">
        <f t="shared" si="653"/>
        <v>#DIV/0!</v>
      </c>
      <c r="BW136" s="107"/>
      <c r="BX136" s="107"/>
      <c r="BY136" s="314">
        <f t="shared" si="639"/>
        <v>0</v>
      </c>
      <c r="BZ136" s="336" t="e">
        <f t="shared" si="654"/>
        <v>#DIV/0!</v>
      </c>
      <c r="CA136" s="217"/>
      <c r="CB136" s="231">
        <f t="shared" si="640"/>
        <v>0</v>
      </c>
      <c r="CC136" s="231">
        <f t="shared" si="641"/>
        <v>0</v>
      </c>
      <c r="CD136" s="232">
        <f t="shared" si="642"/>
        <v>0</v>
      </c>
      <c r="CE136" s="233" t="e">
        <f t="shared" si="643"/>
        <v>#DIV/0!</v>
      </c>
      <c r="CF136" s="164" t="e">
        <f t="shared" si="655"/>
        <v>#DIV/0!</v>
      </c>
      <c r="CG136" s="108"/>
      <c r="CH136" s="108"/>
    </row>
    <row r="137" spans="1:86" ht="16.8" customHeight="1" x14ac:dyDescent="0.3">
      <c r="A137" s="447"/>
      <c r="B137" s="349">
        <f>H132</f>
        <v>0</v>
      </c>
      <c r="C137" s="243"/>
      <c r="D137" s="243"/>
      <c r="E137" s="243"/>
      <c r="F137" s="200"/>
      <c r="G137" s="346" t="s">
        <v>1</v>
      </c>
      <c r="H137" s="618"/>
      <c r="I137" s="612"/>
      <c r="J137" s="337"/>
      <c r="K137" s="337"/>
      <c r="L137" s="371">
        <f t="shared" si="616"/>
        <v>0</v>
      </c>
      <c r="M137" s="366" t="e">
        <f t="shared" si="557"/>
        <v>#DIV/0!</v>
      </c>
      <c r="N137" s="337"/>
      <c r="O137" s="340"/>
      <c r="P137" s="338">
        <f t="shared" si="617"/>
        <v>0</v>
      </c>
      <c r="Q137" s="339" t="e">
        <f t="shared" si="559"/>
        <v>#DIV/0!</v>
      </c>
      <c r="R137" s="341"/>
      <c r="S137" s="341"/>
      <c r="T137" s="338">
        <f t="shared" si="618"/>
        <v>0</v>
      </c>
      <c r="U137" s="342" t="e">
        <f t="shared" si="561"/>
        <v>#DIV/0!</v>
      </c>
      <c r="V137" s="217"/>
      <c r="W137" s="326">
        <f t="shared" si="619"/>
        <v>0</v>
      </c>
      <c r="X137" s="327">
        <f t="shared" si="620"/>
        <v>0</v>
      </c>
      <c r="Y137" s="328">
        <f t="shared" si="621"/>
        <v>0</v>
      </c>
      <c r="Z137" s="329" t="e">
        <f t="shared" si="622"/>
        <v>#DIV/0!</v>
      </c>
      <c r="AA137" s="425" t="e">
        <f t="shared" si="566"/>
        <v>#DIV/0!</v>
      </c>
      <c r="AB137" s="157"/>
      <c r="AC137" s="432"/>
      <c r="AD137" s="337"/>
      <c r="AE137" s="371">
        <f t="shared" si="623"/>
        <v>0</v>
      </c>
      <c r="AF137" s="366" t="e">
        <f t="shared" si="644"/>
        <v>#DIV/0!</v>
      </c>
      <c r="AG137" s="337"/>
      <c r="AH137" s="340"/>
      <c r="AI137" s="338">
        <f t="shared" si="624"/>
        <v>0</v>
      </c>
      <c r="AJ137" s="339" t="e">
        <f t="shared" si="645"/>
        <v>#DIV/0!</v>
      </c>
      <c r="AK137" s="341"/>
      <c r="AL137" s="341"/>
      <c r="AM137" s="338">
        <f t="shared" si="625"/>
        <v>0</v>
      </c>
      <c r="AN137" s="433" t="e">
        <f t="shared" si="646"/>
        <v>#DIV/0!</v>
      </c>
      <c r="AO137" s="217"/>
      <c r="AP137" s="326">
        <f t="shared" si="626"/>
        <v>0</v>
      </c>
      <c r="AQ137" s="327">
        <f t="shared" si="627"/>
        <v>0</v>
      </c>
      <c r="AR137" s="328">
        <f t="shared" si="628"/>
        <v>0</v>
      </c>
      <c r="AS137" s="329" t="e">
        <f t="shared" si="629"/>
        <v>#DIV/0!</v>
      </c>
      <c r="AT137" s="425" t="e">
        <f t="shared" si="647"/>
        <v>#DIV/0!</v>
      </c>
      <c r="AU137" s="108"/>
      <c r="AV137" s="337"/>
      <c r="AW137" s="337"/>
      <c r="AX137" s="371">
        <f t="shared" si="630"/>
        <v>0</v>
      </c>
      <c r="AY137" s="366" t="e">
        <f t="shared" si="648"/>
        <v>#DIV/0!</v>
      </c>
      <c r="AZ137" s="337"/>
      <c r="BA137" s="340"/>
      <c r="BB137" s="338">
        <f t="shared" si="631"/>
        <v>0</v>
      </c>
      <c r="BC137" s="339" t="e">
        <f t="shared" si="649"/>
        <v>#DIV/0!</v>
      </c>
      <c r="BD137" s="341"/>
      <c r="BE137" s="341"/>
      <c r="BF137" s="338">
        <f t="shared" si="632"/>
        <v>0</v>
      </c>
      <c r="BG137" s="342" t="e">
        <f t="shared" si="650"/>
        <v>#DIV/0!</v>
      </c>
      <c r="BH137" s="217"/>
      <c r="BI137" s="231">
        <f t="shared" si="633"/>
        <v>0</v>
      </c>
      <c r="BJ137" s="231">
        <f t="shared" si="634"/>
        <v>0</v>
      </c>
      <c r="BK137" s="232">
        <f t="shared" si="635"/>
        <v>0</v>
      </c>
      <c r="BL137" s="233" t="e">
        <f t="shared" si="636"/>
        <v>#DIV/0!</v>
      </c>
      <c r="BM137" s="425" t="e">
        <f t="shared" si="651"/>
        <v>#DIV/0!</v>
      </c>
      <c r="BN137" s="157"/>
      <c r="BO137" s="337"/>
      <c r="BP137" s="337"/>
      <c r="BQ137" s="371">
        <f t="shared" si="637"/>
        <v>0</v>
      </c>
      <c r="BR137" s="366" t="e">
        <f t="shared" si="652"/>
        <v>#DIV/0!</v>
      </c>
      <c r="BS137" s="337"/>
      <c r="BT137" s="340"/>
      <c r="BU137" s="338">
        <f t="shared" si="638"/>
        <v>0</v>
      </c>
      <c r="BV137" s="339" t="e">
        <f t="shared" si="653"/>
        <v>#DIV/0!</v>
      </c>
      <c r="BW137" s="341"/>
      <c r="BX137" s="341"/>
      <c r="BY137" s="338">
        <f t="shared" si="639"/>
        <v>0</v>
      </c>
      <c r="BZ137" s="342" t="e">
        <f t="shared" si="654"/>
        <v>#DIV/0!</v>
      </c>
      <c r="CA137" s="217"/>
      <c r="CB137" s="231">
        <f t="shared" si="640"/>
        <v>0</v>
      </c>
      <c r="CC137" s="231">
        <f t="shared" si="641"/>
        <v>0</v>
      </c>
      <c r="CD137" s="232">
        <f t="shared" si="642"/>
        <v>0</v>
      </c>
      <c r="CE137" s="233" t="e">
        <f t="shared" si="643"/>
        <v>#DIV/0!</v>
      </c>
      <c r="CF137" s="425" t="e">
        <f t="shared" si="655"/>
        <v>#DIV/0!</v>
      </c>
      <c r="CG137" s="108"/>
      <c r="CH137" s="108"/>
    </row>
    <row r="138" spans="1:86" ht="16.8" customHeight="1" x14ac:dyDescent="0.3">
      <c r="A138" s="447"/>
      <c r="B138" s="349">
        <f>H138</f>
        <v>0</v>
      </c>
      <c r="C138" s="243"/>
      <c r="D138" s="243"/>
      <c r="E138" s="243"/>
      <c r="F138" s="200"/>
      <c r="G138" s="347" t="s">
        <v>7</v>
      </c>
      <c r="H138" s="616"/>
      <c r="I138" s="610"/>
      <c r="J138" s="330"/>
      <c r="K138" s="330"/>
      <c r="L138" s="372">
        <f>IF(K138&gt;J138,"0",SUM(J138-K138))</f>
        <v>0</v>
      </c>
      <c r="M138" s="367" t="e">
        <f t="shared" si="557"/>
        <v>#DIV/0!</v>
      </c>
      <c r="N138" s="330"/>
      <c r="O138" s="333"/>
      <c r="P138" s="331">
        <f>IF(O138&gt;N138,"0",SUM(N138-O138))</f>
        <v>0</v>
      </c>
      <c r="Q138" s="332" t="e">
        <f t="shared" si="559"/>
        <v>#DIV/0!</v>
      </c>
      <c r="R138" s="334"/>
      <c r="S138" s="334"/>
      <c r="T138" s="331">
        <f>IF(S138&gt;R138,"0",SUM(R138-S138))</f>
        <v>0</v>
      </c>
      <c r="U138" s="335" t="e">
        <f t="shared" si="561"/>
        <v>#DIV/0!</v>
      </c>
      <c r="V138" s="217"/>
      <c r="W138" s="360">
        <f>SUM(J138+N138+R138)</f>
        <v>0</v>
      </c>
      <c r="X138" s="361">
        <f>SUM(K138+O138+S138)</f>
        <v>0</v>
      </c>
      <c r="Y138" s="362">
        <f>W138-X138</f>
        <v>0</v>
      </c>
      <c r="Z138" s="363" t="e">
        <f>X138/W138</f>
        <v>#DIV/0!</v>
      </c>
      <c r="AA138" s="426" t="e">
        <f t="shared" si="566"/>
        <v>#DIV/0!</v>
      </c>
      <c r="AB138" s="157"/>
      <c r="AC138" s="434"/>
      <c r="AD138" s="330"/>
      <c r="AE138" s="372">
        <f>IF(AD138&gt;AC138,"0",SUM(AC138-AD138))</f>
        <v>0</v>
      </c>
      <c r="AF138" s="367" t="e">
        <f t="shared" si="644"/>
        <v>#DIV/0!</v>
      </c>
      <c r="AG138" s="330"/>
      <c r="AH138" s="333"/>
      <c r="AI138" s="331">
        <f>IF(AH138&gt;AG138,"0",SUM(AG138-AH138))</f>
        <v>0</v>
      </c>
      <c r="AJ138" s="332" t="e">
        <f t="shared" si="645"/>
        <v>#DIV/0!</v>
      </c>
      <c r="AK138" s="334"/>
      <c r="AL138" s="334"/>
      <c r="AM138" s="331">
        <f>IF(AL138&gt;AK138,"0",SUM(AK138-AL138))</f>
        <v>0</v>
      </c>
      <c r="AN138" s="435" t="e">
        <f t="shared" si="646"/>
        <v>#DIV/0!</v>
      </c>
      <c r="AO138" s="217"/>
      <c r="AP138" s="360">
        <f>SUM(AC138+AG138+AK138)</f>
        <v>0</v>
      </c>
      <c r="AQ138" s="361">
        <f>SUM(AD138+AH138+AL138)</f>
        <v>0</v>
      </c>
      <c r="AR138" s="362">
        <f>AP138-AQ138</f>
        <v>0</v>
      </c>
      <c r="AS138" s="363" t="e">
        <f>AQ138/AP138</f>
        <v>#DIV/0!</v>
      </c>
      <c r="AT138" s="426" t="e">
        <f t="shared" si="647"/>
        <v>#DIV/0!</v>
      </c>
      <c r="AU138" s="108"/>
      <c r="AV138" s="330"/>
      <c r="AW138" s="330"/>
      <c r="AX138" s="372">
        <f>IF(AW138&gt;AV138,"0",SUM(AV138-AW138))</f>
        <v>0</v>
      </c>
      <c r="AY138" s="367" t="e">
        <f t="shared" si="648"/>
        <v>#DIV/0!</v>
      </c>
      <c r="AZ138" s="330"/>
      <c r="BA138" s="333"/>
      <c r="BB138" s="331">
        <f>IF(BA138&gt;AZ138,"0",SUM(AZ138-BA138))</f>
        <v>0</v>
      </c>
      <c r="BC138" s="332" t="e">
        <f t="shared" si="649"/>
        <v>#DIV/0!</v>
      </c>
      <c r="BD138" s="334"/>
      <c r="BE138" s="334"/>
      <c r="BF138" s="331">
        <f>IF(BE138&gt;BD138,"0",SUM(BD138-BE138))</f>
        <v>0</v>
      </c>
      <c r="BG138" s="335" t="e">
        <f t="shared" si="650"/>
        <v>#DIV/0!</v>
      </c>
      <c r="BH138" s="217"/>
      <c r="BI138" s="231">
        <f>SUM(AV138+AZ138+BD138)</f>
        <v>0</v>
      </c>
      <c r="BJ138" s="231">
        <f>SUM(AW138+BA138+BE138)</f>
        <v>0</v>
      </c>
      <c r="BK138" s="232">
        <f>BI138-BJ138</f>
        <v>0</v>
      </c>
      <c r="BL138" s="233" t="e">
        <f>BJ138/BI138</f>
        <v>#DIV/0!</v>
      </c>
      <c r="BM138" s="426" t="e">
        <f t="shared" si="651"/>
        <v>#DIV/0!</v>
      </c>
      <c r="BN138" s="157"/>
      <c r="BO138" s="330"/>
      <c r="BP138" s="330"/>
      <c r="BQ138" s="372">
        <f>IF(BP138&gt;BO138,"0",SUM(BO138-BP138))</f>
        <v>0</v>
      </c>
      <c r="BR138" s="367" t="e">
        <f t="shared" si="652"/>
        <v>#DIV/0!</v>
      </c>
      <c r="BS138" s="330"/>
      <c r="BT138" s="333"/>
      <c r="BU138" s="331">
        <f>IF(BT138&gt;BS138,"0",SUM(BS138-BT138))</f>
        <v>0</v>
      </c>
      <c r="BV138" s="332" t="e">
        <f t="shared" si="653"/>
        <v>#DIV/0!</v>
      </c>
      <c r="BW138" s="334"/>
      <c r="BX138" s="334"/>
      <c r="BY138" s="331">
        <f>IF(BX138&gt;BW138,"0",SUM(BW138-BX138))</f>
        <v>0</v>
      </c>
      <c r="BZ138" s="335" t="e">
        <f t="shared" si="654"/>
        <v>#DIV/0!</v>
      </c>
      <c r="CA138" s="217"/>
      <c r="CB138" s="231">
        <f>SUM(BO138+BS138+BW138)</f>
        <v>0</v>
      </c>
      <c r="CC138" s="231">
        <f>SUM(BP138+BT138+BX138)</f>
        <v>0</v>
      </c>
      <c r="CD138" s="232">
        <f>CB138-CC138</f>
        <v>0</v>
      </c>
      <c r="CE138" s="233" t="e">
        <f>CC138/CB138</f>
        <v>#DIV/0!</v>
      </c>
      <c r="CF138" s="426" t="e">
        <f t="shared" si="655"/>
        <v>#DIV/0!</v>
      </c>
      <c r="CG138" s="108"/>
      <c r="CH138" s="108"/>
    </row>
    <row r="139" spans="1:86" ht="16.8" customHeight="1" x14ac:dyDescent="0.3">
      <c r="A139" s="447"/>
      <c r="B139" s="349">
        <f>H138</f>
        <v>0</v>
      </c>
      <c r="C139" s="243"/>
      <c r="D139" s="243"/>
      <c r="E139" s="243"/>
      <c r="F139" s="200"/>
      <c r="G139" s="345" t="s">
        <v>0</v>
      </c>
      <c r="H139" s="617"/>
      <c r="I139" s="611"/>
      <c r="J139" s="119"/>
      <c r="K139" s="119"/>
      <c r="L139" s="370">
        <f t="shared" ref="L139:L143" si="656">IF(K139&gt;J139,"0",SUM(J139-K139))</f>
        <v>0</v>
      </c>
      <c r="M139" s="365" t="e">
        <f t="shared" si="557"/>
        <v>#DIV/0!</v>
      </c>
      <c r="N139" s="119"/>
      <c r="O139" s="123"/>
      <c r="P139" s="314">
        <f t="shared" ref="P139:P143" si="657">IF(O139&gt;N139,"0",SUM(N139-O139))</f>
        <v>0</v>
      </c>
      <c r="Q139" s="315" t="e">
        <f t="shared" si="559"/>
        <v>#DIV/0!</v>
      </c>
      <c r="R139" s="107"/>
      <c r="S139" s="107"/>
      <c r="T139" s="314">
        <f t="shared" ref="T139:T143" si="658">IF(S139&gt;R139,"0",SUM(R139-S139))</f>
        <v>0</v>
      </c>
      <c r="U139" s="336" t="e">
        <f t="shared" si="561"/>
        <v>#DIV/0!</v>
      </c>
      <c r="V139" s="217"/>
      <c r="W139" s="325">
        <f t="shared" ref="W139:W143" si="659">SUM(J139+N139+R139)</f>
        <v>0</v>
      </c>
      <c r="X139" s="231">
        <f t="shared" ref="X139:X143" si="660">SUM(K139+O139+S139)</f>
        <v>0</v>
      </c>
      <c r="Y139" s="232">
        <f t="shared" ref="Y139:Y143" si="661">W139-X139</f>
        <v>0</v>
      </c>
      <c r="Z139" s="234" t="e">
        <f t="shared" ref="Z139:Z143" si="662">X139/W139</f>
        <v>#DIV/0!</v>
      </c>
      <c r="AA139" s="164" t="e">
        <f t="shared" si="566"/>
        <v>#DIV/0!</v>
      </c>
      <c r="AB139" s="157"/>
      <c r="AC139" s="210"/>
      <c r="AD139" s="119"/>
      <c r="AE139" s="370">
        <f t="shared" ref="AE139:AE143" si="663">IF(AD139&gt;AC139,"0",SUM(AC139-AD139))</f>
        <v>0</v>
      </c>
      <c r="AF139" s="365" t="e">
        <f t="shared" si="644"/>
        <v>#DIV/0!</v>
      </c>
      <c r="AG139" s="119"/>
      <c r="AH139" s="123"/>
      <c r="AI139" s="314">
        <f t="shared" ref="AI139:AI143" si="664">IF(AH139&gt;AG139,"0",SUM(AG139-AH139))</f>
        <v>0</v>
      </c>
      <c r="AJ139" s="315" t="e">
        <f t="shared" si="645"/>
        <v>#DIV/0!</v>
      </c>
      <c r="AK139" s="107"/>
      <c r="AL139" s="107"/>
      <c r="AM139" s="314">
        <f t="shared" ref="AM139:AM143" si="665">IF(AL139&gt;AK139,"0",SUM(AK139-AL139))</f>
        <v>0</v>
      </c>
      <c r="AN139" s="431" t="e">
        <f t="shared" si="646"/>
        <v>#DIV/0!</v>
      </c>
      <c r="AO139" s="217"/>
      <c r="AP139" s="325">
        <f t="shared" ref="AP139:AP143" si="666">SUM(AC139+AG139+AK139)</f>
        <v>0</v>
      </c>
      <c r="AQ139" s="231">
        <f t="shared" ref="AQ139:AQ143" si="667">SUM(AD139+AH139+AL139)</f>
        <v>0</v>
      </c>
      <c r="AR139" s="232">
        <f t="shared" ref="AR139:AR143" si="668">AP139-AQ139</f>
        <v>0</v>
      </c>
      <c r="AS139" s="234" t="e">
        <f t="shared" ref="AS139:AS143" si="669">AQ139/AP139</f>
        <v>#DIV/0!</v>
      </c>
      <c r="AT139" s="164" t="e">
        <f t="shared" si="647"/>
        <v>#DIV/0!</v>
      </c>
      <c r="AU139" s="108"/>
      <c r="AV139" s="119"/>
      <c r="AW139" s="119"/>
      <c r="AX139" s="370">
        <f t="shared" ref="AX139:AX143" si="670">IF(AW139&gt;AV139,"0",SUM(AV139-AW139))</f>
        <v>0</v>
      </c>
      <c r="AY139" s="365" t="e">
        <f t="shared" si="648"/>
        <v>#DIV/0!</v>
      </c>
      <c r="AZ139" s="119"/>
      <c r="BA139" s="123"/>
      <c r="BB139" s="314">
        <f t="shared" ref="BB139:BB143" si="671">IF(BA139&gt;AZ139,"0",SUM(AZ139-BA139))</f>
        <v>0</v>
      </c>
      <c r="BC139" s="315" t="e">
        <f t="shared" si="649"/>
        <v>#DIV/0!</v>
      </c>
      <c r="BD139" s="107"/>
      <c r="BE139" s="107"/>
      <c r="BF139" s="314">
        <f t="shared" ref="BF139:BF143" si="672">IF(BE139&gt;BD139,"0",SUM(BD139-BE139))</f>
        <v>0</v>
      </c>
      <c r="BG139" s="336" t="e">
        <f t="shared" si="650"/>
        <v>#DIV/0!</v>
      </c>
      <c r="BH139" s="217"/>
      <c r="BI139" s="231">
        <f t="shared" ref="BI139:BI143" si="673">SUM(AV139+AZ139+BD139)</f>
        <v>0</v>
      </c>
      <c r="BJ139" s="231">
        <f t="shared" ref="BJ139:BJ143" si="674">SUM(AW139+BA139+BE139)</f>
        <v>0</v>
      </c>
      <c r="BK139" s="232">
        <f t="shared" ref="BK139:BK143" si="675">BI139-BJ139</f>
        <v>0</v>
      </c>
      <c r="BL139" s="233" t="e">
        <f t="shared" ref="BL139:BL143" si="676">BJ139/BI139</f>
        <v>#DIV/0!</v>
      </c>
      <c r="BM139" s="164" t="e">
        <f t="shared" si="651"/>
        <v>#DIV/0!</v>
      </c>
      <c r="BN139" s="157"/>
      <c r="BO139" s="119"/>
      <c r="BP139" s="119"/>
      <c r="BQ139" s="370">
        <f t="shared" ref="BQ139:BQ143" si="677">IF(BP139&gt;BO139,"0",SUM(BO139-BP139))</f>
        <v>0</v>
      </c>
      <c r="BR139" s="365" t="e">
        <f t="shared" si="652"/>
        <v>#DIV/0!</v>
      </c>
      <c r="BS139" s="119"/>
      <c r="BT139" s="123"/>
      <c r="BU139" s="314">
        <f t="shared" ref="BU139:BU143" si="678">IF(BT139&gt;BS139,"0",SUM(BS139-BT139))</f>
        <v>0</v>
      </c>
      <c r="BV139" s="315" t="e">
        <f t="shared" si="653"/>
        <v>#DIV/0!</v>
      </c>
      <c r="BW139" s="107"/>
      <c r="BX139" s="107"/>
      <c r="BY139" s="314">
        <f t="shared" ref="BY139:BY143" si="679">IF(BX139&gt;BW139,"0",SUM(BW139-BX139))</f>
        <v>0</v>
      </c>
      <c r="BZ139" s="336" t="e">
        <f t="shared" si="654"/>
        <v>#DIV/0!</v>
      </c>
      <c r="CA139" s="217"/>
      <c r="CB139" s="231">
        <f t="shared" ref="CB139:CB143" si="680">SUM(BO139+BS139+BW139)</f>
        <v>0</v>
      </c>
      <c r="CC139" s="231">
        <f t="shared" ref="CC139:CC143" si="681">SUM(BP139+BT139+BX139)</f>
        <v>0</v>
      </c>
      <c r="CD139" s="232">
        <f t="shared" ref="CD139:CD143" si="682">CB139-CC139</f>
        <v>0</v>
      </c>
      <c r="CE139" s="233" t="e">
        <f t="shared" ref="CE139:CE143" si="683">CC139/CB139</f>
        <v>#DIV/0!</v>
      </c>
      <c r="CF139" s="164" t="e">
        <f t="shared" si="655"/>
        <v>#DIV/0!</v>
      </c>
      <c r="CG139" s="108"/>
      <c r="CH139" s="108"/>
    </row>
    <row r="140" spans="1:86" ht="16.8" customHeight="1" x14ac:dyDescent="0.3">
      <c r="A140" s="447"/>
      <c r="B140" s="349">
        <f>H138</f>
        <v>0</v>
      </c>
      <c r="C140" s="243"/>
      <c r="D140" s="243"/>
      <c r="E140" s="243"/>
      <c r="F140" s="200"/>
      <c r="G140" s="345" t="s">
        <v>4</v>
      </c>
      <c r="H140" s="617"/>
      <c r="I140" s="611"/>
      <c r="J140" s="119"/>
      <c r="K140" s="119"/>
      <c r="L140" s="370">
        <f t="shared" si="656"/>
        <v>0</v>
      </c>
      <c r="M140" s="365" t="e">
        <f t="shared" si="557"/>
        <v>#DIV/0!</v>
      </c>
      <c r="N140" s="119"/>
      <c r="O140" s="123"/>
      <c r="P140" s="314">
        <f t="shared" si="657"/>
        <v>0</v>
      </c>
      <c r="Q140" s="315" t="e">
        <f t="shared" si="559"/>
        <v>#DIV/0!</v>
      </c>
      <c r="R140" s="107"/>
      <c r="S140" s="107"/>
      <c r="T140" s="314">
        <f t="shared" si="658"/>
        <v>0</v>
      </c>
      <c r="U140" s="336" t="e">
        <f t="shared" si="561"/>
        <v>#DIV/0!</v>
      </c>
      <c r="V140" s="217"/>
      <c r="W140" s="325">
        <f t="shared" si="659"/>
        <v>0</v>
      </c>
      <c r="X140" s="231">
        <f t="shared" si="660"/>
        <v>0</v>
      </c>
      <c r="Y140" s="232">
        <f t="shared" si="661"/>
        <v>0</v>
      </c>
      <c r="Z140" s="234" t="e">
        <f t="shared" si="662"/>
        <v>#DIV/0!</v>
      </c>
      <c r="AA140" s="164" t="e">
        <f t="shared" si="566"/>
        <v>#DIV/0!</v>
      </c>
      <c r="AB140" s="157"/>
      <c r="AC140" s="210"/>
      <c r="AD140" s="119"/>
      <c r="AE140" s="370">
        <f t="shared" si="663"/>
        <v>0</v>
      </c>
      <c r="AF140" s="365" t="e">
        <f t="shared" si="644"/>
        <v>#DIV/0!</v>
      </c>
      <c r="AG140" s="119"/>
      <c r="AH140" s="123"/>
      <c r="AI140" s="314">
        <f t="shared" si="664"/>
        <v>0</v>
      </c>
      <c r="AJ140" s="315" t="e">
        <f t="shared" si="645"/>
        <v>#DIV/0!</v>
      </c>
      <c r="AK140" s="107"/>
      <c r="AL140" s="107"/>
      <c r="AM140" s="314">
        <f t="shared" si="665"/>
        <v>0</v>
      </c>
      <c r="AN140" s="431" t="e">
        <f t="shared" si="646"/>
        <v>#DIV/0!</v>
      </c>
      <c r="AO140" s="217"/>
      <c r="AP140" s="325">
        <f t="shared" si="666"/>
        <v>0</v>
      </c>
      <c r="AQ140" s="231">
        <f t="shared" si="667"/>
        <v>0</v>
      </c>
      <c r="AR140" s="232">
        <f t="shared" si="668"/>
        <v>0</v>
      </c>
      <c r="AS140" s="234" t="e">
        <f t="shared" si="669"/>
        <v>#DIV/0!</v>
      </c>
      <c r="AT140" s="164" t="e">
        <f t="shared" si="647"/>
        <v>#DIV/0!</v>
      </c>
      <c r="AU140" s="108"/>
      <c r="AV140" s="119"/>
      <c r="AW140" s="119"/>
      <c r="AX140" s="370">
        <f t="shared" si="670"/>
        <v>0</v>
      </c>
      <c r="AY140" s="365" t="e">
        <f t="shared" si="648"/>
        <v>#DIV/0!</v>
      </c>
      <c r="AZ140" s="119"/>
      <c r="BA140" s="123"/>
      <c r="BB140" s="314">
        <f t="shared" si="671"/>
        <v>0</v>
      </c>
      <c r="BC140" s="315" t="e">
        <f t="shared" si="649"/>
        <v>#DIV/0!</v>
      </c>
      <c r="BD140" s="107"/>
      <c r="BE140" s="107"/>
      <c r="BF140" s="314">
        <f t="shared" si="672"/>
        <v>0</v>
      </c>
      <c r="BG140" s="336" t="e">
        <f t="shared" si="650"/>
        <v>#DIV/0!</v>
      </c>
      <c r="BH140" s="217"/>
      <c r="BI140" s="231">
        <f t="shared" si="673"/>
        <v>0</v>
      </c>
      <c r="BJ140" s="231">
        <f t="shared" si="674"/>
        <v>0</v>
      </c>
      <c r="BK140" s="232">
        <f t="shared" si="675"/>
        <v>0</v>
      </c>
      <c r="BL140" s="233" t="e">
        <f t="shared" si="676"/>
        <v>#DIV/0!</v>
      </c>
      <c r="BM140" s="164" t="e">
        <f t="shared" si="651"/>
        <v>#DIV/0!</v>
      </c>
      <c r="BN140" s="157"/>
      <c r="BO140" s="119"/>
      <c r="BP140" s="119"/>
      <c r="BQ140" s="370">
        <f t="shared" si="677"/>
        <v>0</v>
      </c>
      <c r="BR140" s="365" t="e">
        <f t="shared" si="652"/>
        <v>#DIV/0!</v>
      </c>
      <c r="BS140" s="119"/>
      <c r="BT140" s="123"/>
      <c r="BU140" s="314">
        <f t="shared" si="678"/>
        <v>0</v>
      </c>
      <c r="BV140" s="315" t="e">
        <f t="shared" si="653"/>
        <v>#DIV/0!</v>
      </c>
      <c r="BW140" s="107"/>
      <c r="BX140" s="107"/>
      <c r="BY140" s="314">
        <f t="shared" si="679"/>
        <v>0</v>
      </c>
      <c r="BZ140" s="336" t="e">
        <f t="shared" si="654"/>
        <v>#DIV/0!</v>
      </c>
      <c r="CA140" s="217"/>
      <c r="CB140" s="231">
        <f t="shared" si="680"/>
        <v>0</v>
      </c>
      <c r="CC140" s="231">
        <f t="shared" si="681"/>
        <v>0</v>
      </c>
      <c r="CD140" s="232">
        <f t="shared" si="682"/>
        <v>0</v>
      </c>
      <c r="CE140" s="233" t="e">
        <f t="shared" si="683"/>
        <v>#DIV/0!</v>
      </c>
      <c r="CF140" s="164" t="e">
        <f t="shared" si="655"/>
        <v>#DIV/0!</v>
      </c>
      <c r="CG140" s="108"/>
      <c r="CH140" s="108"/>
    </row>
    <row r="141" spans="1:86" ht="16.8" customHeight="1" x14ac:dyDescent="0.3">
      <c r="A141" s="447"/>
      <c r="B141" s="349">
        <f>H138</f>
        <v>0</v>
      </c>
      <c r="C141" s="243"/>
      <c r="D141" s="243"/>
      <c r="E141" s="243"/>
      <c r="F141" s="200"/>
      <c r="G141" s="345" t="s">
        <v>2</v>
      </c>
      <c r="H141" s="617"/>
      <c r="I141" s="611"/>
      <c r="J141" s="119"/>
      <c r="K141" s="119"/>
      <c r="L141" s="370">
        <f t="shared" si="656"/>
        <v>0</v>
      </c>
      <c r="M141" s="365" t="e">
        <f t="shared" si="557"/>
        <v>#DIV/0!</v>
      </c>
      <c r="N141" s="119"/>
      <c r="O141" s="123"/>
      <c r="P141" s="314">
        <f t="shared" si="657"/>
        <v>0</v>
      </c>
      <c r="Q141" s="315" t="e">
        <f t="shared" si="559"/>
        <v>#DIV/0!</v>
      </c>
      <c r="R141" s="107"/>
      <c r="S141" s="107"/>
      <c r="T141" s="314">
        <f t="shared" si="658"/>
        <v>0</v>
      </c>
      <c r="U141" s="336" t="e">
        <f t="shared" si="561"/>
        <v>#DIV/0!</v>
      </c>
      <c r="V141" s="217"/>
      <c r="W141" s="325">
        <f t="shared" si="659"/>
        <v>0</v>
      </c>
      <c r="X141" s="231">
        <f t="shared" si="660"/>
        <v>0</v>
      </c>
      <c r="Y141" s="232">
        <f t="shared" si="661"/>
        <v>0</v>
      </c>
      <c r="Z141" s="234" t="e">
        <f t="shared" si="662"/>
        <v>#DIV/0!</v>
      </c>
      <c r="AA141" s="164" t="e">
        <f t="shared" si="566"/>
        <v>#DIV/0!</v>
      </c>
      <c r="AB141" s="157"/>
      <c r="AC141" s="210"/>
      <c r="AD141" s="119"/>
      <c r="AE141" s="370">
        <f t="shared" si="663"/>
        <v>0</v>
      </c>
      <c r="AF141" s="365" t="e">
        <f t="shared" si="644"/>
        <v>#DIV/0!</v>
      </c>
      <c r="AG141" s="119"/>
      <c r="AH141" s="123"/>
      <c r="AI141" s="314">
        <f t="shared" si="664"/>
        <v>0</v>
      </c>
      <c r="AJ141" s="315" t="e">
        <f t="shared" si="645"/>
        <v>#DIV/0!</v>
      </c>
      <c r="AK141" s="107"/>
      <c r="AL141" s="107"/>
      <c r="AM141" s="314">
        <f t="shared" si="665"/>
        <v>0</v>
      </c>
      <c r="AN141" s="431" t="e">
        <f t="shared" si="646"/>
        <v>#DIV/0!</v>
      </c>
      <c r="AO141" s="217"/>
      <c r="AP141" s="325">
        <f t="shared" si="666"/>
        <v>0</v>
      </c>
      <c r="AQ141" s="231">
        <f t="shared" si="667"/>
        <v>0</v>
      </c>
      <c r="AR141" s="232">
        <f t="shared" si="668"/>
        <v>0</v>
      </c>
      <c r="AS141" s="234" t="e">
        <f t="shared" si="669"/>
        <v>#DIV/0!</v>
      </c>
      <c r="AT141" s="164" t="e">
        <f t="shared" si="647"/>
        <v>#DIV/0!</v>
      </c>
      <c r="AU141" s="108"/>
      <c r="AV141" s="119"/>
      <c r="AW141" s="119"/>
      <c r="AX141" s="370">
        <f t="shared" si="670"/>
        <v>0</v>
      </c>
      <c r="AY141" s="365" t="e">
        <f t="shared" si="648"/>
        <v>#DIV/0!</v>
      </c>
      <c r="AZ141" s="119"/>
      <c r="BA141" s="123"/>
      <c r="BB141" s="314">
        <f t="shared" si="671"/>
        <v>0</v>
      </c>
      <c r="BC141" s="315" t="e">
        <f t="shared" si="649"/>
        <v>#DIV/0!</v>
      </c>
      <c r="BD141" s="107"/>
      <c r="BE141" s="107"/>
      <c r="BF141" s="314">
        <f t="shared" si="672"/>
        <v>0</v>
      </c>
      <c r="BG141" s="336" t="e">
        <f t="shared" si="650"/>
        <v>#DIV/0!</v>
      </c>
      <c r="BH141" s="217"/>
      <c r="BI141" s="231">
        <f t="shared" si="673"/>
        <v>0</v>
      </c>
      <c r="BJ141" s="231">
        <f t="shared" si="674"/>
        <v>0</v>
      </c>
      <c r="BK141" s="232">
        <f t="shared" si="675"/>
        <v>0</v>
      </c>
      <c r="BL141" s="233" t="e">
        <f t="shared" si="676"/>
        <v>#DIV/0!</v>
      </c>
      <c r="BM141" s="164" t="e">
        <f t="shared" si="651"/>
        <v>#DIV/0!</v>
      </c>
      <c r="BN141" s="157"/>
      <c r="BO141" s="119"/>
      <c r="BP141" s="119"/>
      <c r="BQ141" s="370">
        <f t="shared" si="677"/>
        <v>0</v>
      </c>
      <c r="BR141" s="365" t="e">
        <f t="shared" si="652"/>
        <v>#DIV/0!</v>
      </c>
      <c r="BS141" s="119"/>
      <c r="BT141" s="123"/>
      <c r="BU141" s="314">
        <f t="shared" si="678"/>
        <v>0</v>
      </c>
      <c r="BV141" s="315" t="e">
        <f t="shared" si="653"/>
        <v>#DIV/0!</v>
      </c>
      <c r="BW141" s="107"/>
      <c r="BX141" s="107"/>
      <c r="BY141" s="314">
        <f t="shared" si="679"/>
        <v>0</v>
      </c>
      <c r="BZ141" s="336" t="e">
        <f t="shared" si="654"/>
        <v>#DIV/0!</v>
      </c>
      <c r="CA141" s="217"/>
      <c r="CB141" s="231">
        <f t="shared" si="680"/>
        <v>0</v>
      </c>
      <c r="CC141" s="231">
        <f t="shared" si="681"/>
        <v>0</v>
      </c>
      <c r="CD141" s="232">
        <f t="shared" si="682"/>
        <v>0</v>
      </c>
      <c r="CE141" s="233" t="e">
        <f t="shared" si="683"/>
        <v>#DIV/0!</v>
      </c>
      <c r="CF141" s="164" t="e">
        <f t="shared" si="655"/>
        <v>#DIV/0!</v>
      </c>
      <c r="CG141" s="108"/>
      <c r="CH141" s="108"/>
    </row>
    <row r="142" spans="1:86" ht="16.8" customHeight="1" x14ac:dyDescent="0.3">
      <c r="A142" s="447"/>
      <c r="B142" s="349">
        <f>H138</f>
        <v>0</v>
      </c>
      <c r="C142" s="243"/>
      <c r="D142" s="243"/>
      <c r="E142" s="243"/>
      <c r="F142" s="200"/>
      <c r="G142" s="345" t="s">
        <v>21</v>
      </c>
      <c r="H142" s="617"/>
      <c r="I142" s="611"/>
      <c r="J142" s="119"/>
      <c r="K142" s="119"/>
      <c r="L142" s="370">
        <f t="shared" si="656"/>
        <v>0</v>
      </c>
      <c r="M142" s="365" t="e">
        <f t="shared" si="557"/>
        <v>#DIV/0!</v>
      </c>
      <c r="N142" s="119"/>
      <c r="O142" s="123"/>
      <c r="P142" s="314">
        <f t="shared" si="657"/>
        <v>0</v>
      </c>
      <c r="Q142" s="315" t="e">
        <f t="shared" si="559"/>
        <v>#DIV/0!</v>
      </c>
      <c r="R142" s="107"/>
      <c r="S142" s="107"/>
      <c r="T142" s="314">
        <f t="shared" si="658"/>
        <v>0</v>
      </c>
      <c r="U142" s="336" t="e">
        <f t="shared" si="561"/>
        <v>#DIV/0!</v>
      </c>
      <c r="V142" s="217"/>
      <c r="W142" s="325">
        <f t="shared" si="659"/>
        <v>0</v>
      </c>
      <c r="X142" s="231">
        <f t="shared" si="660"/>
        <v>0</v>
      </c>
      <c r="Y142" s="232">
        <f t="shared" si="661"/>
        <v>0</v>
      </c>
      <c r="Z142" s="234" t="e">
        <f t="shared" si="662"/>
        <v>#DIV/0!</v>
      </c>
      <c r="AA142" s="164" t="e">
        <f t="shared" si="566"/>
        <v>#DIV/0!</v>
      </c>
      <c r="AB142" s="157"/>
      <c r="AC142" s="210"/>
      <c r="AD142" s="119"/>
      <c r="AE142" s="370">
        <f t="shared" si="663"/>
        <v>0</v>
      </c>
      <c r="AF142" s="365" t="e">
        <f t="shared" si="644"/>
        <v>#DIV/0!</v>
      </c>
      <c r="AG142" s="119"/>
      <c r="AH142" s="123"/>
      <c r="AI142" s="314">
        <f t="shared" si="664"/>
        <v>0</v>
      </c>
      <c r="AJ142" s="315" t="e">
        <f t="shared" si="645"/>
        <v>#DIV/0!</v>
      </c>
      <c r="AK142" s="107"/>
      <c r="AL142" s="107"/>
      <c r="AM142" s="314">
        <f t="shared" si="665"/>
        <v>0</v>
      </c>
      <c r="AN142" s="431" t="e">
        <f t="shared" si="646"/>
        <v>#DIV/0!</v>
      </c>
      <c r="AO142" s="217"/>
      <c r="AP142" s="325">
        <f t="shared" si="666"/>
        <v>0</v>
      </c>
      <c r="AQ142" s="231">
        <f t="shared" si="667"/>
        <v>0</v>
      </c>
      <c r="AR142" s="232">
        <f t="shared" si="668"/>
        <v>0</v>
      </c>
      <c r="AS142" s="234" t="e">
        <f t="shared" si="669"/>
        <v>#DIV/0!</v>
      </c>
      <c r="AT142" s="164" t="e">
        <f t="shared" si="647"/>
        <v>#DIV/0!</v>
      </c>
      <c r="AU142" s="108"/>
      <c r="AV142" s="119"/>
      <c r="AW142" s="119"/>
      <c r="AX142" s="370">
        <f t="shared" si="670"/>
        <v>0</v>
      </c>
      <c r="AY142" s="365" t="e">
        <f t="shared" si="648"/>
        <v>#DIV/0!</v>
      </c>
      <c r="AZ142" s="119"/>
      <c r="BA142" s="123"/>
      <c r="BB142" s="314">
        <f t="shared" si="671"/>
        <v>0</v>
      </c>
      <c r="BC142" s="315" t="e">
        <f t="shared" si="649"/>
        <v>#DIV/0!</v>
      </c>
      <c r="BD142" s="107"/>
      <c r="BE142" s="107"/>
      <c r="BF142" s="314">
        <f t="shared" si="672"/>
        <v>0</v>
      </c>
      <c r="BG142" s="336" t="e">
        <f t="shared" si="650"/>
        <v>#DIV/0!</v>
      </c>
      <c r="BH142" s="217"/>
      <c r="BI142" s="231">
        <f t="shared" si="673"/>
        <v>0</v>
      </c>
      <c r="BJ142" s="231">
        <f t="shared" si="674"/>
        <v>0</v>
      </c>
      <c r="BK142" s="232">
        <f t="shared" si="675"/>
        <v>0</v>
      </c>
      <c r="BL142" s="233" t="e">
        <f t="shared" si="676"/>
        <v>#DIV/0!</v>
      </c>
      <c r="BM142" s="164" t="e">
        <f t="shared" si="651"/>
        <v>#DIV/0!</v>
      </c>
      <c r="BN142" s="157"/>
      <c r="BO142" s="119"/>
      <c r="BP142" s="119"/>
      <c r="BQ142" s="370">
        <f t="shared" si="677"/>
        <v>0</v>
      </c>
      <c r="BR142" s="365" t="e">
        <f t="shared" si="652"/>
        <v>#DIV/0!</v>
      </c>
      <c r="BS142" s="119"/>
      <c r="BT142" s="123"/>
      <c r="BU142" s="314">
        <f t="shared" si="678"/>
        <v>0</v>
      </c>
      <c r="BV142" s="315" t="e">
        <f t="shared" si="653"/>
        <v>#DIV/0!</v>
      </c>
      <c r="BW142" s="107"/>
      <c r="BX142" s="107"/>
      <c r="BY142" s="314">
        <f t="shared" si="679"/>
        <v>0</v>
      </c>
      <c r="BZ142" s="336" t="e">
        <f t="shared" si="654"/>
        <v>#DIV/0!</v>
      </c>
      <c r="CA142" s="217"/>
      <c r="CB142" s="231">
        <f t="shared" si="680"/>
        <v>0</v>
      </c>
      <c r="CC142" s="231">
        <f t="shared" si="681"/>
        <v>0</v>
      </c>
      <c r="CD142" s="232">
        <f t="shared" si="682"/>
        <v>0</v>
      </c>
      <c r="CE142" s="233" t="e">
        <f t="shared" si="683"/>
        <v>#DIV/0!</v>
      </c>
      <c r="CF142" s="164" t="e">
        <f t="shared" si="655"/>
        <v>#DIV/0!</v>
      </c>
      <c r="CG142" s="108"/>
      <c r="CH142" s="108"/>
    </row>
    <row r="143" spans="1:86" ht="16.8" customHeight="1" x14ac:dyDescent="0.3">
      <c r="A143" s="447"/>
      <c r="B143" s="349">
        <f>H138</f>
        <v>0</v>
      </c>
      <c r="C143" s="243"/>
      <c r="D143" s="243"/>
      <c r="E143" s="243"/>
      <c r="F143" s="200"/>
      <c r="G143" s="346" t="s">
        <v>1</v>
      </c>
      <c r="H143" s="618"/>
      <c r="I143" s="612"/>
      <c r="J143" s="337"/>
      <c r="K143" s="337"/>
      <c r="L143" s="371">
        <f t="shared" si="656"/>
        <v>0</v>
      </c>
      <c r="M143" s="366" t="e">
        <f t="shared" si="557"/>
        <v>#DIV/0!</v>
      </c>
      <c r="N143" s="337"/>
      <c r="O143" s="340"/>
      <c r="P143" s="338">
        <f t="shared" si="657"/>
        <v>0</v>
      </c>
      <c r="Q143" s="339" t="e">
        <f t="shared" si="559"/>
        <v>#DIV/0!</v>
      </c>
      <c r="R143" s="341"/>
      <c r="S143" s="341"/>
      <c r="T143" s="338">
        <f t="shared" si="658"/>
        <v>0</v>
      </c>
      <c r="U143" s="342" t="e">
        <f t="shared" si="561"/>
        <v>#DIV/0!</v>
      </c>
      <c r="V143" s="217"/>
      <c r="W143" s="326">
        <f t="shared" si="659"/>
        <v>0</v>
      </c>
      <c r="X143" s="327">
        <f t="shared" si="660"/>
        <v>0</v>
      </c>
      <c r="Y143" s="328">
        <f t="shared" si="661"/>
        <v>0</v>
      </c>
      <c r="Z143" s="329" t="e">
        <f t="shared" si="662"/>
        <v>#DIV/0!</v>
      </c>
      <c r="AA143" s="425" t="e">
        <f t="shared" si="566"/>
        <v>#DIV/0!</v>
      </c>
      <c r="AB143" s="157"/>
      <c r="AC143" s="432"/>
      <c r="AD143" s="337"/>
      <c r="AE143" s="371">
        <f t="shared" si="663"/>
        <v>0</v>
      </c>
      <c r="AF143" s="366" t="e">
        <f t="shared" si="644"/>
        <v>#DIV/0!</v>
      </c>
      <c r="AG143" s="337"/>
      <c r="AH143" s="340"/>
      <c r="AI143" s="338">
        <f t="shared" si="664"/>
        <v>0</v>
      </c>
      <c r="AJ143" s="339" t="e">
        <f t="shared" si="645"/>
        <v>#DIV/0!</v>
      </c>
      <c r="AK143" s="341"/>
      <c r="AL143" s="341"/>
      <c r="AM143" s="338">
        <f t="shared" si="665"/>
        <v>0</v>
      </c>
      <c r="AN143" s="433" t="e">
        <f t="shared" si="646"/>
        <v>#DIV/0!</v>
      </c>
      <c r="AO143" s="217"/>
      <c r="AP143" s="326">
        <f t="shared" si="666"/>
        <v>0</v>
      </c>
      <c r="AQ143" s="327">
        <f t="shared" si="667"/>
        <v>0</v>
      </c>
      <c r="AR143" s="328">
        <f t="shared" si="668"/>
        <v>0</v>
      </c>
      <c r="AS143" s="329" t="e">
        <f t="shared" si="669"/>
        <v>#DIV/0!</v>
      </c>
      <c r="AT143" s="425" t="e">
        <f t="shared" si="647"/>
        <v>#DIV/0!</v>
      </c>
      <c r="AU143" s="108"/>
      <c r="AV143" s="337"/>
      <c r="AW143" s="337"/>
      <c r="AX143" s="371">
        <f t="shared" si="670"/>
        <v>0</v>
      </c>
      <c r="AY143" s="366" t="e">
        <f t="shared" si="648"/>
        <v>#DIV/0!</v>
      </c>
      <c r="AZ143" s="337"/>
      <c r="BA143" s="340"/>
      <c r="BB143" s="338">
        <f t="shared" si="671"/>
        <v>0</v>
      </c>
      <c r="BC143" s="339" t="e">
        <f t="shared" si="649"/>
        <v>#DIV/0!</v>
      </c>
      <c r="BD143" s="341"/>
      <c r="BE143" s="341"/>
      <c r="BF143" s="338">
        <f t="shared" si="672"/>
        <v>0</v>
      </c>
      <c r="BG143" s="342" t="e">
        <f t="shared" si="650"/>
        <v>#DIV/0!</v>
      </c>
      <c r="BH143" s="217"/>
      <c r="BI143" s="231">
        <f t="shared" si="673"/>
        <v>0</v>
      </c>
      <c r="BJ143" s="231">
        <f t="shared" si="674"/>
        <v>0</v>
      </c>
      <c r="BK143" s="232">
        <f t="shared" si="675"/>
        <v>0</v>
      </c>
      <c r="BL143" s="233" t="e">
        <f t="shared" si="676"/>
        <v>#DIV/0!</v>
      </c>
      <c r="BM143" s="425" t="e">
        <f t="shared" si="651"/>
        <v>#DIV/0!</v>
      </c>
      <c r="BN143" s="157"/>
      <c r="BO143" s="337"/>
      <c r="BP143" s="337"/>
      <c r="BQ143" s="371">
        <f t="shared" si="677"/>
        <v>0</v>
      </c>
      <c r="BR143" s="366" t="e">
        <f t="shared" si="652"/>
        <v>#DIV/0!</v>
      </c>
      <c r="BS143" s="337"/>
      <c r="BT143" s="340"/>
      <c r="BU143" s="338">
        <f t="shared" si="678"/>
        <v>0</v>
      </c>
      <c r="BV143" s="339" t="e">
        <f t="shared" si="653"/>
        <v>#DIV/0!</v>
      </c>
      <c r="BW143" s="341"/>
      <c r="BX143" s="341"/>
      <c r="BY143" s="338">
        <f t="shared" si="679"/>
        <v>0</v>
      </c>
      <c r="BZ143" s="342" t="e">
        <f t="shared" si="654"/>
        <v>#DIV/0!</v>
      </c>
      <c r="CA143" s="217"/>
      <c r="CB143" s="231">
        <f t="shared" si="680"/>
        <v>0</v>
      </c>
      <c r="CC143" s="231">
        <f t="shared" si="681"/>
        <v>0</v>
      </c>
      <c r="CD143" s="232">
        <f t="shared" si="682"/>
        <v>0</v>
      </c>
      <c r="CE143" s="233" t="e">
        <f t="shared" si="683"/>
        <v>#DIV/0!</v>
      </c>
      <c r="CF143" s="425" t="e">
        <f t="shared" si="655"/>
        <v>#DIV/0!</v>
      </c>
      <c r="CG143" s="108"/>
      <c r="CH143" s="108"/>
    </row>
    <row r="144" spans="1:86" ht="16.8" customHeight="1" x14ac:dyDescent="0.3">
      <c r="A144" s="447"/>
      <c r="B144" s="349">
        <f>H144</f>
        <v>0</v>
      </c>
      <c r="C144" s="243"/>
      <c r="D144" s="243"/>
      <c r="E144" s="243"/>
      <c r="F144" s="200"/>
      <c r="G144" s="347" t="s">
        <v>7</v>
      </c>
      <c r="H144" s="616"/>
      <c r="I144" s="610"/>
      <c r="J144" s="330"/>
      <c r="K144" s="330"/>
      <c r="L144" s="372">
        <f>IF(K144&gt;J144,"0",SUM(J144-K144))</f>
        <v>0</v>
      </c>
      <c r="M144" s="367" t="e">
        <f t="shared" si="557"/>
        <v>#DIV/0!</v>
      </c>
      <c r="N144" s="330"/>
      <c r="O144" s="333"/>
      <c r="P144" s="331">
        <f>IF(O144&gt;N144,"0",SUM(N144-O144))</f>
        <v>0</v>
      </c>
      <c r="Q144" s="332" t="e">
        <f t="shared" si="559"/>
        <v>#DIV/0!</v>
      </c>
      <c r="R144" s="334"/>
      <c r="S144" s="334"/>
      <c r="T144" s="331">
        <f>IF(S144&gt;R144,"0",SUM(R144-S144))</f>
        <v>0</v>
      </c>
      <c r="U144" s="335" t="e">
        <f t="shared" si="561"/>
        <v>#DIV/0!</v>
      </c>
      <c r="V144" s="217"/>
      <c r="W144" s="360">
        <f>SUM(J144+N144+R144)</f>
        <v>0</v>
      </c>
      <c r="X144" s="361">
        <f>SUM(K144+O144+S144)</f>
        <v>0</v>
      </c>
      <c r="Y144" s="362">
        <f>W144-X144</f>
        <v>0</v>
      </c>
      <c r="Z144" s="363" t="e">
        <f>X144/W144</f>
        <v>#DIV/0!</v>
      </c>
      <c r="AA144" s="426" t="e">
        <f t="shared" si="566"/>
        <v>#DIV/0!</v>
      </c>
      <c r="AB144" s="157"/>
      <c r="AC144" s="434"/>
      <c r="AD144" s="330"/>
      <c r="AE144" s="372">
        <f>IF(AD144&gt;AC144,"0",SUM(AC144-AD144))</f>
        <v>0</v>
      </c>
      <c r="AF144" s="367" t="e">
        <f t="shared" si="644"/>
        <v>#DIV/0!</v>
      </c>
      <c r="AG144" s="330"/>
      <c r="AH144" s="333"/>
      <c r="AI144" s="331">
        <f>IF(AH144&gt;AG144,"0",SUM(AG144-AH144))</f>
        <v>0</v>
      </c>
      <c r="AJ144" s="332" t="e">
        <f t="shared" si="645"/>
        <v>#DIV/0!</v>
      </c>
      <c r="AK144" s="334"/>
      <c r="AL144" s="334"/>
      <c r="AM144" s="331">
        <f>IF(AL144&gt;AK144,"0",SUM(AK144-AL144))</f>
        <v>0</v>
      </c>
      <c r="AN144" s="435" t="e">
        <f t="shared" si="646"/>
        <v>#DIV/0!</v>
      </c>
      <c r="AO144" s="217"/>
      <c r="AP144" s="360">
        <f>SUM(AC144+AG144+AK144)</f>
        <v>0</v>
      </c>
      <c r="AQ144" s="361">
        <f>SUM(AD144+AH144+AL144)</f>
        <v>0</v>
      </c>
      <c r="AR144" s="362">
        <f>AP144-AQ144</f>
        <v>0</v>
      </c>
      <c r="AS144" s="363" t="e">
        <f>AQ144/AP144</f>
        <v>#DIV/0!</v>
      </c>
      <c r="AT144" s="426" t="e">
        <f t="shared" si="647"/>
        <v>#DIV/0!</v>
      </c>
      <c r="AU144" s="108"/>
      <c r="AV144" s="330"/>
      <c r="AW144" s="330"/>
      <c r="AX144" s="372">
        <f>IF(AW144&gt;AV144,"0",SUM(AV144-AW144))</f>
        <v>0</v>
      </c>
      <c r="AY144" s="367" t="e">
        <f t="shared" si="648"/>
        <v>#DIV/0!</v>
      </c>
      <c r="AZ144" s="330"/>
      <c r="BA144" s="333"/>
      <c r="BB144" s="331">
        <f>IF(BA144&gt;AZ144,"0",SUM(AZ144-BA144))</f>
        <v>0</v>
      </c>
      <c r="BC144" s="332" t="e">
        <f t="shared" si="649"/>
        <v>#DIV/0!</v>
      </c>
      <c r="BD144" s="334"/>
      <c r="BE144" s="334"/>
      <c r="BF144" s="331">
        <f>IF(BE144&gt;BD144,"0",SUM(BD144-BE144))</f>
        <v>0</v>
      </c>
      <c r="BG144" s="335" t="e">
        <f t="shared" si="650"/>
        <v>#DIV/0!</v>
      </c>
      <c r="BH144" s="217"/>
      <c r="BI144" s="231">
        <f>SUM(AV144+AZ144+BD144)</f>
        <v>0</v>
      </c>
      <c r="BJ144" s="231">
        <f>SUM(AW144+BA144+BE144)</f>
        <v>0</v>
      </c>
      <c r="BK144" s="232">
        <f>BI144-BJ144</f>
        <v>0</v>
      </c>
      <c r="BL144" s="233" t="e">
        <f>BJ144/BI144</f>
        <v>#DIV/0!</v>
      </c>
      <c r="BM144" s="426" t="e">
        <f t="shared" si="651"/>
        <v>#DIV/0!</v>
      </c>
      <c r="BN144" s="157"/>
      <c r="BO144" s="330"/>
      <c r="BP144" s="330"/>
      <c r="BQ144" s="372">
        <f>IF(BP144&gt;BO144,"0",SUM(BO144-BP144))</f>
        <v>0</v>
      </c>
      <c r="BR144" s="367" t="e">
        <f t="shared" si="652"/>
        <v>#DIV/0!</v>
      </c>
      <c r="BS144" s="330"/>
      <c r="BT144" s="333"/>
      <c r="BU144" s="331">
        <f>IF(BT144&gt;BS144,"0",SUM(BS144-BT144))</f>
        <v>0</v>
      </c>
      <c r="BV144" s="332" t="e">
        <f t="shared" si="653"/>
        <v>#DIV/0!</v>
      </c>
      <c r="BW144" s="334"/>
      <c r="BX144" s="334"/>
      <c r="BY144" s="331">
        <f>IF(BX144&gt;BW144,"0",SUM(BW144-BX144))</f>
        <v>0</v>
      </c>
      <c r="BZ144" s="335" t="e">
        <f t="shared" si="654"/>
        <v>#DIV/0!</v>
      </c>
      <c r="CA144" s="217"/>
      <c r="CB144" s="231">
        <f>SUM(BO144+BS144+BW144)</f>
        <v>0</v>
      </c>
      <c r="CC144" s="231">
        <f>SUM(BP144+BT144+BX144)</f>
        <v>0</v>
      </c>
      <c r="CD144" s="232">
        <f>CB144-CC144</f>
        <v>0</v>
      </c>
      <c r="CE144" s="233" t="e">
        <f>CC144/CB144</f>
        <v>#DIV/0!</v>
      </c>
      <c r="CF144" s="426" t="e">
        <f t="shared" si="655"/>
        <v>#DIV/0!</v>
      </c>
      <c r="CG144" s="108"/>
      <c r="CH144" s="108"/>
    </row>
    <row r="145" spans="1:86" ht="16.8" customHeight="1" x14ac:dyDescent="0.3">
      <c r="A145" s="447"/>
      <c r="B145" s="349">
        <f>H144</f>
        <v>0</v>
      </c>
      <c r="C145" s="243"/>
      <c r="D145" s="243"/>
      <c r="E145" s="243"/>
      <c r="F145" s="200"/>
      <c r="G145" s="345" t="s">
        <v>0</v>
      </c>
      <c r="H145" s="617"/>
      <c r="I145" s="611"/>
      <c r="J145" s="119"/>
      <c r="K145" s="119"/>
      <c r="L145" s="370">
        <f t="shared" ref="L145:L149" si="684">IF(K145&gt;J145,"0",SUM(J145-K145))</f>
        <v>0</v>
      </c>
      <c r="M145" s="365" t="e">
        <f t="shared" si="557"/>
        <v>#DIV/0!</v>
      </c>
      <c r="N145" s="119"/>
      <c r="O145" s="123"/>
      <c r="P145" s="314">
        <f t="shared" ref="P145:P149" si="685">IF(O145&gt;N145,"0",SUM(N145-O145))</f>
        <v>0</v>
      </c>
      <c r="Q145" s="315" t="e">
        <f t="shared" si="559"/>
        <v>#DIV/0!</v>
      </c>
      <c r="R145" s="107"/>
      <c r="S145" s="107"/>
      <c r="T145" s="314">
        <f t="shared" ref="T145:T149" si="686">IF(S145&gt;R145,"0",SUM(R145-S145))</f>
        <v>0</v>
      </c>
      <c r="U145" s="336" t="e">
        <f t="shared" si="561"/>
        <v>#DIV/0!</v>
      </c>
      <c r="V145" s="217"/>
      <c r="W145" s="325">
        <f t="shared" ref="W145:W149" si="687">SUM(J145+N145+R145)</f>
        <v>0</v>
      </c>
      <c r="X145" s="231">
        <f t="shared" ref="X145:X149" si="688">SUM(K145+O145+S145)</f>
        <v>0</v>
      </c>
      <c r="Y145" s="232">
        <f t="shared" ref="Y145:Y149" si="689">W145-X145</f>
        <v>0</v>
      </c>
      <c r="Z145" s="234" t="e">
        <f t="shared" ref="Z145:Z149" si="690">X145/W145</f>
        <v>#DIV/0!</v>
      </c>
      <c r="AA145" s="164" t="e">
        <f t="shared" si="566"/>
        <v>#DIV/0!</v>
      </c>
      <c r="AB145" s="157"/>
      <c r="AC145" s="210"/>
      <c r="AD145" s="119"/>
      <c r="AE145" s="370">
        <f t="shared" ref="AE145:AE149" si="691">IF(AD145&gt;AC145,"0",SUM(AC145-AD145))</f>
        <v>0</v>
      </c>
      <c r="AF145" s="365" t="e">
        <f t="shared" si="644"/>
        <v>#DIV/0!</v>
      </c>
      <c r="AG145" s="119"/>
      <c r="AH145" s="123"/>
      <c r="AI145" s="314">
        <f t="shared" ref="AI145:AI149" si="692">IF(AH145&gt;AG145,"0",SUM(AG145-AH145))</f>
        <v>0</v>
      </c>
      <c r="AJ145" s="315" t="e">
        <f t="shared" si="645"/>
        <v>#DIV/0!</v>
      </c>
      <c r="AK145" s="107"/>
      <c r="AL145" s="107"/>
      <c r="AM145" s="314">
        <f t="shared" ref="AM145:AM149" si="693">IF(AL145&gt;AK145,"0",SUM(AK145-AL145))</f>
        <v>0</v>
      </c>
      <c r="AN145" s="431" t="e">
        <f t="shared" si="646"/>
        <v>#DIV/0!</v>
      </c>
      <c r="AO145" s="217"/>
      <c r="AP145" s="325">
        <f t="shared" ref="AP145:AP149" si="694">SUM(AC145+AG145+AK145)</f>
        <v>0</v>
      </c>
      <c r="AQ145" s="231">
        <f t="shared" ref="AQ145:AQ149" si="695">SUM(AD145+AH145+AL145)</f>
        <v>0</v>
      </c>
      <c r="AR145" s="232">
        <f t="shared" ref="AR145:AR149" si="696">AP145-AQ145</f>
        <v>0</v>
      </c>
      <c r="AS145" s="234" t="e">
        <f t="shared" ref="AS145:AS149" si="697">AQ145/AP145</f>
        <v>#DIV/0!</v>
      </c>
      <c r="AT145" s="164" t="e">
        <f t="shared" si="647"/>
        <v>#DIV/0!</v>
      </c>
      <c r="AU145" s="108"/>
      <c r="AV145" s="119"/>
      <c r="AW145" s="119"/>
      <c r="AX145" s="370">
        <f t="shared" ref="AX145:AX149" si="698">IF(AW145&gt;AV145,"0",SUM(AV145-AW145))</f>
        <v>0</v>
      </c>
      <c r="AY145" s="365" t="e">
        <f t="shared" si="648"/>
        <v>#DIV/0!</v>
      </c>
      <c r="AZ145" s="119"/>
      <c r="BA145" s="123"/>
      <c r="BB145" s="314">
        <f t="shared" ref="BB145:BB149" si="699">IF(BA145&gt;AZ145,"0",SUM(AZ145-BA145))</f>
        <v>0</v>
      </c>
      <c r="BC145" s="315" t="e">
        <f t="shared" si="649"/>
        <v>#DIV/0!</v>
      </c>
      <c r="BD145" s="107"/>
      <c r="BE145" s="107"/>
      <c r="BF145" s="314">
        <f t="shared" ref="BF145:BF149" si="700">IF(BE145&gt;BD145,"0",SUM(BD145-BE145))</f>
        <v>0</v>
      </c>
      <c r="BG145" s="336" t="e">
        <f t="shared" si="650"/>
        <v>#DIV/0!</v>
      </c>
      <c r="BH145" s="217"/>
      <c r="BI145" s="231">
        <f t="shared" ref="BI145:BI149" si="701">SUM(AV145+AZ145+BD145)</f>
        <v>0</v>
      </c>
      <c r="BJ145" s="231">
        <f t="shared" ref="BJ145:BJ149" si="702">SUM(AW145+BA145+BE145)</f>
        <v>0</v>
      </c>
      <c r="BK145" s="232">
        <f t="shared" ref="BK145:BK149" si="703">BI145-BJ145</f>
        <v>0</v>
      </c>
      <c r="BL145" s="233" t="e">
        <f t="shared" ref="BL145:BL149" si="704">BJ145/BI145</f>
        <v>#DIV/0!</v>
      </c>
      <c r="BM145" s="164" t="e">
        <f t="shared" si="651"/>
        <v>#DIV/0!</v>
      </c>
      <c r="BN145" s="157"/>
      <c r="BO145" s="119"/>
      <c r="BP145" s="119"/>
      <c r="BQ145" s="370">
        <f t="shared" ref="BQ145:BQ149" si="705">IF(BP145&gt;BO145,"0",SUM(BO145-BP145))</f>
        <v>0</v>
      </c>
      <c r="BR145" s="365" t="e">
        <f t="shared" si="652"/>
        <v>#DIV/0!</v>
      </c>
      <c r="BS145" s="119"/>
      <c r="BT145" s="123"/>
      <c r="BU145" s="314">
        <f t="shared" ref="BU145:BU149" si="706">IF(BT145&gt;BS145,"0",SUM(BS145-BT145))</f>
        <v>0</v>
      </c>
      <c r="BV145" s="315" t="e">
        <f t="shared" si="653"/>
        <v>#DIV/0!</v>
      </c>
      <c r="BW145" s="107"/>
      <c r="BX145" s="107"/>
      <c r="BY145" s="314">
        <f t="shared" ref="BY145:BY149" si="707">IF(BX145&gt;BW145,"0",SUM(BW145-BX145))</f>
        <v>0</v>
      </c>
      <c r="BZ145" s="336" t="e">
        <f t="shared" si="654"/>
        <v>#DIV/0!</v>
      </c>
      <c r="CA145" s="217"/>
      <c r="CB145" s="231">
        <f t="shared" ref="CB145:CB149" si="708">SUM(BO145+BS145+BW145)</f>
        <v>0</v>
      </c>
      <c r="CC145" s="231">
        <f t="shared" ref="CC145:CC149" si="709">SUM(BP145+BT145+BX145)</f>
        <v>0</v>
      </c>
      <c r="CD145" s="232">
        <f t="shared" ref="CD145:CD149" si="710">CB145-CC145</f>
        <v>0</v>
      </c>
      <c r="CE145" s="233" t="e">
        <f t="shared" ref="CE145:CE149" si="711">CC145/CB145</f>
        <v>#DIV/0!</v>
      </c>
      <c r="CF145" s="164" t="e">
        <f t="shared" si="655"/>
        <v>#DIV/0!</v>
      </c>
      <c r="CG145" s="108"/>
      <c r="CH145" s="108"/>
    </row>
    <row r="146" spans="1:86" ht="16.8" customHeight="1" x14ac:dyDescent="0.3">
      <c r="A146" s="447"/>
      <c r="B146" s="349">
        <f>H144</f>
        <v>0</v>
      </c>
      <c r="C146" s="243"/>
      <c r="D146" s="243"/>
      <c r="E146" s="243"/>
      <c r="F146" s="200"/>
      <c r="G146" s="345" t="s">
        <v>4</v>
      </c>
      <c r="H146" s="617"/>
      <c r="I146" s="611"/>
      <c r="J146" s="119"/>
      <c r="K146" s="119"/>
      <c r="L146" s="370">
        <f t="shared" si="684"/>
        <v>0</v>
      </c>
      <c r="M146" s="365" t="e">
        <f t="shared" si="557"/>
        <v>#DIV/0!</v>
      </c>
      <c r="N146" s="119"/>
      <c r="O146" s="123"/>
      <c r="P146" s="314">
        <f t="shared" si="685"/>
        <v>0</v>
      </c>
      <c r="Q146" s="315" t="e">
        <f t="shared" si="559"/>
        <v>#DIV/0!</v>
      </c>
      <c r="R146" s="107"/>
      <c r="S146" s="107"/>
      <c r="T146" s="314">
        <f t="shared" si="686"/>
        <v>0</v>
      </c>
      <c r="U146" s="336" t="e">
        <f t="shared" si="561"/>
        <v>#DIV/0!</v>
      </c>
      <c r="V146" s="217"/>
      <c r="W146" s="325">
        <f t="shared" si="687"/>
        <v>0</v>
      </c>
      <c r="X146" s="231">
        <f t="shared" si="688"/>
        <v>0</v>
      </c>
      <c r="Y146" s="232">
        <f t="shared" si="689"/>
        <v>0</v>
      </c>
      <c r="Z146" s="234" t="e">
        <f t="shared" si="690"/>
        <v>#DIV/0!</v>
      </c>
      <c r="AA146" s="164" t="e">
        <f t="shared" si="566"/>
        <v>#DIV/0!</v>
      </c>
      <c r="AB146" s="157"/>
      <c r="AC146" s="210"/>
      <c r="AD146" s="119"/>
      <c r="AE146" s="370">
        <f t="shared" si="691"/>
        <v>0</v>
      </c>
      <c r="AF146" s="365" t="e">
        <f t="shared" si="644"/>
        <v>#DIV/0!</v>
      </c>
      <c r="AG146" s="119"/>
      <c r="AH146" s="123"/>
      <c r="AI146" s="314">
        <f t="shared" si="692"/>
        <v>0</v>
      </c>
      <c r="AJ146" s="315" t="e">
        <f t="shared" si="645"/>
        <v>#DIV/0!</v>
      </c>
      <c r="AK146" s="107"/>
      <c r="AL146" s="107"/>
      <c r="AM146" s="314">
        <f t="shared" si="693"/>
        <v>0</v>
      </c>
      <c r="AN146" s="431" t="e">
        <f t="shared" si="646"/>
        <v>#DIV/0!</v>
      </c>
      <c r="AO146" s="217"/>
      <c r="AP146" s="325">
        <f t="shared" si="694"/>
        <v>0</v>
      </c>
      <c r="AQ146" s="231">
        <f t="shared" si="695"/>
        <v>0</v>
      </c>
      <c r="AR146" s="232">
        <f t="shared" si="696"/>
        <v>0</v>
      </c>
      <c r="AS146" s="234" t="e">
        <f t="shared" si="697"/>
        <v>#DIV/0!</v>
      </c>
      <c r="AT146" s="164" t="e">
        <f t="shared" si="647"/>
        <v>#DIV/0!</v>
      </c>
      <c r="AU146" s="108"/>
      <c r="AV146" s="119"/>
      <c r="AW146" s="119"/>
      <c r="AX146" s="370">
        <f t="shared" si="698"/>
        <v>0</v>
      </c>
      <c r="AY146" s="365" t="e">
        <f t="shared" si="648"/>
        <v>#DIV/0!</v>
      </c>
      <c r="AZ146" s="119"/>
      <c r="BA146" s="123"/>
      <c r="BB146" s="314">
        <f t="shared" si="699"/>
        <v>0</v>
      </c>
      <c r="BC146" s="315" t="e">
        <f t="shared" si="649"/>
        <v>#DIV/0!</v>
      </c>
      <c r="BD146" s="107"/>
      <c r="BE146" s="107"/>
      <c r="BF146" s="314">
        <f t="shared" si="700"/>
        <v>0</v>
      </c>
      <c r="BG146" s="336" t="e">
        <f t="shared" si="650"/>
        <v>#DIV/0!</v>
      </c>
      <c r="BH146" s="217"/>
      <c r="BI146" s="231">
        <f t="shared" si="701"/>
        <v>0</v>
      </c>
      <c r="BJ146" s="231">
        <f t="shared" si="702"/>
        <v>0</v>
      </c>
      <c r="BK146" s="232">
        <f t="shared" si="703"/>
        <v>0</v>
      </c>
      <c r="BL146" s="233" t="e">
        <f t="shared" si="704"/>
        <v>#DIV/0!</v>
      </c>
      <c r="BM146" s="164" t="e">
        <f t="shared" si="651"/>
        <v>#DIV/0!</v>
      </c>
      <c r="BN146" s="157"/>
      <c r="BO146" s="119"/>
      <c r="BP146" s="119"/>
      <c r="BQ146" s="370">
        <f t="shared" si="705"/>
        <v>0</v>
      </c>
      <c r="BR146" s="365" t="e">
        <f t="shared" si="652"/>
        <v>#DIV/0!</v>
      </c>
      <c r="BS146" s="119"/>
      <c r="BT146" s="123"/>
      <c r="BU146" s="314">
        <f t="shared" si="706"/>
        <v>0</v>
      </c>
      <c r="BV146" s="315" t="e">
        <f t="shared" si="653"/>
        <v>#DIV/0!</v>
      </c>
      <c r="BW146" s="107"/>
      <c r="BX146" s="107"/>
      <c r="BY146" s="314">
        <f t="shared" si="707"/>
        <v>0</v>
      </c>
      <c r="BZ146" s="336" t="e">
        <f t="shared" si="654"/>
        <v>#DIV/0!</v>
      </c>
      <c r="CA146" s="217"/>
      <c r="CB146" s="231">
        <f t="shared" si="708"/>
        <v>0</v>
      </c>
      <c r="CC146" s="231">
        <f t="shared" si="709"/>
        <v>0</v>
      </c>
      <c r="CD146" s="232">
        <f t="shared" si="710"/>
        <v>0</v>
      </c>
      <c r="CE146" s="233" t="e">
        <f t="shared" si="711"/>
        <v>#DIV/0!</v>
      </c>
      <c r="CF146" s="164" t="e">
        <f t="shared" si="655"/>
        <v>#DIV/0!</v>
      </c>
      <c r="CG146" s="108"/>
      <c r="CH146" s="108"/>
    </row>
    <row r="147" spans="1:86" ht="16.8" customHeight="1" x14ac:dyDescent="0.3">
      <c r="A147" s="447"/>
      <c r="B147" s="349">
        <f>H144</f>
        <v>0</v>
      </c>
      <c r="C147" s="243"/>
      <c r="D147" s="243"/>
      <c r="E147" s="243"/>
      <c r="F147" s="200"/>
      <c r="G147" s="345" t="s">
        <v>2</v>
      </c>
      <c r="H147" s="617"/>
      <c r="I147" s="611"/>
      <c r="J147" s="119"/>
      <c r="K147" s="119"/>
      <c r="L147" s="370">
        <f t="shared" si="684"/>
        <v>0</v>
      </c>
      <c r="M147" s="365" t="e">
        <f t="shared" si="557"/>
        <v>#DIV/0!</v>
      </c>
      <c r="N147" s="119"/>
      <c r="O147" s="123"/>
      <c r="P147" s="314">
        <f t="shared" si="685"/>
        <v>0</v>
      </c>
      <c r="Q147" s="315" t="e">
        <f t="shared" si="559"/>
        <v>#DIV/0!</v>
      </c>
      <c r="R147" s="107"/>
      <c r="S147" s="107"/>
      <c r="T147" s="314">
        <f t="shared" si="686"/>
        <v>0</v>
      </c>
      <c r="U147" s="336" t="e">
        <f t="shared" si="561"/>
        <v>#DIV/0!</v>
      </c>
      <c r="V147" s="217"/>
      <c r="W147" s="325">
        <f t="shared" si="687"/>
        <v>0</v>
      </c>
      <c r="X147" s="231">
        <f t="shared" si="688"/>
        <v>0</v>
      </c>
      <c r="Y147" s="232">
        <f t="shared" si="689"/>
        <v>0</v>
      </c>
      <c r="Z147" s="234" t="e">
        <f t="shared" si="690"/>
        <v>#DIV/0!</v>
      </c>
      <c r="AA147" s="164" t="e">
        <f t="shared" si="566"/>
        <v>#DIV/0!</v>
      </c>
      <c r="AB147" s="157"/>
      <c r="AC147" s="210"/>
      <c r="AD147" s="119"/>
      <c r="AE147" s="370">
        <f t="shared" si="691"/>
        <v>0</v>
      </c>
      <c r="AF147" s="365" t="e">
        <f t="shared" si="644"/>
        <v>#DIV/0!</v>
      </c>
      <c r="AG147" s="119"/>
      <c r="AH147" s="123"/>
      <c r="AI147" s="314">
        <f t="shared" si="692"/>
        <v>0</v>
      </c>
      <c r="AJ147" s="315" t="e">
        <f t="shared" si="645"/>
        <v>#DIV/0!</v>
      </c>
      <c r="AK147" s="107"/>
      <c r="AL147" s="107"/>
      <c r="AM147" s="314">
        <f t="shared" si="693"/>
        <v>0</v>
      </c>
      <c r="AN147" s="431" t="e">
        <f t="shared" si="646"/>
        <v>#DIV/0!</v>
      </c>
      <c r="AO147" s="217"/>
      <c r="AP147" s="325">
        <f t="shared" si="694"/>
        <v>0</v>
      </c>
      <c r="AQ147" s="231">
        <f t="shared" si="695"/>
        <v>0</v>
      </c>
      <c r="AR147" s="232">
        <f t="shared" si="696"/>
        <v>0</v>
      </c>
      <c r="AS147" s="234" t="e">
        <f t="shared" si="697"/>
        <v>#DIV/0!</v>
      </c>
      <c r="AT147" s="164" t="e">
        <f t="shared" si="647"/>
        <v>#DIV/0!</v>
      </c>
      <c r="AU147" s="108"/>
      <c r="AV147" s="119"/>
      <c r="AW147" s="119"/>
      <c r="AX147" s="370">
        <f t="shared" si="698"/>
        <v>0</v>
      </c>
      <c r="AY147" s="365" t="e">
        <f t="shared" si="648"/>
        <v>#DIV/0!</v>
      </c>
      <c r="AZ147" s="119"/>
      <c r="BA147" s="123"/>
      <c r="BB147" s="314">
        <f t="shared" si="699"/>
        <v>0</v>
      </c>
      <c r="BC147" s="315" t="e">
        <f t="shared" si="649"/>
        <v>#DIV/0!</v>
      </c>
      <c r="BD147" s="107"/>
      <c r="BE147" s="107"/>
      <c r="BF147" s="314">
        <f t="shared" si="700"/>
        <v>0</v>
      </c>
      <c r="BG147" s="336" t="e">
        <f t="shared" si="650"/>
        <v>#DIV/0!</v>
      </c>
      <c r="BH147" s="217"/>
      <c r="BI147" s="231">
        <f t="shared" si="701"/>
        <v>0</v>
      </c>
      <c r="BJ147" s="231">
        <f t="shared" si="702"/>
        <v>0</v>
      </c>
      <c r="BK147" s="232">
        <f t="shared" si="703"/>
        <v>0</v>
      </c>
      <c r="BL147" s="233" t="e">
        <f t="shared" si="704"/>
        <v>#DIV/0!</v>
      </c>
      <c r="BM147" s="164" t="e">
        <f t="shared" si="651"/>
        <v>#DIV/0!</v>
      </c>
      <c r="BN147" s="157"/>
      <c r="BO147" s="119"/>
      <c r="BP147" s="119"/>
      <c r="BQ147" s="370">
        <f t="shared" si="705"/>
        <v>0</v>
      </c>
      <c r="BR147" s="365" t="e">
        <f t="shared" si="652"/>
        <v>#DIV/0!</v>
      </c>
      <c r="BS147" s="119"/>
      <c r="BT147" s="123"/>
      <c r="BU147" s="314">
        <f t="shared" si="706"/>
        <v>0</v>
      </c>
      <c r="BV147" s="315" t="e">
        <f t="shared" si="653"/>
        <v>#DIV/0!</v>
      </c>
      <c r="BW147" s="107"/>
      <c r="BX147" s="107"/>
      <c r="BY147" s="314">
        <f t="shared" si="707"/>
        <v>0</v>
      </c>
      <c r="BZ147" s="336" t="e">
        <f t="shared" si="654"/>
        <v>#DIV/0!</v>
      </c>
      <c r="CA147" s="217"/>
      <c r="CB147" s="231">
        <f t="shared" si="708"/>
        <v>0</v>
      </c>
      <c r="CC147" s="231">
        <f t="shared" si="709"/>
        <v>0</v>
      </c>
      <c r="CD147" s="232">
        <f t="shared" si="710"/>
        <v>0</v>
      </c>
      <c r="CE147" s="233" t="e">
        <f t="shared" si="711"/>
        <v>#DIV/0!</v>
      </c>
      <c r="CF147" s="164" t="e">
        <f t="shared" si="655"/>
        <v>#DIV/0!</v>
      </c>
      <c r="CG147" s="108"/>
      <c r="CH147" s="108"/>
    </row>
    <row r="148" spans="1:86" ht="16.8" customHeight="1" x14ac:dyDescent="0.3">
      <c r="A148" s="447"/>
      <c r="B148" s="349">
        <f>H144</f>
        <v>0</v>
      </c>
      <c r="C148" s="243"/>
      <c r="D148" s="243"/>
      <c r="E148" s="243"/>
      <c r="F148" s="200"/>
      <c r="G148" s="345" t="s">
        <v>21</v>
      </c>
      <c r="H148" s="617"/>
      <c r="I148" s="611"/>
      <c r="J148" s="119"/>
      <c r="K148" s="119"/>
      <c r="L148" s="370">
        <f t="shared" si="684"/>
        <v>0</v>
      </c>
      <c r="M148" s="365" t="e">
        <f t="shared" si="557"/>
        <v>#DIV/0!</v>
      </c>
      <c r="N148" s="119"/>
      <c r="O148" s="123"/>
      <c r="P148" s="314">
        <f t="shared" si="685"/>
        <v>0</v>
      </c>
      <c r="Q148" s="315" t="e">
        <f t="shared" si="559"/>
        <v>#DIV/0!</v>
      </c>
      <c r="R148" s="107"/>
      <c r="S148" s="107"/>
      <c r="T148" s="314">
        <f t="shared" si="686"/>
        <v>0</v>
      </c>
      <c r="U148" s="336" t="e">
        <f t="shared" si="561"/>
        <v>#DIV/0!</v>
      </c>
      <c r="V148" s="217"/>
      <c r="W148" s="325">
        <f t="shared" si="687"/>
        <v>0</v>
      </c>
      <c r="X148" s="231">
        <f t="shared" si="688"/>
        <v>0</v>
      </c>
      <c r="Y148" s="232">
        <f t="shared" si="689"/>
        <v>0</v>
      </c>
      <c r="Z148" s="234" t="e">
        <f t="shared" si="690"/>
        <v>#DIV/0!</v>
      </c>
      <c r="AA148" s="164" t="e">
        <f t="shared" si="566"/>
        <v>#DIV/0!</v>
      </c>
      <c r="AB148" s="157"/>
      <c r="AC148" s="210"/>
      <c r="AD148" s="119"/>
      <c r="AE148" s="370">
        <f t="shared" si="691"/>
        <v>0</v>
      </c>
      <c r="AF148" s="365" t="e">
        <f t="shared" si="644"/>
        <v>#DIV/0!</v>
      </c>
      <c r="AG148" s="119"/>
      <c r="AH148" s="123"/>
      <c r="AI148" s="314">
        <f t="shared" si="692"/>
        <v>0</v>
      </c>
      <c r="AJ148" s="315" t="e">
        <f t="shared" si="645"/>
        <v>#DIV/0!</v>
      </c>
      <c r="AK148" s="107"/>
      <c r="AL148" s="107"/>
      <c r="AM148" s="314">
        <f t="shared" si="693"/>
        <v>0</v>
      </c>
      <c r="AN148" s="431" t="e">
        <f t="shared" si="646"/>
        <v>#DIV/0!</v>
      </c>
      <c r="AO148" s="217"/>
      <c r="AP148" s="325">
        <f t="shared" si="694"/>
        <v>0</v>
      </c>
      <c r="AQ148" s="231">
        <f t="shared" si="695"/>
        <v>0</v>
      </c>
      <c r="AR148" s="232">
        <f t="shared" si="696"/>
        <v>0</v>
      </c>
      <c r="AS148" s="234" t="e">
        <f t="shared" si="697"/>
        <v>#DIV/0!</v>
      </c>
      <c r="AT148" s="164" t="e">
        <f t="shared" si="647"/>
        <v>#DIV/0!</v>
      </c>
      <c r="AU148" s="108"/>
      <c r="AV148" s="119"/>
      <c r="AW148" s="119"/>
      <c r="AX148" s="370">
        <f t="shared" si="698"/>
        <v>0</v>
      </c>
      <c r="AY148" s="365" t="e">
        <f t="shared" si="648"/>
        <v>#DIV/0!</v>
      </c>
      <c r="AZ148" s="119"/>
      <c r="BA148" s="123"/>
      <c r="BB148" s="314">
        <f t="shared" si="699"/>
        <v>0</v>
      </c>
      <c r="BC148" s="315" t="e">
        <f t="shared" si="649"/>
        <v>#DIV/0!</v>
      </c>
      <c r="BD148" s="107"/>
      <c r="BE148" s="107"/>
      <c r="BF148" s="314">
        <f t="shared" si="700"/>
        <v>0</v>
      </c>
      <c r="BG148" s="336" t="e">
        <f t="shared" si="650"/>
        <v>#DIV/0!</v>
      </c>
      <c r="BH148" s="217"/>
      <c r="BI148" s="231">
        <f t="shared" si="701"/>
        <v>0</v>
      </c>
      <c r="BJ148" s="231">
        <f t="shared" si="702"/>
        <v>0</v>
      </c>
      <c r="BK148" s="232">
        <f t="shared" si="703"/>
        <v>0</v>
      </c>
      <c r="BL148" s="233" t="e">
        <f t="shared" si="704"/>
        <v>#DIV/0!</v>
      </c>
      <c r="BM148" s="164" t="e">
        <f t="shared" si="651"/>
        <v>#DIV/0!</v>
      </c>
      <c r="BN148" s="157"/>
      <c r="BO148" s="119"/>
      <c r="BP148" s="119"/>
      <c r="BQ148" s="370">
        <f t="shared" si="705"/>
        <v>0</v>
      </c>
      <c r="BR148" s="365" t="e">
        <f t="shared" si="652"/>
        <v>#DIV/0!</v>
      </c>
      <c r="BS148" s="119"/>
      <c r="BT148" s="123"/>
      <c r="BU148" s="314">
        <f t="shared" si="706"/>
        <v>0</v>
      </c>
      <c r="BV148" s="315" t="e">
        <f t="shared" si="653"/>
        <v>#DIV/0!</v>
      </c>
      <c r="BW148" s="107"/>
      <c r="BX148" s="107"/>
      <c r="BY148" s="314">
        <f t="shared" si="707"/>
        <v>0</v>
      </c>
      <c r="BZ148" s="336" t="e">
        <f t="shared" si="654"/>
        <v>#DIV/0!</v>
      </c>
      <c r="CA148" s="217"/>
      <c r="CB148" s="231">
        <f t="shared" si="708"/>
        <v>0</v>
      </c>
      <c r="CC148" s="231">
        <f t="shared" si="709"/>
        <v>0</v>
      </c>
      <c r="CD148" s="232">
        <f t="shared" si="710"/>
        <v>0</v>
      </c>
      <c r="CE148" s="233" t="e">
        <f t="shared" si="711"/>
        <v>#DIV/0!</v>
      </c>
      <c r="CF148" s="164" t="e">
        <f t="shared" si="655"/>
        <v>#DIV/0!</v>
      </c>
      <c r="CG148" s="108"/>
      <c r="CH148" s="108"/>
    </row>
    <row r="149" spans="1:86" ht="16.8" customHeight="1" x14ac:dyDescent="0.3">
      <c r="A149" s="447"/>
      <c r="B149" s="349">
        <f>H144</f>
        <v>0</v>
      </c>
      <c r="C149" s="243"/>
      <c r="D149" s="243"/>
      <c r="E149" s="243"/>
      <c r="F149" s="200"/>
      <c r="G149" s="346" t="s">
        <v>1</v>
      </c>
      <c r="H149" s="618"/>
      <c r="I149" s="612"/>
      <c r="J149" s="337"/>
      <c r="K149" s="337"/>
      <c r="L149" s="371">
        <f t="shared" si="684"/>
        <v>0</v>
      </c>
      <c r="M149" s="366" t="e">
        <f t="shared" si="557"/>
        <v>#DIV/0!</v>
      </c>
      <c r="N149" s="337"/>
      <c r="O149" s="340"/>
      <c r="P149" s="338">
        <f t="shared" si="685"/>
        <v>0</v>
      </c>
      <c r="Q149" s="339" t="e">
        <f t="shared" si="559"/>
        <v>#DIV/0!</v>
      </c>
      <c r="R149" s="341"/>
      <c r="S149" s="341"/>
      <c r="T149" s="338">
        <f t="shared" si="686"/>
        <v>0</v>
      </c>
      <c r="U149" s="342" t="e">
        <f t="shared" si="561"/>
        <v>#DIV/0!</v>
      </c>
      <c r="V149" s="217"/>
      <c r="W149" s="326">
        <f t="shared" si="687"/>
        <v>0</v>
      </c>
      <c r="X149" s="327">
        <f t="shared" si="688"/>
        <v>0</v>
      </c>
      <c r="Y149" s="328">
        <f t="shared" si="689"/>
        <v>0</v>
      </c>
      <c r="Z149" s="329" t="e">
        <f t="shared" si="690"/>
        <v>#DIV/0!</v>
      </c>
      <c r="AA149" s="425" t="e">
        <f t="shared" si="566"/>
        <v>#DIV/0!</v>
      </c>
      <c r="AB149" s="157"/>
      <c r="AC149" s="432"/>
      <c r="AD149" s="337"/>
      <c r="AE149" s="371">
        <f t="shared" si="691"/>
        <v>0</v>
      </c>
      <c r="AF149" s="366" t="e">
        <f t="shared" si="644"/>
        <v>#DIV/0!</v>
      </c>
      <c r="AG149" s="337"/>
      <c r="AH149" s="340"/>
      <c r="AI149" s="338">
        <f t="shared" si="692"/>
        <v>0</v>
      </c>
      <c r="AJ149" s="339" t="e">
        <f t="shared" si="645"/>
        <v>#DIV/0!</v>
      </c>
      <c r="AK149" s="341"/>
      <c r="AL149" s="341"/>
      <c r="AM149" s="338">
        <f t="shared" si="693"/>
        <v>0</v>
      </c>
      <c r="AN149" s="433" t="e">
        <f t="shared" si="646"/>
        <v>#DIV/0!</v>
      </c>
      <c r="AO149" s="217"/>
      <c r="AP149" s="326">
        <f t="shared" si="694"/>
        <v>0</v>
      </c>
      <c r="AQ149" s="327">
        <f t="shared" si="695"/>
        <v>0</v>
      </c>
      <c r="AR149" s="328">
        <f t="shared" si="696"/>
        <v>0</v>
      </c>
      <c r="AS149" s="329" t="e">
        <f t="shared" si="697"/>
        <v>#DIV/0!</v>
      </c>
      <c r="AT149" s="425" t="e">
        <f t="shared" si="647"/>
        <v>#DIV/0!</v>
      </c>
      <c r="AU149" s="108"/>
      <c r="AV149" s="337"/>
      <c r="AW149" s="337"/>
      <c r="AX149" s="371">
        <f t="shared" si="698"/>
        <v>0</v>
      </c>
      <c r="AY149" s="366" t="e">
        <f t="shared" si="648"/>
        <v>#DIV/0!</v>
      </c>
      <c r="AZ149" s="337"/>
      <c r="BA149" s="340"/>
      <c r="BB149" s="338">
        <f t="shared" si="699"/>
        <v>0</v>
      </c>
      <c r="BC149" s="339" t="e">
        <f t="shared" si="649"/>
        <v>#DIV/0!</v>
      </c>
      <c r="BD149" s="341"/>
      <c r="BE149" s="341"/>
      <c r="BF149" s="338">
        <f t="shared" si="700"/>
        <v>0</v>
      </c>
      <c r="BG149" s="342" t="e">
        <f t="shared" si="650"/>
        <v>#DIV/0!</v>
      </c>
      <c r="BH149" s="217"/>
      <c r="BI149" s="231">
        <f t="shared" si="701"/>
        <v>0</v>
      </c>
      <c r="BJ149" s="231">
        <f t="shared" si="702"/>
        <v>0</v>
      </c>
      <c r="BK149" s="232">
        <f t="shared" si="703"/>
        <v>0</v>
      </c>
      <c r="BL149" s="233" t="e">
        <f t="shared" si="704"/>
        <v>#DIV/0!</v>
      </c>
      <c r="BM149" s="425" t="e">
        <f t="shared" si="651"/>
        <v>#DIV/0!</v>
      </c>
      <c r="BN149" s="157"/>
      <c r="BO149" s="337"/>
      <c r="BP149" s="337"/>
      <c r="BQ149" s="371">
        <f t="shared" si="705"/>
        <v>0</v>
      </c>
      <c r="BR149" s="366" t="e">
        <f t="shared" si="652"/>
        <v>#DIV/0!</v>
      </c>
      <c r="BS149" s="337"/>
      <c r="BT149" s="340"/>
      <c r="BU149" s="338">
        <f t="shared" si="706"/>
        <v>0</v>
      </c>
      <c r="BV149" s="339" t="e">
        <f t="shared" si="653"/>
        <v>#DIV/0!</v>
      </c>
      <c r="BW149" s="341"/>
      <c r="BX149" s="341"/>
      <c r="BY149" s="338">
        <f t="shared" si="707"/>
        <v>0</v>
      </c>
      <c r="BZ149" s="342" t="e">
        <f t="shared" si="654"/>
        <v>#DIV/0!</v>
      </c>
      <c r="CA149" s="217"/>
      <c r="CB149" s="231">
        <f t="shared" si="708"/>
        <v>0</v>
      </c>
      <c r="CC149" s="231">
        <f t="shared" si="709"/>
        <v>0</v>
      </c>
      <c r="CD149" s="232">
        <f t="shared" si="710"/>
        <v>0</v>
      </c>
      <c r="CE149" s="233" t="e">
        <f t="shared" si="711"/>
        <v>#DIV/0!</v>
      </c>
      <c r="CF149" s="425" t="e">
        <f t="shared" si="655"/>
        <v>#DIV/0!</v>
      </c>
      <c r="CG149" s="108"/>
      <c r="CH149" s="108"/>
    </row>
    <row r="150" spans="1:86" ht="16.8" customHeight="1" x14ac:dyDescent="0.3">
      <c r="A150" s="447"/>
      <c r="B150" s="349">
        <f>H150</f>
        <v>0</v>
      </c>
      <c r="C150" s="243"/>
      <c r="D150" s="243"/>
      <c r="E150" s="243"/>
      <c r="F150" s="200"/>
      <c r="G150" s="347" t="s">
        <v>7</v>
      </c>
      <c r="H150" s="616"/>
      <c r="I150" s="610"/>
      <c r="J150" s="330"/>
      <c r="K150" s="330"/>
      <c r="L150" s="372">
        <f>IF(K150&gt;J150,"0",SUM(J150-K150))</f>
        <v>0</v>
      </c>
      <c r="M150" s="367" t="e">
        <f t="shared" si="557"/>
        <v>#DIV/0!</v>
      </c>
      <c r="N150" s="330"/>
      <c r="O150" s="333"/>
      <c r="P150" s="331">
        <f>IF(O150&gt;N150,"0",SUM(N150-O150))</f>
        <v>0</v>
      </c>
      <c r="Q150" s="332" t="e">
        <f t="shared" si="559"/>
        <v>#DIV/0!</v>
      </c>
      <c r="R150" s="334"/>
      <c r="S150" s="334"/>
      <c r="T150" s="331">
        <f>IF(S150&gt;R150,"0",SUM(R150-S150))</f>
        <v>0</v>
      </c>
      <c r="U150" s="335" t="e">
        <f t="shared" si="561"/>
        <v>#DIV/0!</v>
      </c>
      <c r="V150" s="217"/>
      <c r="W150" s="360">
        <f>SUM(J150+N150+R150)</f>
        <v>0</v>
      </c>
      <c r="X150" s="361">
        <f>SUM(K150+O150+S150)</f>
        <v>0</v>
      </c>
      <c r="Y150" s="362">
        <f>W150-X150</f>
        <v>0</v>
      </c>
      <c r="Z150" s="363" t="e">
        <f>X150/W150</f>
        <v>#DIV/0!</v>
      </c>
      <c r="AA150" s="426" t="e">
        <f t="shared" si="566"/>
        <v>#DIV/0!</v>
      </c>
      <c r="AB150" s="157"/>
      <c r="AC150" s="434"/>
      <c r="AD150" s="330"/>
      <c r="AE150" s="372">
        <f>IF(AD150&gt;AC150,"0",SUM(AC150-AD150))</f>
        <v>0</v>
      </c>
      <c r="AF150" s="367" t="e">
        <f t="shared" si="644"/>
        <v>#DIV/0!</v>
      </c>
      <c r="AG150" s="330"/>
      <c r="AH150" s="333"/>
      <c r="AI150" s="331">
        <f>IF(AH150&gt;AG150,"0",SUM(AG150-AH150))</f>
        <v>0</v>
      </c>
      <c r="AJ150" s="332" t="e">
        <f t="shared" si="645"/>
        <v>#DIV/0!</v>
      </c>
      <c r="AK150" s="334"/>
      <c r="AL150" s="334"/>
      <c r="AM150" s="331">
        <f>IF(AL150&gt;AK150,"0",SUM(AK150-AL150))</f>
        <v>0</v>
      </c>
      <c r="AN150" s="435" t="e">
        <f t="shared" si="646"/>
        <v>#DIV/0!</v>
      </c>
      <c r="AO150" s="217"/>
      <c r="AP150" s="360">
        <f>SUM(AC150+AG150+AK150)</f>
        <v>0</v>
      </c>
      <c r="AQ150" s="361">
        <f>SUM(AD150+AH150+AL150)</f>
        <v>0</v>
      </c>
      <c r="AR150" s="362">
        <f>AP150-AQ150</f>
        <v>0</v>
      </c>
      <c r="AS150" s="363" t="e">
        <f>AQ150/AP150</f>
        <v>#DIV/0!</v>
      </c>
      <c r="AT150" s="426" t="e">
        <f t="shared" si="647"/>
        <v>#DIV/0!</v>
      </c>
      <c r="AU150" s="108"/>
      <c r="AV150" s="330"/>
      <c r="AW150" s="330"/>
      <c r="AX150" s="372">
        <f>IF(AW150&gt;AV150,"0",SUM(AV150-AW150))</f>
        <v>0</v>
      </c>
      <c r="AY150" s="367" t="e">
        <f t="shared" si="648"/>
        <v>#DIV/0!</v>
      </c>
      <c r="AZ150" s="330"/>
      <c r="BA150" s="333"/>
      <c r="BB150" s="331">
        <f>IF(BA150&gt;AZ150,"0",SUM(AZ150-BA150))</f>
        <v>0</v>
      </c>
      <c r="BC150" s="332" t="e">
        <f t="shared" si="649"/>
        <v>#DIV/0!</v>
      </c>
      <c r="BD150" s="334"/>
      <c r="BE150" s="334"/>
      <c r="BF150" s="331">
        <f>IF(BE150&gt;BD150,"0",SUM(BD150-BE150))</f>
        <v>0</v>
      </c>
      <c r="BG150" s="335" t="e">
        <f t="shared" si="650"/>
        <v>#DIV/0!</v>
      </c>
      <c r="BH150" s="217"/>
      <c r="BI150" s="231">
        <f>SUM(AV150+AZ150+BD150)</f>
        <v>0</v>
      </c>
      <c r="BJ150" s="231">
        <f>SUM(AW150+BA150+BE150)</f>
        <v>0</v>
      </c>
      <c r="BK150" s="232">
        <f>BI150-BJ150</f>
        <v>0</v>
      </c>
      <c r="BL150" s="233" t="e">
        <f>BJ150/BI150</f>
        <v>#DIV/0!</v>
      </c>
      <c r="BM150" s="426" t="e">
        <f t="shared" si="651"/>
        <v>#DIV/0!</v>
      </c>
      <c r="BN150" s="157"/>
      <c r="BO150" s="330"/>
      <c r="BP150" s="330"/>
      <c r="BQ150" s="372">
        <f>IF(BP150&gt;BO150,"0",SUM(BO150-BP150))</f>
        <v>0</v>
      </c>
      <c r="BR150" s="367" t="e">
        <f t="shared" si="652"/>
        <v>#DIV/0!</v>
      </c>
      <c r="BS150" s="330"/>
      <c r="BT150" s="333"/>
      <c r="BU150" s="331">
        <f>IF(BT150&gt;BS150,"0",SUM(BS150-BT150))</f>
        <v>0</v>
      </c>
      <c r="BV150" s="332" t="e">
        <f t="shared" si="653"/>
        <v>#DIV/0!</v>
      </c>
      <c r="BW150" s="334"/>
      <c r="BX150" s="334"/>
      <c r="BY150" s="331">
        <f>IF(BX150&gt;BW150,"0",SUM(BW150-BX150))</f>
        <v>0</v>
      </c>
      <c r="BZ150" s="335" t="e">
        <f t="shared" si="654"/>
        <v>#DIV/0!</v>
      </c>
      <c r="CA150" s="217"/>
      <c r="CB150" s="231">
        <f>SUM(BO150+BS150+BW150)</f>
        <v>0</v>
      </c>
      <c r="CC150" s="231">
        <f>SUM(BP150+BT150+BX150)</f>
        <v>0</v>
      </c>
      <c r="CD150" s="232">
        <f>CB150-CC150</f>
        <v>0</v>
      </c>
      <c r="CE150" s="233" t="e">
        <f>CC150/CB150</f>
        <v>#DIV/0!</v>
      </c>
      <c r="CF150" s="426" t="e">
        <f t="shared" si="655"/>
        <v>#DIV/0!</v>
      </c>
      <c r="CG150" s="108"/>
      <c r="CH150" s="108"/>
    </row>
    <row r="151" spans="1:86" ht="16.8" customHeight="1" x14ac:dyDescent="0.3">
      <c r="A151" s="447"/>
      <c r="B151" s="349">
        <f>H150</f>
        <v>0</v>
      </c>
      <c r="C151" s="243"/>
      <c r="D151" s="243"/>
      <c r="E151" s="243"/>
      <c r="F151" s="200"/>
      <c r="G151" s="345" t="s">
        <v>0</v>
      </c>
      <c r="H151" s="617"/>
      <c r="I151" s="611"/>
      <c r="J151" s="119"/>
      <c r="K151" s="119"/>
      <c r="L151" s="370">
        <f t="shared" ref="L151:L155" si="712">IF(K151&gt;J151,"0",SUM(J151-K151))</f>
        <v>0</v>
      </c>
      <c r="M151" s="365" t="e">
        <f t="shared" si="557"/>
        <v>#DIV/0!</v>
      </c>
      <c r="N151" s="119"/>
      <c r="O151" s="123"/>
      <c r="P151" s="314">
        <f t="shared" ref="P151:P155" si="713">IF(O151&gt;N151,"0",SUM(N151-O151))</f>
        <v>0</v>
      </c>
      <c r="Q151" s="315" t="e">
        <f t="shared" si="559"/>
        <v>#DIV/0!</v>
      </c>
      <c r="R151" s="107"/>
      <c r="S151" s="107"/>
      <c r="T151" s="314">
        <f t="shared" ref="T151:T155" si="714">IF(S151&gt;R151,"0",SUM(R151-S151))</f>
        <v>0</v>
      </c>
      <c r="U151" s="336" t="e">
        <f t="shared" si="561"/>
        <v>#DIV/0!</v>
      </c>
      <c r="V151" s="217"/>
      <c r="W151" s="325">
        <f t="shared" ref="W151:W155" si="715">SUM(J151+N151+R151)</f>
        <v>0</v>
      </c>
      <c r="X151" s="231">
        <f t="shared" ref="X151:X155" si="716">SUM(K151+O151+S151)</f>
        <v>0</v>
      </c>
      <c r="Y151" s="232">
        <f t="shared" ref="Y151:Y155" si="717">W151-X151</f>
        <v>0</v>
      </c>
      <c r="Z151" s="234" t="e">
        <f t="shared" ref="Z151:Z155" si="718">X151/W151</f>
        <v>#DIV/0!</v>
      </c>
      <c r="AA151" s="164" t="e">
        <f t="shared" si="566"/>
        <v>#DIV/0!</v>
      </c>
      <c r="AB151" s="157"/>
      <c r="AC151" s="210"/>
      <c r="AD151" s="119"/>
      <c r="AE151" s="370">
        <f t="shared" ref="AE151:AE155" si="719">IF(AD151&gt;AC151,"0",SUM(AC151-AD151))</f>
        <v>0</v>
      </c>
      <c r="AF151" s="365" t="e">
        <f t="shared" si="644"/>
        <v>#DIV/0!</v>
      </c>
      <c r="AG151" s="119"/>
      <c r="AH151" s="123"/>
      <c r="AI151" s="314">
        <f t="shared" ref="AI151:AI155" si="720">IF(AH151&gt;AG151,"0",SUM(AG151-AH151))</f>
        <v>0</v>
      </c>
      <c r="AJ151" s="315" t="e">
        <f t="shared" si="645"/>
        <v>#DIV/0!</v>
      </c>
      <c r="AK151" s="107"/>
      <c r="AL151" s="107"/>
      <c r="AM151" s="314">
        <f t="shared" ref="AM151:AM155" si="721">IF(AL151&gt;AK151,"0",SUM(AK151-AL151))</f>
        <v>0</v>
      </c>
      <c r="AN151" s="431" t="e">
        <f t="shared" si="646"/>
        <v>#DIV/0!</v>
      </c>
      <c r="AO151" s="217"/>
      <c r="AP151" s="325">
        <f t="shared" ref="AP151:AP155" si="722">SUM(AC151+AG151+AK151)</f>
        <v>0</v>
      </c>
      <c r="AQ151" s="231">
        <f t="shared" ref="AQ151:AQ155" si="723">SUM(AD151+AH151+AL151)</f>
        <v>0</v>
      </c>
      <c r="AR151" s="232">
        <f t="shared" ref="AR151:AR155" si="724">AP151-AQ151</f>
        <v>0</v>
      </c>
      <c r="AS151" s="234" t="e">
        <f t="shared" ref="AS151:AS155" si="725">AQ151/AP151</f>
        <v>#DIV/0!</v>
      </c>
      <c r="AT151" s="164" t="e">
        <f t="shared" si="647"/>
        <v>#DIV/0!</v>
      </c>
      <c r="AU151" s="108"/>
      <c r="AV151" s="119"/>
      <c r="AW151" s="119"/>
      <c r="AX151" s="370">
        <f t="shared" ref="AX151:AX155" si="726">IF(AW151&gt;AV151,"0",SUM(AV151-AW151))</f>
        <v>0</v>
      </c>
      <c r="AY151" s="365" t="e">
        <f t="shared" si="648"/>
        <v>#DIV/0!</v>
      </c>
      <c r="AZ151" s="119"/>
      <c r="BA151" s="123"/>
      <c r="BB151" s="314">
        <f t="shared" ref="BB151:BB155" si="727">IF(BA151&gt;AZ151,"0",SUM(AZ151-BA151))</f>
        <v>0</v>
      </c>
      <c r="BC151" s="315" t="e">
        <f t="shared" si="649"/>
        <v>#DIV/0!</v>
      </c>
      <c r="BD151" s="107"/>
      <c r="BE151" s="107"/>
      <c r="BF151" s="314">
        <f t="shared" ref="BF151:BF155" si="728">IF(BE151&gt;BD151,"0",SUM(BD151-BE151))</f>
        <v>0</v>
      </c>
      <c r="BG151" s="336" t="e">
        <f t="shared" si="650"/>
        <v>#DIV/0!</v>
      </c>
      <c r="BH151" s="217"/>
      <c r="BI151" s="231">
        <f t="shared" ref="BI151:BI155" si="729">SUM(AV151+AZ151+BD151)</f>
        <v>0</v>
      </c>
      <c r="BJ151" s="231">
        <f t="shared" ref="BJ151:BJ155" si="730">SUM(AW151+BA151+BE151)</f>
        <v>0</v>
      </c>
      <c r="BK151" s="232">
        <f t="shared" ref="BK151:BK155" si="731">BI151-BJ151</f>
        <v>0</v>
      </c>
      <c r="BL151" s="233" t="e">
        <f t="shared" ref="BL151:BL155" si="732">BJ151/BI151</f>
        <v>#DIV/0!</v>
      </c>
      <c r="BM151" s="164" t="e">
        <f t="shared" si="651"/>
        <v>#DIV/0!</v>
      </c>
      <c r="BN151" s="157"/>
      <c r="BO151" s="119"/>
      <c r="BP151" s="119"/>
      <c r="BQ151" s="370">
        <f t="shared" ref="BQ151:BQ155" si="733">IF(BP151&gt;BO151,"0",SUM(BO151-BP151))</f>
        <v>0</v>
      </c>
      <c r="BR151" s="365" t="e">
        <f t="shared" si="652"/>
        <v>#DIV/0!</v>
      </c>
      <c r="BS151" s="119"/>
      <c r="BT151" s="123"/>
      <c r="BU151" s="314">
        <f t="shared" ref="BU151:BU155" si="734">IF(BT151&gt;BS151,"0",SUM(BS151-BT151))</f>
        <v>0</v>
      </c>
      <c r="BV151" s="315" t="e">
        <f t="shared" si="653"/>
        <v>#DIV/0!</v>
      </c>
      <c r="BW151" s="107"/>
      <c r="BX151" s="107"/>
      <c r="BY151" s="314">
        <f t="shared" ref="BY151:BY155" si="735">IF(BX151&gt;BW151,"0",SUM(BW151-BX151))</f>
        <v>0</v>
      </c>
      <c r="BZ151" s="336" t="e">
        <f t="shared" si="654"/>
        <v>#DIV/0!</v>
      </c>
      <c r="CA151" s="217"/>
      <c r="CB151" s="231">
        <f t="shared" ref="CB151:CB155" si="736">SUM(BO151+BS151+BW151)</f>
        <v>0</v>
      </c>
      <c r="CC151" s="231">
        <f t="shared" ref="CC151:CC155" si="737">SUM(BP151+BT151+BX151)</f>
        <v>0</v>
      </c>
      <c r="CD151" s="232">
        <f t="shared" ref="CD151:CD155" si="738">CB151-CC151</f>
        <v>0</v>
      </c>
      <c r="CE151" s="233" t="e">
        <f t="shared" ref="CE151:CE155" si="739">CC151/CB151</f>
        <v>#DIV/0!</v>
      </c>
      <c r="CF151" s="164" t="e">
        <f t="shared" si="655"/>
        <v>#DIV/0!</v>
      </c>
      <c r="CG151" s="108"/>
      <c r="CH151" s="108"/>
    </row>
    <row r="152" spans="1:86" ht="16.8" customHeight="1" x14ac:dyDescent="0.3">
      <c r="A152" s="447"/>
      <c r="B152" s="349">
        <f>H150</f>
        <v>0</v>
      </c>
      <c r="C152" s="243"/>
      <c r="D152" s="243"/>
      <c r="E152" s="243"/>
      <c r="F152" s="200"/>
      <c r="G152" s="345" t="s">
        <v>4</v>
      </c>
      <c r="H152" s="617"/>
      <c r="I152" s="611"/>
      <c r="J152" s="119"/>
      <c r="K152" s="119"/>
      <c r="L152" s="370">
        <f t="shared" si="712"/>
        <v>0</v>
      </c>
      <c r="M152" s="365" t="e">
        <f t="shared" si="557"/>
        <v>#DIV/0!</v>
      </c>
      <c r="N152" s="119"/>
      <c r="O152" s="123"/>
      <c r="P152" s="314">
        <f t="shared" si="713"/>
        <v>0</v>
      </c>
      <c r="Q152" s="315" t="e">
        <f t="shared" si="559"/>
        <v>#DIV/0!</v>
      </c>
      <c r="R152" s="107"/>
      <c r="S152" s="107"/>
      <c r="T152" s="314">
        <f t="shared" si="714"/>
        <v>0</v>
      </c>
      <c r="U152" s="336" t="e">
        <f t="shared" si="561"/>
        <v>#DIV/0!</v>
      </c>
      <c r="V152" s="217"/>
      <c r="W152" s="325">
        <f t="shared" si="715"/>
        <v>0</v>
      </c>
      <c r="X152" s="231">
        <f t="shared" si="716"/>
        <v>0</v>
      </c>
      <c r="Y152" s="232">
        <f t="shared" si="717"/>
        <v>0</v>
      </c>
      <c r="Z152" s="234" t="e">
        <f t="shared" si="718"/>
        <v>#DIV/0!</v>
      </c>
      <c r="AA152" s="164" t="e">
        <f t="shared" si="566"/>
        <v>#DIV/0!</v>
      </c>
      <c r="AB152" s="157"/>
      <c r="AC152" s="210"/>
      <c r="AD152" s="119"/>
      <c r="AE152" s="370">
        <f t="shared" si="719"/>
        <v>0</v>
      </c>
      <c r="AF152" s="365" t="e">
        <f t="shared" si="644"/>
        <v>#DIV/0!</v>
      </c>
      <c r="AG152" s="119"/>
      <c r="AH152" s="123"/>
      <c r="AI152" s="314">
        <f t="shared" si="720"/>
        <v>0</v>
      </c>
      <c r="AJ152" s="315" t="e">
        <f t="shared" si="645"/>
        <v>#DIV/0!</v>
      </c>
      <c r="AK152" s="107"/>
      <c r="AL152" s="107"/>
      <c r="AM152" s="314">
        <f t="shared" si="721"/>
        <v>0</v>
      </c>
      <c r="AN152" s="431" t="e">
        <f t="shared" si="646"/>
        <v>#DIV/0!</v>
      </c>
      <c r="AO152" s="217"/>
      <c r="AP152" s="325">
        <f t="shared" si="722"/>
        <v>0</v>
      </c>
      <c r="AQ152" s="231">
        <f t="shared" si="723"/>
        <v>0</v>
      </c>
      <c r="AR152" s="232">
        <f t="shared" si="724"/>
        <v>0</v>
      </c>
      <c r="AS152" s="234" t="e">
        <f t="shared" si="725"/>
        <v>#DIV/0!</v>
      </c>
      <c r="AT152" s="164" t="e">
        <f t="shared" si="647"/>
        <v>#DIV/0!</v>
      </c>
      <c r="AU152" s="108"/>
      <c r="AV152" s="119"/>
      <c r="AW152" s="119"/>
      <c r="AX152" s="370">
        <f t="shared" si="726"/>
        <v>0</v>
      </c>
      <c r="AY152" s="365" t="e">
        <f t="shared" si="648"/>
        <v>#DIV/0!</v>
      </c>
      <c r="AZ152" s="119"/>
      <c r="BA152" s="123"/>
      <c r="BB152" s="314">
        <f t="shared" si="727"/>
        <v>0</v>
      </c>
      <c r="BC152" s="315" t="e">
        <f t="shared" si="649"/>
        <v>#DIV/0!</v>
      </c>
      <c r="BD152" s="107"/>
      <c r="BE152" s="107"/>
      <c r="BF152" s="314">
        <f t="shared" si="728"/>
        <v>0</v>
      </c>
      <c r="BG152" s="336" t="e">
        <f t="shared" si="650"/>
        <v>#DIV/0!</v>
      </c>
      <c r="BH152" s="217"/>
      <c r="BI152" s="231">
        <f t="shared" si="729"/>
        <v>0</v>
      </c>
      <c r="BJ152" s="231">
        <f t="shared" si="730"/>
        <v>0</v>
      </c>
      <c r="BK152" s="232">
        <f t="shared" si="731"/>
        <v>0</v>
      </c>
      <c r="BL152" s="233" t="e">
        <f t="shared" si="732"/>
        <v>#DIV/0!</v>
      </c>
      <c r="BM152" s="164" t="e">
        <f t="shared" si="651"/>
        <v>#DIV/0!</v>
      </c>
      <c r="BN152" s="157"/>
      <c r="BO152" s="119"/>
      <c r="BP152" s="119"/>
      <c r="BQ152" s="370">
        <f t="shared" si="733"/>
        <v>0</v>
      </c>
      <c r="BR152" s="365" t="e">
        <f t="shared" si="652"/>
        <v>#DIV/0!</v>
      </c>
      <c r="BS152" s="119"/>
      <c r="BT152" s="123"/>
      <c r="BU152" s="314">
        <f t="shared" si="734"/>
        <v>0</v>
      </c>
      <c r="BV152" s="315" t="e">
        <f t="shared" si="653"/>
        <v>#DIV/0!</v>
      </c>
      <c r="BW152" s="107"/>
      <c r="BX152" s="107"/>
      <c r="BY152" s="314">
        <f t="shared" si="735"/>
        <v>0</v>
      </c>
      <c r="BZ152" s="336" t="e">
        <f t="shared" si="654"/>
        <v>#DIV/0!</v>
      </c>
      <c r="CA152" s="217"/>
      <c r="CB152" s="231">
        <f t="shared" si="736"/>
        <v>0</v>
      </c>
      <c r="CC152" s="231">
        <f t="shared" si="737"/>
        <v>0</v>
      </c>
      <c r="CD152" s="232">
        <f t="shared" si="738"/>
        <v>0</v>
      </c>
      <c r="CE152" s="233" t="e">
        <f t="shared" si="739"/>
        <v>#DIV/0!</v>
      </c>
      <c r="CF152" s="164" t="e">
        <f t="shared" si="655"/>
        <v>#DIV/0!</v>
      </c>
      <c r="CG152" s="108"/>
      <c r="CH152" s="108"/>
    </row>
    <row r="153" spans="1:86" ht="16.8" customHeight="1" x14ac:dyDescent="0.3">
      <c r="A153" s="447"/>
      <c r="B153" s="349">
        <f>H150</f>
        <v>0</v>
      </c>
      <c r="C153" s="243"/>
      <c r="D153" s="243"/>
      <c r="E153" s="243"/>
      <c r="F153" s="200"/>
      <c r="G153" s="345" t="s">
        <v>2</v>
      </c>
      <c r="H153" s="617"/>
      <c r="I153" s="611"/>
      <c r="J153" s="119"/>
      <c r="K153" s="119"/>
      <c r="L153" s="370">
        <f t="shared" si="712"/>
        <v>0</v>
      </c>
      <c r="M153" s="365" t="e">
        <f t="shared" si="557"/>
        <v>#DIV/0!</v>
      </c>
      <c r="N153" s="119"/>
      <c r="O153" s="123"/>
      <c r="P153" s="314">
        <f t="shared" si="713"/>
        <v>0</v>
      </c>
      <c r="Q153" s="315" t="e">
        <f t="shared" si="559"/>
        <v>#DIV/0!</v>
      </c>
      <c r="R153" s="107"/>
      <c r="S153" s="107"/>
      <c r="T153" s="314">
        <f t="shared" si="714"/>
        <v>0</v>
      </c>
      <c r="U153" s="336" t="e">
        <f t="shared" si="561"/>
        <v>#DIV/0!</v>
      </c>
      <c r="V153" s="217"/>
      <c r="W153" s="325">
        <f t="shared" si="715"/>
        <v>0</v>
      </c>
      <c r="X153" s="231">
        <f t="shared" si="716"/>
        <v>0</v>
      </c>
      <c r="Y153" s="232">
        <f t="shared" si="717"/>
        <v>0</v>
      </c>
      <c r="Z153" s="234" t="e">
        <f t="shared" si="718"/>
        <v>#DIV/0!</v>
      </c>
      <c r="AA153" s="164" t="e">
        <f t="shared" si="566"/>
        <v>#DIV/0!</v>
      </c>
      <c r="AB153" s="157"/>
      <c r="AC153" s="210"/>
      <c r="AD153" s="119"/>
      <c r="AE153" s="370">
        <f t="shared" si="719"/>
        <v>0</v>
      </c>
      <c r="AF153" s="365" t="e">
        <f t="shared" si="644"/>
        <v>#DIV/0!</v>
      </c>
      <c r="AG153" s="119"/>
      <c r="AH153" s="123"/>
      <c r="AI153" s="314">
        <f t="shared" si="720"/>
        <v>0</v>
      </c>
      <c r="AJ153" s="315" t="e">
        <f t="shared" si="645"/>
        <v>#DIV/0!</v>
      </c>
      <c r="AK153" s="107"/>
      <c r="AL153" s="107"/>
      <c r="AM153" s="314">
        <f t="shared" si="721"/>
        <v>0</v>
      </c>
      <c r="AN153" s="431" t="e">
        <f t="shared" si="646"/>
        <v>#DIV/0!</v>
      </c>
      <c r="AO153" s="217"/>
      <c r="AP153" s="325">
        <f t="shared" si="722"/>
        <v>0</v>
      </c>
      <c r="AQ153" s="231">
        <f t="shared" si="723"/>
        <v>0</v>
      </c>
      <c r="AR153" s="232">
        <f t="shared" si="724"/>
        <v>0</v>
      </c>
      <c r="AS153" s="234" t="e">
        <f t="shared" si="725"/>
        <v>#DIV/0!</v>
      </c>
      <c r="AT153" s="164" t="e">
        <f t="shared" si="647"/>
        <v>#DIV/0!</v>
      </c>
      <c r="AU153" s="108"/>
      <c r="AV153" s="119"/>
      <c r="AW153" s="119"/>
      <c r="AX153" s="370">
        <f t="shared" si="726"/>
        <v>0</v>
      </c>
      <c r="AY153" s="365" t="e">
        <f t="shared" si="648"/>
        <v>#DIV/0!</v>
      </c>
      <c r="AZ153" s="119"/>
      <c r="BA153" s="123"/>
      <c r="BB153" s="314">
        <f t="shared" si="727"/>
        <v>0</v>
      </c>
      <c r="BC153" s="315" t="e">
        <f t="shared" si="649"/>
        <v>#DIV/0!</v>
      </c>
      <c r="BD153" s="107"/>
      <c r="BE153" s="107"/>
      <c r="BF153" s="314">
        <f t="shared" si="728"/>
        <v>0</v>
      </c>
      <c r="BG153" s="336" t="e">
        <f t="shared" si="650"/>
        <v>#DIV/0!</v>
      </c>
      <c r="BH153" s="217"/>
      <c r="BI153" s="231">
        <f t="shared" si="729"/>
        <v>0</v>
      </c>
      <c r="BJ153" s="231">
        <f t="shared" si="730"/>
        <v>0</v>
      </c>
      <c r="BK153" s="232">
        <f t="shared" si="731"/>
        <v>0</v>
      </c>
      <c r="BL153" s="233" t="e">
        <f t="shared" si="732"/>
        <v>#DIV/0!</v>
      </c>
      <c r="BM153" s="164" t="e">
        <f t="shared" si="651"/>
        <v>#DIV/0!</v>
      </c>
      <c r="BN153" s="157"/>
      <c r="BO153" s="119"/>
      <c r="BP153" s="119"/>
      <c r="BQ153" s="370">
        <f t="shared" si="733"/>
        <v>0</v>
      </c>
      <c r="BR153" s="365" t="e">
        <f t="shared" si="652"/>
        <v>#DIV/0!</v>
      </c>
      <c r="BS153" s="119"/>
      <c r="BT153" s="123"/>
      <c r="BU153" s="314">
        <f t="shared" si="734"/>
        <v>0</v>
      </c>
      <c r="BV153" s="315" t="e">
        <f t="shared" si="653"/>
        <v>#DIV/0!</v>
      </c>
      <c r="BW153" s="107"/>
      <c r="BX153" s="107"/>
      <c r="BY153" s="314">
        <f t="shared" si="735"/>
        <v>0</v>
      </c>
      <c r="BZ153" s="336" t="e">
        <f t="shared" si="654"/>
        <v>#DIV/0!</v>
      </c>
      <c r="CA153" s="217"/>
      <c r="CB153" s="231">
        <f t="shared" si="736"/>
        <v>0</v>
      </c>
      <c r="CC153" s="231">
        <f t="shared" si="737"/>
        <v>0</v>
      </c>
      <c r="CD153" s="232">
        <f t="shared" si="738"/>
        <v>0</v>
      </c>
      <c r="CE153" s="233" t="e">
        <f t="shared" si="739"/>
        <v>#DIV/0!</v>
      </c>
      <c r="CF153" s="164" t="e">
        <f t="shared" si="655"/>
        <v>#DIV/0!</v>
      </c>
      <c r="CG153" s="108"/>
      <c r="CH153" s="108"/>
    </row>
    <row r="154" spans="1:86" ht="16.8" customHeight="1" x14ac:dyDescent="0.3">
      <c r="A154" s="447"/>
      <c r="B154" s="349">
        <f>H150</f>
        <v>0</v>
      </c>
      <c r="C154" s="243"/>
      <c r="D154" s="243"/>
      <c r="E154" s="243"/>
      <c r="F154" s="200"/>
      <c r="G154" s="345" t="s">
        <v>21</v>
      </c>
      <c r="H154" s="617"/>
      <c r="I154" s="611"/>
      <c r="J154" s="119"/>
      <c r="K154" s="119"/>
      <c r="L154" s="370">
        <f t="shared" si="712"/>
        <v>0</v>
      </c>
      <c r="M154" s="365" t="e">
        <f t="shared" si="557"/>
        <v>#DIV/0!</v>
      </c>
      <c r="N154" s="119"/>
      <c r="O154" s="123"/>
      <c r="P154" s="314">
        <f t="shared" si="713"/>
        <v>0</v>
      </c>
      <c r="Q154" s="315" t="e">
        <f t="shared" si="559"/>
        <v>#DIV/0!</v>
      </c>
      <c r="R154" s="107"/>
      <c r="S154" s="107"/>
      <c r="T154" s="314">
        <f t="shared" si="714"/>
        <v>0</v>
      </c>
      <c r="U154" s="336" t="e">
        <f t="shared" si="561"/>
        <v>#DIV/0!</v>
      </c>
      <c r="V154" s="217"/>
      <c r="W154" s="325">
        <f t="shared" si="715"/>
        <v>0</v>
      </c>
      <c r="X154" s="231">
        <f t="shared" si="716"/>
        <v>0</v>
      </c>
      <c r="Y154" s="232">
        <f t="shared" si="717"/>
        <v>0</v>
      </c>
      <c r="Z154" s="234" t="e">
        <f t="shared" si="718"/>
        <v>#DIV/0!</v>
      </c>
      <c r="AA154" s="164" t="e">
        <f t="shared" si="566"/>
        <v>#DIV/0!</v>
      </c>
      <c r="AB154" s="157"/>
      <c r="AC154" s="210"/>
      <c r="AD154" s="119"/>
      <c r="AE154" s="370">
        <f t="shared" si="719"/>
        <v>0</v>
      </c>
      <c r="AF154" s="365" t="e">
        <f t="shared" si="644"/>
        <v>#DIV/0!</v>
      </c>
      <c r="AG154" s="119"/>
      <c r="AH154" s="123"/>
      <c r="AI154" s="314">
        <f t="shared" si="720"/>
        <v>0</v>
      </c>
      <c r="AJ154" s="315" t="e">
        <f t="shared" si="645"/>
        <v>#DIV/0!</v>
      </c>
      <c r="AK154" s="107"/>
      <c r="AL154" s="107"/>
      <c r="AM154" s="314">
        <f t="shared" si="721"/>
        <v>0</v>
      </c>
      <c r="AN154" s="431" t="e">
        <f t="shared" si="646"/>
        <v>#DIV/0!</v>
      </c>
      <c r="AO154" s="217"/>
      <c r="AP154" s="325">
        <f t="shared" si="722"/>
        <v>0</v>
      </c>
      <c r="AQ154" s="231">
        <f t="shared" si="723"/>
        <v>0</v>
      </c>
      <c r="AR154" s="232">
        <f t="shared" si="724"/>
        <v>0</v>
      </c>
      <c r="AS154" s="234" t="e">
        <f t="shared" si="725"/>
        <v>#DIV/0!</v>
      </c>
      <c r="AT154" s="164" t="e">
        <f t="shared" si="647"/>
        <v>#DIV/0!</v>
      </c>
      <c r="AU154" s="108"/>
      <c r="AV154" s="119"/>
      <c r="AW154" s="119"/>
      <c r="AX154" s="370">
        <f t="shared" si="726"/>
        <v>0</v>
      </c>
      <c r="AY154" s="365" t="e">
        <f t="shared" si="648"/>
        <v>#DIV/0!</v>
      </c>
      <c r="AZ154" s="119"/>
      <c r="BA154" s="123"/>
      <c r="BB154" s="314">
        <f t="shared" si="727"/>
        <v>0</v>
      </c>
      <c r="BC154" s="315" t="e">
        <f t="shared" si="649"/>
        <v>#DIV/0!</v>
      </c>
      <c r="BD154" s="107"/>
      <c r="BE154" s="107"/>
      <c r="BF154" s="314">
        <f t="shared" si="728"/>
        <v>0</v>
      </c>
      <c r="BG154" s="336" t="e">
        <f t="shared" si="650"/>
        <v>#DIV/0!</v>
      </c>
      <c r="BH154" s="217"/>
      <c r="BI154" s="231">
        <f t="shared" si="729"/>
        <v>0</v>
      </c>
      <c r="BJ154" s="231">
        <f t="shared" si="730"/>
        <v>0</v>
      </c>
      <c r="BK154" s="232">
        <f t="shared" si="731"/>
        <v>0</v>
      </c>
      <c r="BL154" s="233" t="e">
        <f t="shared" si="732"/>
        <v>#DIV/0!</v>
      </c>
      <c r="BM154" s="164" t="e">
        <f t="shared" si="651"/>
        <v>#DIV/0!</v>
      </c>
      <c r="BN154" s="157"/>
      <c r="BO154" s="119"/>
      <c r="BP154" s="119"/>
      <c r="BQ154" s="370">
        <f t="shared" si="733"/>
        <v>0</v>
      </c>
      <c r="BR154" s="365" t="e">
        <f t="shared" si="652"/>
        <v>#DIV/0!</v>
      </c>
      <c r="BS154" s="119"/>
      <c r="BT154" s="123"/>
      <c r="BU154" s="314">
        <f t="shared" si="734"/>
        <v>0</v>
      </c>
      <c r="BV154" s="315" t="e">
        <f t="shared" si="653"/>
        <v>#DIV/0!</v>
      </c>
      <c r="BW154" s="107"/>
      <c r="BX154" s="107"/>
      <c r="BY154" s="314">
        <f t="shared" si="735"/>
        <v>0</v>
      </c>
      <c r="BZ154" s="336" t="e">
        <f t="shared" si="654"/>
        <v>#DIV/0!</v>
      </c>
      <c r="CA154" s="217"/>
      <c r="CB154" s="231">
        <f t="shared" si="736"/>
        <v>0</v>
      </c>
      <c r="CC154" s="231">
        <f t="shared" si="737"/>
        <v>0</v>
      </c>
      <c r="CD154" s="232">
        <f t="shared" si="738"/>
        <v>0</v>
      </c>
      <c r="CE154" s="233" t="e">
        <f t="shared" si="739"/>
        <v>#DIV/0!</v>
      </c>
      <c r="CF154" s="164" t="e">
        <f t="shared" si="655"/>
        <v>#DIV/0!</v>
      </c>
      <c r="CG154" s="108"/>
      <c r="CH154" s="108"/>
    </row>
    <row r="155" spans="1:86" ht="16.8" customHeight="1" x14ac:dyDescent="0.3">
      <c r="A155" s="447"/>
      <c r="B155" s="349">
        <f>H150</f>
        <v>0</v>
      </c>
      <c r="C155" s="243"/>
      <c r="D155" s="243"/>
      <c r="E155" s="243"/>
      <c r="F155" s="200"/>
      <c r="G155" s="346" t="s">
        <v>1</v>
      </c>
      <c r="H155" s="618"/>
      <c r="I155" s="612"/>
      <c r="J155" s="337"/>
      <c r="K155" s="337"/>
      <c r="L155" s="371">
        <f t="shared" si="712"/>
        <v>0</v>
      </c>
      <c r="M155" s="366" t="e">
        <f t="shared" si="557"/>
        <v>#DIV/0!</v>
      </c>
      <c r="N155" s="337"/>
      <c r="O155" s="340"/>
      <c r="P155" s="338">
        <f t="shared" si="713"/>
        <v>0</v>
      </c>
      <c r="Q155" s="339" t="e">
        <f t="shared" si="559"/>
        <v>#DIV/0!</v>
      </c>
      <c r="R155" s="341"/>
      <c r="S155" s="341"/>
      <c r="T155" s="338">
        <f t="shared" si="714"/>
        <v>0</v>
      </c>
      <c r="U155" s="342" t="e">
        <f t="shared" si="561"/>
        <v>#DIV/0!</v>
      </c>
      <c r="V155" s="217"/>
      <c r="W155" s="326">
        <f t="shared" si="715"/>
        <v>0</v>
      </c>
      <c r="X155" s="327">
        <f t="shared" si="716"/>
        <v>0</v>
      </c>
      <c r="Y155" s="328">
        <f t="shared" si="717"/>
        <v>0</v>
      </c>
      <c r="Z155" s="329" t="e">
        <f t="shared" si="718"/>
        <v>#DIV/0!</v>
      </c>
      <c r="AA155" s="425" t="e">
        <f t="shared" si="566"/>
        <v>#DIV/0!</v>
      </c>
      <c r="AB155" s="157"/>
      <c r="AC155" s="432"/>
      <c r="AD155" s="337"/>
      <c r="AE155" s="371">
        <f t="shared" si="719"/>
        <v>0</v>
      </c>
      <c r="AF155" s="366" t="e">
        <f t="shared" si="644"/>
        <v>#DIV/0!</v>
      </c>
      <c r="AG155" s="337"/>
      <c r="AH155" s="340"/>
      <c r="AI155" s="338">
        <f t="shared" si="720"/>
        <v>0</v>
      </c>
      <c r="AJ155" s="339" t="e">
        <f t="shared" si="645"/>
        <v>#DIV/0!</v>
      </c>
      <c r="AK155" s="341"/>
      <c r="AL155" s="341"/>
      <c r="AM155" s="338">
        <f t="shared" si="721"/>
        <v>0</v>
      </c>
      <c r="AN155" s="433" t="e">
        <f t="shared" si="646"/>
        <v>#DIV/0!</v>
      </c>
      <c r="AO155" s="217"/>
      <c r="AP155" s="326">
        <f t="shared" si="722"/>
        <v>0</v>
      </c>
      <c r="AQ155" s="327">
        <f t="shared" si="723"/>
        <v>0</v>
      </c>
      <c r="AR155" s="328">
        <f t="shared" si="724"/>
        <v>0</v>
      </c>
      <c r="AS155" s="329" t="e">
        <f t="shared" si="725"/>
        <v>#DIV/0!</v>
      </c>
      <c r="AT155" s="425" t="e">
        <f t="shared" si="647"/>
        <v>#DIV/0!</v>
      </c>
      <c r="AU155" s="108"/>
      <c r="AV155" s="337"/>
      <c r="AW155" s="337"/>
      <c r="AX155" s="371">
        <f t="shared" si="726"/>
        <v>0</v>
      </c>
      <c r="AY155" s="366" t="e">
        <f t="shared" si="648"/>
        <v>#DIV/0!</v>
      </c>
      <c r="AZ155" s="337"/>
      <c r="BA155" s="340"/>
      <c r="BB155" s="338">
        <f t="shared" si="727"/>
        <v>0</v>
      </c>
      <c r="BC155" s="339" t="e">
        <f t="shared" si="649"/>
        <v>#DIV/0!</v>
      </c>
      <c r="BD155" s="341"/>
      <c r="BE155" s="341"/>
      <c r="BF155" s="338">
        <f t="shared" si="728"/>
        <v>0</v>
      </c>
      <c r="BG155" s="342" t="e">
        <f t="shared" si="650"/>
        <v>#DIV/0!</v>
      </c>
      <c r="BH155" s="217"/>
      <c r="BI155" s="231">
        <f t="shared" si="729"/>
        <v>0</v>
      </c>
      <c r="BJ155" s="231">
        <f t="shared" si="730"/>
        <v>0</v>
      </c>
      <c r="BK155" s="232">
        <f t="shared" si="731"/>
        <v>0</v>
      </c>
      <c r="BL155" s="233" t="e">
        <f t="shared" si="732"/>
        <v>#DIV/0!</v>
      </c>
      <c r="BM155" s="425" t="e">
        <f t="shared" si="651"/>
        <v>#DIV/0!</v>
      </c>
      <c r="BN155" s="157"/>
      <c r="BO155" s="337"/>
      <c r="BP155" s="337"/>
      <c r="BQ155" s="371">
        <f t="shared" si="733"/>
        <v>0</v>
      </c>
      <c r="BR155" s="366" t="e">
        <f t="shared" si="652"/>
        <v>#DIV/0!</v>
      </c>
      <c r="BS155" s="337"/>
      <c r="BT155" s="340"/>
      <c r="BU155" s="338">
        <f t="shared" si="734"/>
        <v>0</v>
      </c>
      <c r="BV155" s="339" t="e">
        <f t="shared" si="653"/>
        <v>#DIV/0!</v>
      </c>
      <c r="BW155" s="341"/>
      <c r="BX155" s="341"/>
      <c r="BY155" s="338">
        <f t="shared" si="735"/>
        <v>0</v>
      </c>
      <c r="BZ155" s="342" t="e">
        <f t="shared" si="654"/>
        <v>#DIV/0!</v>
      </c>
      <c r="CA155" s="217"/>
      <c r="CB155" s="231">
        <f t="shared" si="736"/>
        <v>0</v>
      </c>
      <c r="CC155" s="231">
        <f t="shared" si="737"/>
        <v>0</v>
      </c>
      <c r="CD155" s="232">
        <f t="shared" si="738"/>
        <v>0</v>
      </c>
      <c r="CE155" s="233" t="e">
        <f t="shared" si="739"/>
        <v>#DIV/0!</v>
      </c>
      <c r="CF155" s="425" t="e">
        <f t="shared" si="655"/>
        <v>#DIV/0!</v>
      </c>
      <c r="CG155" s="108"/>
      <c r="CH155" s="108"/>
    </row>
    <row r="156" spans="1:86" ht="16.8" customHeight="1" x14ac:dyDescent="0.3">
      <c r="A156" s="447"/>
      <c r="B156" s="349">
        <f>H156</f>
        <v>0</v>
      </c>
      <c r="C156" s="243"/>
      <c r="D156" s="243"/>
      <c r="E156" s="243"/>
      <c r="F156" s="200"/>
      <c r="G156" s="347" t="s">
        <v>7</v>
      </c>
      <c r="H156" s="616"/>
      <c r="I156" s="610"/>
      <c r="J156" s="330"/>
      <c r="K156" s="330"/>
      <c r="L156" s="372">
        <f>IF(K156&gt;J156,"0",SUM(J156-K156))</f>
        <v>0</v>
      </c>
      <c r="M156" s="367" t="e">
        <f t="shared" si="557"/>
        <v>#DIV/0!</v>
      </c>
      <c r="N156" s="330"/>
      <c r="O156" s="333"/>
      <c r="P156" s="331">
        <f>IF(O156&gt;N156,"0",SUM(N156-O156))</f>
        <v>0</v>
      </c>
      <c r="Q156" s="332" t="e">
        <f t="shared" si="559"/>
        <v>#DIV/0!</v>
      </c>
      <c r="R156" s="334"/>
      <c r="S156" s="334"/>
      <c r="T156" s="331">
        <f>IF(S156&gt;R156,"0",SUM(R156-S156))</f>
        <v>0</v>
      </c>
      <c r="U156" s="335" t="e">
        <f t="shared" si="561"/>
        <v>#DIV/0!</v>
      </c>
      <c r="V156" s="217"/>
      <c r="W156" s="360">
        <f>SUM(J156+N156+R156)</f>
        <v>0</v>
      </c>
      <c r="X156" s="361">
        <f>SUM(K156+O156+S156)</f>
        <v>0</v>
      </c>
      <c r="Y156" s="362">
        <f>W156-X156</f>
        <v>0</v>
      </c>
      <c r="Z156" s="363" t="e">
        <f>X156/W156</f>
        <v>#DIV/0!</v>
      </c>
      <c r="AA156" s="426" t="e">
        <f t="shared" si="566"/>
        <v>#DIV/0!</v>
      </c>
      <c r="AB156" s="157"/>
      <c r="AC156" s="434"/>
      <c r="AD156" s="330"/>
      <c r="AE156" s="372">
        <f>IF(AD156&gt;AC156,"0",SUM(AC156-AD156))</f>
        <v>0</v>
      </c>
      <c r="AF156" s="367" t="e">
        <f t="shared" si="644"/>
        <v>#DIV/0!</v>
      </c>
      <c r="AG156" s="330"/>
      <c r="AH156" s="333"/>
      <c r="AI156" s="331">
        <f>IF(AH156&gt;AG156,"0",SUM(AG156-AH156))</f>
        <v>0</v>
      </c>
      <c r="AJ156" s="332" t="e">
        <f t="shared" si="645"/>
        <v>#DIV/0!</v>
      </c>
      <c r="AK156" s="334"/>
      <c r="AL156" s="334"/>
      <c r="AM156" s="331">
        <f>IF(AL156&gt;AK156,"0",SUM(AK156-AL156))</f>
        <v>0</v>
      </c>
      <c r="AN156" s="435" t="e">
        <f t="shared" si="646"/>
        <v>#DIV/0!</v>
      </c>
      <c r="AO156" s="217"/>
      <c r="AP156" s="360">
        <f>SUM(AC156+AG156+AK156)</f>
        <v>0</v>
      </c>
      <c r="AQ156" s="361">
        <f>SUM(AD156+AH156+AL156)</f>
        <v>0</v>
      </c>
      <c r="AR156" s="362">
        <f>AP156-AQ156</f>
        <v>0</v>
      </c>
      <c r="AS156" s="363" t="e">
        <f>AQ156/AP156</f>
        <v>#DIV/0!</v>
      </c>
      <c r="AT156" s="426" t="e">
        <f t="shared" si="647"/>
        <v>#DIV/0!</v>
      </c>
      <c r="AU156" s="108"/>
      <c r="AV156" s="330"/>
      <c r="AW156" s="330"/>
      <c r="AX156" s="372">
        <f>IF(AW156&gt;AV156,"0",SUM(AV156-AW156))</f>
        <v>0</v>
      </c>
      <c r="AY156" s="367" t="e">
        <f t="shared" si="648"/>
        <v>#DIV/0!</v>
      </c>
      <c r="AZ156" s="330"/>
      <c r="BA156" s="333"/>
      <c r="BB156" s="331">
        <f>IF(BA156&gt;AZ156,"0",SUM(AZ156-BA156))</f>
        <v>0</v>
      </c>
      <c r="BC156" s="332" t="e">
        <f t="shared" si="649"/>
        <v>#DIV/0!</v>
      </c>
      <c r="BD156" s="334"/>
      <c r="BE156" s="334"/>
      <c r="BF156" s="331">
        <f>IF(BE156&gt;BD156,"0",SUM(BD156-BE156))</f>
        <v>0</v>
      </c>
      <c r="BG156" s="335" t="e">
        <f t="shared" si="650"/>
        <v>#DIV/0!</v>
      </c>
      <c r="BH156" s="217"/>
      <c r="BI156" s="231">
        <f>SUM(AV156+AZ156+BD156)</f>
        <v>0</v>
      </c>
      <c r="BJ156" s="231">
        <f>SUM(AW156+BA156+BE156)</f>
        <v>0</v>
      </c>
      <c r="BK156" s="232">
        <f>BI156-BJ156</f>
        <v>0</v>
      </c>
      <c r="BL156" s="233" t="e">
        <f>BJ156/BI156</f>
        <v>#DIV/0!</v>
      </c>
      <c r="BM156" s="426" t="e">
        <f t="shared" si="651"/>
        <v>#DIV/0!</v>
      </c>
      <c r="BN156" s="157"/>
      <c r="BO156" s="330"/>
      <c r="BP156" s="330"/>
      <c r="BQ156" s="372">
        <f>IF(BP156&gt;BO156,"0",SUM(BO156-BP156))</f>
        <v>0</v>
      </c>
      <c r="BR156" s="367" t="e">
        <f t="shared" si="652"/>
        <v>#DIV/0!</v>
      </c>
      <c r="BS156" s="330"/>
      <c r="BT156" s="333"/>
      <c r="BU156" s="331">
        <f>IF(BT156&gt;BS156,"0",SUM(BS156-BT156))</f>
        <v>0</v>
      </c>
      <c r="BV156" s="332" t="e">
        <f t="shared" si="653"/>
        <v>#DIV/0!</v>
      </c>
      <c r="BW156" s="334"/>
      <c r="BX156" s="334"/>
      <c r="BY156" s="331">
        <f>IF(BX156&gt;BW156,"0",SUM(BW156-BX156))</f>
        <v>0</v>
      </c>
      <c r="BZ156" s="335" t="e">
        <f t="shared" si="654"/>
        <v>#DIV/0!</v>
      </c>
      <c r="CA156" s="217"/>
      <c r="CB156" s="231">
        <f>SUM(BO156+BS156+BW156)</f>
        <v>0</v>
      </c>
      <c r="CC156" s="231">
        <f>SUM(BP156+BT156+BX156)</f>
        <v>0</v>
      </c>
      <c r="CD156" s="232">
        <f>CB156-CC156</f>
        <v>0</v>
      </c>
      <c r="CE156" s="233" t="e">
        <f>CC156/CB156</f>
        <v>#DIV/0!</v>
      </c>
      <c r="CF156" s="426" t="e">
        <f t="shared" si="655"/>
        <v>#DIV/0!</v>
      </c>
      <c r="CG156" s="108"/>
      <c r="CH156" s="108"/>
    </row>
    <row r="157" spans="1:86" ht="16.8" customHeight="1" x14ac:dyDescent="0.3">
      <c r="A157" s="447"/>
      <c r="B157" s="349">
        <f>H156</f>
        <v>0</v>
      </c>
      <c r="C157" s="243"/>
      <c r="D157" s="243"/>
      <c r="E157" s="243"/>
      <c r="F157" s="200"/>
      <c r="G157" s="345" t="s">
        <v>0</v>
      </c>
      <c r="H157" s="617"/>
      <c r="I157" s="611"/>
      <c r="J157" s="119"/>
      <c r="K157" s="119"/>
      <c r="L157" s="370">
        <f t="shared" ref="L157:L161" si="740">IF(K157&gt;J157,"0",SUM(J157-K157))</f>
        <v>0</v>
      </c>
      <c r="M157" s="365" t="e">
        <f t="shared" si="557"/>
        <v>#DIV/0!</v>
      </c>
      <c r="N157" s="119"/>
      <c r="O157" s="123"/>
      <c r="P157" s="314">
        <f t="shared" ref="P157:P161" si="741">IF(O157&gt;N157,"0",SUM(N157-O157))</f>
        <v>0</v>
      </c>
      <c r="Q157" s="315" t="e">
        <f t="shared" si="559"/>
        <v>#DIV/0!</v>
      </c>
      <c r="R157" s="107"/>
      <c r="S157" s="107"/>
      <c r="T157" s="314">
        <f t="shared" ref="T157:T161" si="742">IF(S157&gt;R157,"0",SUM(R157-S157))</f>
        <v>0</v>
      </c>
      <c r="U157" s="336" t="e">
        <f t="shared" si="561"/>
        <v>#DIV/0!</v>
      </c>
      <c r="V157" s="217"/>
      <c r="W157" s="325">
        <f t="shared" ref="W157:W161" si="743">SUM(J157+N157+R157)</f>
        <v>0</v>
      </c>
      <c r="X157" s="231">
        <f t="shared" ref="X157:X161" si="744">SUM(K157+O157+S157)</f>
        <v>0</v>
      </c>
      <c r="Y157" s="232">
        <f t="shared" ref="Y157:Y161" si="745">W157-X157</f>
        <v>0</v>
      </c>
      <c r="Z157" s="234" t="e">
        <f t="shared" ref="Z157:Z161" si="746">X157/W157</f>
        <v>#DIV/0!</v>
      </c>
      <c r="AA157" s="164" t="e">
        <f t="shared" si="566"/>
        <v>#DIV/0!</v>
      </c>
      <c r="AB157" s="157"/>
      <c r="AC157" s="210"/>
      <c r="AD157" s="119"/>
      <c r="AE157" s="370">
        <f t="shared" ref="AE157:AE161" si="747">IF(AD157&gt;AC157,"0",SUM(AC157-AD157))</f>
        <v>0</v>
      </c>
      <c r="AF157" s="365" t="e">
        <f t="shared" si="644"/>
        <v>#DIV/0!</v>
      </c>
      <c r="AG157" s="119"/>
      <c r="AH157" s="123"/>
      <c r="AI157" s="314">
        <f t="shared" ref="AI157:AI161" si="748">IF(AH157&gt;AG157,"0",SUM(AG157-AH157))</f>
        <v>0</v>
      </c>
      <c r="AJ157" s="315" t="e">
        <f t="shared" si="645"/>
        <v>#DIV/0!</v>
      </c>
      <c r="AK157" s="107"/>
      <c r="AL157" s="107"/>
      <c r="AM157" s="314">
        <f t="shared" ref="AM157:AM161" si="749">IF(AL157&gt;AK157,"0",SUM(AK157-AL157))</f>
        <v>0</v>
      </c>
      <c r="AN157" s="431" t="e">
        <f t="shared" si="646"/>
        <v>#DIV/0!</v>
      </c>
      <c r="AO157" s="217"/>
      <c r="AP157" s="325">
        <f t="shared" ref="AP157:AP161" si="750">SUM(AC157+AG157+AK157)</f>
        <v>0</v>
      </c>
      <c r="AQ157" s="231">
        <f t="shared" ref="AQ157:AQ161" si="751">SUM(AD157+AH157+AL157)</f>
        <v>0</v>
      </c>
      <c r="AR157" s="232">
        <f t="shared" ref="AR157:AR161" si="752">AP157-AQ157</f>
        <v>0</v>
      </c>
      <c r="AS157" s="234" t="e">
        <f t="shared" ref="AS157:AS161" si="753">AQ157/AP157</f>
        <v>#DIV/0!</v>
      </c>
      <c r="AT157" s="164" t="e">
        <f t="shared" si="647"/>
        <v>#DIV/0!</v>
      </c>
      <c r="AU157" s="108"/>
      <c r="AV157" s="119"/>
      <c r="AW157" s="119"/>
      <c r="AX157" s="370">
        <f t="shared" ref="AX157:AX161" si="754">IF(AW157&gt;AV157,"0",SUM(AV157-AW157))</f>
        <v>0</v>
      </c>
      <c r="AY157" s="365" t="e">
        <f t="shared" si="648"/>
        <v>#DIV/0!</v>
      </c>
      <c r="AZ157" s="119"/>
      <c r="BA157" s="123"/>
      <c r="BB157" s="314">
        <f t="shared" ref="BB157:BB161" si="755">IF(BA157&gt;AZ157,"0",SUM(AZ157-BA157))</f>
        <v>0</v>
      </c>
      <c r="BC157" s="315" t="e">
        <f t="shared" si="649"/>
        <v>#DIV/0!</v>
      </c>
      <c r="BD157" s="107"/>
      <c r="BE157" s="107"/>
      <c r="BF157" s="314">
        <f t="shared" ref="BF157:BF161" si="756">IF(BE157&gt;BD157,"0",SUM(BD157-BE157))</f>
        <v>0</v>
      </c>
      <c r="BG157" s="336" t="e">
        <f t="shared" si="650"/>
        <v>#DIV/0!</v>
      </c>
      <c r="BH157" s="217"/>
      <c r="BI157" s="231">
        <f t="shared" ref="BI157:BI161" si="757">SUM(AV157+AZ157+BD157)</f>
        <v>0</v>
      </c>
      <c r="BJ157" s="231">
        <f t="shared" ref="BJ157:BJ161" si="758">SUM(AW157+BA157+BE157)</f>
        <v>0</v>
      </c>
      <c r="BK157" s="232">
        <f t="shared" ref="BK157:BK161" si="759">BI157-BJ157</f>
        <v>0</v>
      </c>
      <c r="BL157" s="233" t="e">
        <f t="shared" ref="BL157:BL161" si="760">BJ157/BI157</f>
        <v>#DIV/0!</v>
      </c>
      <c r="BM157" s="164" t="e">
        <f t="shared" si="651"/>
        <v>#DIV/0!</v>
      </c>
      <c r="BN157" s="157"/>
      <c r="BO157" s="119"/>
      <c r="BP157" s="119"/>
      <c r="BQ157" s="370">
        <f t="shared" ref="BQ157:BQ161" si="761">IF(BP157&gt;BO157,"0",SUM(BO157-BP157))</f>
        <v>0</v>
      </c>
      <c r="BR157" s="365" t="e">
        <f t="shared" si="652"/>
        <v>#DIV/0!</v>
      </c>
      <c r="BS157" s="119"/>
      <c r="BT157" s="123"/>
      <c r="BU157" s="314">
        <f t="shared" ref="BU157:BU161" si="762">IF(BT157&gt;BS157,"0",SUM(BS157-BT157))</f>
        <v>0</v>
      </c>
      <c r="BV157" s="315" t="e">
        <f t="shared" si="653"/>
        <v>#DIV/0!</v>
      </c>
      <c r="BW157" s="107"/>
      <c r="BX157" s="107"/>
      <c r="BY157" s="314">
        <f t="shared" ref="BY157:BY161" si="763">IF(BX157&gt;BW157,"0",SUM(BW157-BX157))</f>
        <v>0</v>
      </c>
      <c r="BZ157" s="336" t="e">
        <f t="shared" si="654"/>
        <v>#DIV/0!</v>
      </c>
      <c r="CA157" s="217"/>
      <c r="CB157" s="231">
        <f t="shared" ref="CB157:CB161" si="764">SUM(BO157+BS157+BW157)</f>
        <v>0</v>
      </c>
      <c r="CC157" s="231">
        <f t="shared" ref="CC157:CC161" si="765">SUM(BP157+BT157+BX157)</f>
        <v>0</v>
      </c>
      <c r="CD157" s="232">
        <f t="shared" ref="CD157:CD161" si="766">CB157-CC157</f>
        <v>0</v>
      </c>
      <c r="CE157" s="233" t="e">
        <f t="shared" ref="CE157:CE161" si="767">CC157/CB157</f>
        <v>#DIV/0!</v>
      </c>
      <c r="CF157" s="164" t="e">
        <f t="shared" si="655"/>
        <v>#DIV/0!</v>
      </c>
      <c r="CG157" s="108"/>
      <c r="CH157" s="108"/>
    </row>
    <row r="158" spans="1:86" ht="16.8" customHeight="1" x14ac:dyDescent="0.3">
      <c r="A158" s="447"/>
      <c r="B158" s="349">
        <f>H156</f>
        <v>0</v>
      </c>
      <c r="C158" s="243"/>
      <c r="D158" s="243"/>
      <c r="E158" s="243"/>
      <c r="F158" s="200"/>
      <c r="G158" s="345" t="s">
        <v>4</v>
      </c>
      <c r="H158" s="617"/>
      <c r="I158" s="611"/>
      <c r="J158" s="119"/>
      <c r="K158" s="119"/>
      <c r="L158" s="370">
        <f t="shared" si="740"/>
        <v>0</v>
      </c>
      <c r="M158" s="365" t="e">
        <f t="shared" si="557"/>
        <v>#DIV/0!</v>
      </c>
      <c r="N158" s="119"/>
      <c r="O158" s="123"/>
      <c r="P158" s="314">
        <f t="shared" si="741"/>
        <v>0</v>
      </c>
      <c r="Q158" s="315" t="e">
        <f t="shared" si="559"/>
        <v>#DIV/0!</v>
      </c>
      <c r="R158" s="107"/>
      <c r="S158" s="107"/>
      <c r="T158" s="314">
        <f t="shared" si="742"/>
        <v>0</v>
      </c>
      <c r="U158" s="336" t="e">
        <f t="shared" si="561"/>
        <v>#DIV/0!</v>
      </c>
      <c r="V158" s="217"/>
      <c r="W158" s="325">
        <f t="shared" si="743"/>
        <v>0</v>
      </c>
      <c r="X158" s="231">
        <f t="shared" si="744"/>
        <v>0</v>
      </c>
      <c r="Y158" s="232">
        <f t="shared" si="745"/>
        <v>0</v>
      </c>
      <c r="Z158" s="234" t="e">
        <f t="shared" si="746"/>
        <v>#DIV/0!</v>
      </c>
      <c r="AA158" s="164" t="e">
        <f t="shared" si="566"/>
        <v>#DIV/0!</v>
      </c>
      <c r="AB158" s="157"/>
      <c r="AC158" s="210"/>
      <c r="AD158" s="119"/>
      <c r="AE158" s="370">
        <f t="shared" si="747"/>
        <v>0</v>
      </c>
      <c r="AF158" s="365" t="e">
        <f t="shared" si="644"/>
        <v>#DIV/0!</v>
      </c>
      <c r="AG158" s="119"/>
      <c r="AH158" s="123"/>
      <c r="AI158" s="314">
        <f t="shared" si="748"/>
        <v>0</v>
      </c>
      <c r="AJ158" s="315" t="e">
        <f t="shared" si="645"/>
        <v>#DIV/0!</v>
      </c>
      <c r="AK158" s="107"/>
      <c r="AL158" s="107"/>
      <c r="AM158" s="314">
        <f t="shared" si="749"/>
        <v>0</v>
      </c>
      <c r="AN158" s="431" t="e">
        <f t="shared" si="646"/>
        <v>#DIV/0!</v>
      </c>
      <c r="AO158" s="217"/>
      <c r="AP158" s="325">
        <f t="shared" si="750"/>
        <v>0</v>
      </c>
      <c r="AQ158" s="231">
        <f t="shared" si="751"/>
        <v>0</v>
      </c>
      <c r="AR158" s="232">
        <f t="shared" si="752"/>
        <v>0</v>
      </c>
      <c r="AS158" s="234" t="e">
        <f t="shared" si="753"/>
        <v>#DIV/0!</v>
      </c>
      <c r="AT158" s="164" t="e">
        <f t="shared" si="647"/>
        <v>#DIV/0!</v>
      </c>
      <c r="AU158" s="108"/>
      <c r="AV158" s="119"/>
      <c r="AW158" s="119"/>
      <c r="AX158" s="370">
        <f t="shared" si="754"/>
        <v>0</v>
      </c>
      <c r="AY158" s="365" t="e">
        <f t="shared" si="648"/>
        <v>#DIV/0!</v>
      </c>
      <c r="AZ158" s="119"/>
      <c r="BA158" s="123"/>
      <c r="BB158" s="314">
        <f t="shared" si="755"/>
        <v>0</v>
      </c>
      <c r="BC158" s="315" t="e">
        <f t="shared" si="649"/>
        <v>#DIV/0!</v>
      </c>
      <c r="BD158" s="107"/>
      <c r="BE158" s="107"/>
      <c r="BF158" s="314">
        <f t="shared" si="756"/>
        <v>0</v>
      </c>
      <c r="BG158" s="336" t="e">
        <f t="shared" si="650"/>
        <v>#DIV/0!</v>
      </c>
      <c r="BH158" s="217"/>
      <c r="BI158" s="231">
        <f t="shared" si="757"/>
        <v>0</v>
      </c>
      <c r="BJ158" s="231">
        <f t="shared" si="758"/>
        <v>0</v>
      </c>
      <c r="BK158" s="232">
        <f t="shared" si="759"/>
        <v>0</v>
      </c>
      <c r="BL158" s="233" t="e">
        <f t="shared" si="760"/>
        <v>#DIV/0!</v>
      </c>
      <c r="BM158" s="164" t="e">
        <f t="shared" si="651"/>
        <v>#DIV/0!</v>
      </c>
      <c r="BN158" s="157"/>
      <c r="BO158" s="119"/>
      <c r="BP158" s="119"/>
      <c r="BQ158" s="370">
        <f t="shared" si="761"/>
        <v>0</v>
      </c>
      <c r="BR158" s="365" t="e">
        <f t="shared" si="652"/>
        <v>#DIV/0!</v>
      </c>
      <c r="BS158" s="119"/>
      <c r="BT158" s="123"/>
      <c r="BU158" s="314">
        <f t="shared" si="762"/>
        <v>0</v>
      </c>
      <c r="BV158" s="315" t="e">
        <f t="shared" si="653"/>
        <v>#DIV/0!</v>
      </c>
      <c r="BW158" s="107"/>
      <c r="BX158" s="107"/>
      <c r="BY158" s="314">
        <f t="shared" si="763"/>
        <v>0</v>
      </c>
      <c r="BZ158" s="336" t="e">
        <f t="shared" si="654"/>
        <v>#DIV/0!</v>
      </c>
      <c r="CA158" s="217"/>
      <c r="CB158" s="231">
        <f t="shared" si="764"/>
        <v>0</v>
      </c>
      <c r="CC158" s="231">
        <f t="shared" si="765"/>
        <v>0</v>
      </c>
      <c r="CD158" s="232">
        <f t="shared" si="766"/>
        <v>0</v>
      </c>
      <c r="CE158" s="233" t="e">
        <f t="shared" si="767"/>
        <v>#DIV/0!</v>
      </c>
      <c r="CF158" s="164" t="e">
        <f t="shared" si="655"/>
        <v>#DIV/0!</v>
      </c>
      <c r="CG158" s="108"/>
      <c r="CH158" s="108"/>
    </row>
    <row r="159" spans="1:86" ht="16.8" customHeight="1" x14ac:dyDescent="0.3">
      <c r="A159" s="447"/>
      <c r="B159" s="349">
        <f>H156</f>
        <v>0</v>
      </c>
      <c r="C159" s="243"/>
      <c r="D159" s="243"/>
      <c r="E159" s="243"/>
      <c r="F159" s="200"/>
      <c r="G159" s="345" t="s">
        <v>2</v>
      </c>
      <c r="H159" s="617"/>
      <c r="I159" s="611"/>
      <c r="J159" s="119"/>
      <c r="K159" s="119"/>
      <c r="L159" s="370">
        <f t="shared" si="740"/>
        <v>0</v>
      </c>
      <c r="M159" s="365" t="e">
        <f t="shared" si="557"/>
        <v>#DIV/0!</v>
      </c>
      <c r="N159" s="119"/>
      <c r="O159" s="123"/>
      <c r="P159" s="314">
        <f t="shared" si="741"/>
        <v>0</v>
      </c>
      <c r="Q159" s="315" t="e">
        <f t="shared" si="559"/>
        <v>#DIV/0!</v>
      </c>
      <c r="R159" s="107"/>
      <c r="S159" s="107"/>
      <c r="T159" s="314">
        <f t="shared" si="742"/>
        <v>0</v>
      </c>
      <c r="U159" s="336" t="e">
        <f t="shared" si="561"/>
        <v>#DIV/0!</v>
      </c>
      <c r="V159" s="217"/>
      <c r="W159" s="325">
        <f t="shared" si="743"/>
        <v>0</v>
      </c>
      <c r="X159" s="231">
        <f t="shared" si="744"/>
        <v>0</v>
      </c>
      <c r="Y159" s="232">
        <f t="shared" si="745"/>
        <v>0</v>
      </c>
      <c r="Z159" s="234" t="e">
        <f t="shared" si="746"/>
        <v>#DIV/0!</v>
      </c>
      <c r="AA159" s="164" t="e">
        <f t="shared" si="566"/>
        <v>#DIV/0!</v>
      </c>
      <c r="AB159" s="157"/>
      <c r="AC159" s="210"/>
      <c r="AD159" s="119"/>
      <c r="AE159" s="370">
        <f t="shared" si="747"/>
        <v>0</v>
      </c>
      <c r="AF159" s="365" t="e">
        <f t="shared" si="644"/>
        <v>#DIV/0!</v>
      </c>
      <c r="AG159" s="119"/>
      <c r="AH159" s="123"/>
      <c r="AI159" s="314">
        <f t="shared" si="748"/>
        <v>0</v>
      </c>
      <c r="AJ159" s="315" t="e">
        <f t="shared" si="645"/>
        <v>#DIV/0!</v>
      </c>
      <c r="AK159" s="107"/>
      <c r="AL159" s="107"/>
      <c r="AM159" s="314">
        <f t="shared" si="749"/>
        <v>0</v>
      </c>
      <c r="AN159" s="431" t="e">
        <f t="shared" si="646"/>
        <v>#DIV/0!</v>
      </c>
      <c r="AO159" s="217"/>
      <c r="AP159" s="325">
        <f t="shared" si="750"/>
        <v>0</v>
      </c>
      <c r="AQ159" s="231">
        <f t="shared" si="751"/>
        <v>0</v>
      </c>
      <c r="AR159" s="232">
        <f t="shared" si="752"/>
        <v>0</v>
      </c>
      <c r="AS159" s="234" t="e">
        <f t="shared" si="753"/>
        <v>#DIV/0!</v>
      </c>
      <c r="AT159" s="164" t="e">
        <f t="shared" si="647"/>
        <v>#DIV/0!</v>
      </c>
      <c r="AU159" s="108"/>
      <c r="AV159" s="119"/>
      <c r="AW159" s="119"/>
      <c r="AX159" s="370">
        <f t="shared" si="754"/>
        <v>0</v>
      </c>
      <c r="AY159" s="365" t="e">
        <f t="shared" si="648"/>
        <v>#DIV/0!</v>
      </c>
      <c r="AZ159" s="119"/>
      <c r="BA159" s="123"/>
      <c r="BB159" s="314">
        <f t="shared" si="755"/>
        <v>0</v>
      </c>
      <c r="BC159" s="315" t="e">
        <f t="shared" si="649"/>
        <v>#DIV/0!</v>
      </c>
      <c r="BD159" s="107"/>
      <c r="BE159" s="107"/>
      <c r="BF159" s="314">
        <f t="shared" si="756"/>
        <v>0</v>
      </c>
      <c r="BG159" s="336" t="e">
        <f t="shared" si="650"/>
        <v>#DIV/0!</v>
      </c>
      <c r="BH159" s="217"/>
      <c r="BI159" s="231">
        <f t="shared" si="757"/>
        <v>0</v>
      </c>
      <c r="BJ159" s="231">
        <f t="shared" si="758"/>
        <v>0</v>
      </c>
      <c r="BK159" s="232">
        <f t="shared" si="759"/>
        <v>0</v>
      </c>
      <c r="BL159" s="233" t="e">
        <f t="shared" si="760"/>
        <v>#DIV/0!</v>
      </c>
      <c r="BM159" s="164" t="e">
        <f t="shared" si="651"/>
        <v>#DIV/0!</v>
      </c>
      <c r="BN159" s="157"/>
      <c r="BO159" s="119"/>
      <c r="BP159" s="119"/>
      <c r="BQ159" s="370">
        <f t="shared" si="761"/>
        <v>0</v>
      </c>
      <c r="BR159" s="365" t="e">
        <f t="shared" si="652"/>
        <v>#DIV/0!</v>
      </c>
      <c r="BS159" s="119"/>
      <c r="BT159" s="123"/>
      <c r="BU159" s="314">
        <f t="shared" si="762"/>
        <v>0</v>
      </c>
      <c r="BV159" s="315" t="e">
        <f t="shared" si="653"/>
        <v>#DIV/0!</v>
      </c>
      <c r="BW159" s="107"/>
      <c r="BX159" s="107"/>
      <c r="BY159" s="314">
        <f t="shared" si="763"/>
        <v>0</v>
      </c>
      <c r="BZ159" s="336" t="e">
        <f t="shared" si="654"/>
        <v>#DIV/0!</v>
      </c>
      <c r="CA159" s="217"/>
      <c r="CB159" s="231">
        <f t="shared" si="764"/>
        <v>0</v>
      </c>
      <c r="CC159" s="231">
        <f t="shared" si="765"/>
        <v>0</v>
      </c>
      <c r="CD159" s="232">
        <f t="shared" si="766"/>
        <v>0</v>
      </c>
      <c r="CE159" s="233" t="e">
        <f t="shared" si="767"/>
        <v>#DIV/0!</v>
      </c>
      <c r="CF159" s="164" t="e">
        <f t="shared" si="655"/>
        <v>#DIV/0!</v>
      </c>
      <c r="CG159" s="108"/>
      <c r="CH159" s="108"/>
    </row>
    <row r="160" spans="1:86" ht="16.8" customHeight="1" x14ac:dyDescent="0.3">
      <c r="A160" s="447"/>
      <c r="B160" s="349">
        <f>H156</f>
        <v>0</v>
      </c>
      <c r="C160" s="243"/>
      <c r="D160" s="243"/>
      <c r="E160" s="243"/>
      <c r="F160" s="200"/>
      <c r="G160" s="345" t="s">
        <v>21</v>
      </c>
      <c r="H160" s="617"/>
      <c r="I160" s="611"/>
      <c r="J160" s="119"/>
      <c r="K160" s="119"/>
      <c r="L160" s="370">
        <f t="shared" si="740"/>
        <v>0</v>
      </c>
      <c r="M160" s="365" t="e">
        <f t="shared" si="557"/>
        <v>#DIV/0!</v>
      </c>
      <c r="N160" s="119"/>
      <c r="O160" s="123"/>
      <c r="P160" s="314">
        <f t="shared" si="741"/>
        <v>0</v>
      </c>
      <c r="Q160" s="315" t="e">
        <f t="shared" si="559"/>
        <v>#DIV/0!</v>
      </c>
      <c r="R160" s="107"/>
      <c r="S160" s="107"/>
      <c r="T160" s="314">
        <f t="shared" si="742"/>
        <v>0</v>
      </c>
      <c r="U160" s="336" t="e">
        <f t="shared" si="561"/>
        <v>#DIV/0!</v>
      </c>
      <c r="V160" s="217"/>
      <c r="W160" s="325">
        <f t="shared" si="743"/>
        <v>0</v>
      </c>
      <c r="X160" s="231">
        <f t="shared" si="744"/>
        <v>0</v>
      </c>
      <c r="Y160" s="232">
        <f t="shared" si="745"/>
        <v>0</v>
      </c>
      <c r="Z160" s="234" t="e">
        <f t="shared" si="746"/>
        <v>#DIV/0!</v>
      </c>
      <c r="AA160" s="164" t="e">
        <f t="shared" si="566"/>
        <v>#DIV/0!</v>
      </c>
      <c r="AB160" s="157"/>
      <c r="AC160" s="210"/>
      <c r="AD160" s="119"/>
      <c r="AE160" s="370">
        <f t="shared" si="747"/>
        <v>0</v>
      </c>
      <c r="AF160" s="365" t="e">
        <f t="shared" si="644"/>
        <v>#DIV/0!</v>
      </c>
      <c r="AG160" s="119"/>
      <c r="AH160" s="123"/>
      <c r="AI160" s="314">
        <f t="shared" si="748"/>
        <v>0</v>
      </c>
      <c r="AJ160" s="315" t="e">
        <f t="shared" si="645"/>
        <v>#DIV/0!</v>
      </c>
      <c r="AK160" s="107"/>
      <c r="AL160" s="107"/>
      <c r="AM160" s="314">
        <f t="shared" si="749"/>
        <v>0</v>
      </c>
      <c r="AN160" s="431" t="e">
        <f t="shared" si="646"/>
        <v>#DIV/0!</v>
      </c>
      <c r="AO160" s="217"/>
      <c r="AP160" s="325">
        <f t="shared" si="750"/>
        <v>0</v>
      </c>
      <c r="AQ160" s="231">
        <f t="shared" si="751"/>
        <v>0</v>
      </c>
      <c r="AR160" s="232">
        <f t="shared" si="752"/>
        <v>0</v>
      </c>
      <c r="AS160" s="234" t="e">
        <f t="shared" si="753"/>
        <v>#DIV/0!</v>
      </c>
      <c r="AT160" s="164" t="e">
        <f t="shared" si="647"/>
        <v>#DIV/0!</v>
      </c>
      <c r="AU160" s="108"/>
      <c r="AV160" s="119"/>
      <c r="AW160" s="119"/>
      <c r="AX160" s="370">
        <f t="shared" si="754"/>
        <v>0</v>
      </c>
      <c r="AY160" s="365" t="e">
        <f t="shared" si="648"/>
        <v>#DIV/0!</v>
      </c>
      <c r="AZ160" s="119"/>
      <c r="BA160" s="123"/>
      <c r="BB160" s="314">
        <f t="shared" si="755"/>
        <v>0</v>
      </c>
      <c r="BC160" s="315" t="e">
        <f t="shared" si="649"/>
        <v>#DIV/0!</v>
      </c>
      <c r="BD160" s="107"/>
      <c r="BE160" s="107"/>
      <c r="BF160" s="314">
        <f t="shared" si="756"/>
        <v>0</v>
      </c>
      <c r="BG160" s="336" t="e">
        <f t="shared" si="650"/>
        <v>#DIV/0!</v>
      </c>
      <c r="BH160" s="217"/>
      <c r="BI160" s="231">
        <f t="shared" si="757"/>
        <v>0</v>
      </c>
      <c r="BJ160" s="231">
        <f t="shared" si="758"/>
        <v>0</v>
      </c>
      <c r="BK160" s="232">
        <f t="shared" si="759"/>
        <v>0</v>
      </c>
      <c r="BL160" s="233" t="e">
        <f t="shared" si="760"/>
        <v>#DIV/0!</v>
      </c>
      <c r="BM160" s="164" t="e">
        <f t="shared" si="651"/>
        <v>#DIV/0!</v>
      </c>
      <c r="BN160" s="157"/>
      <c r="BO160" s="119"/>
      <c r="BP160" s="119"/>
      <c r="BQ160" s="370">
        <f t="shared" si="761"/>
        <v>0</v>
      </c>
      <c r="BR160" s="365" t="e">
        <f t="shared" si="652"/>
        <v>#DIV/0!</v>
      </c>
      <c r="BS160" s="119"/>
      <c r="BT160" s="123"/>
      <c r="BU160" s="314">
        <f t="shared" si="762"/>
        <v>0</v>
      </c>
      <c r="BV160" s="315" t="e">
        <f t="shared" si="653"/>
        <v>#DIV/0!</v>
      </c>
      <c r="BW160" s="107"/>
      <c r="BX160" s="107"/>
      <c r="BY160" s="314">
        <f t="shared" si="763"/>
        <v>0</v>
      </c>
      <c r="BZ160" s="336" t="e">
        <f t="shared" si="654"/>
        <v>#DIV/0!</v>
      </c>
      <c r="CA160" s="217"/>
      <c r="CB160" s="231">
        <f t="shared" si="764"/>
        <v>0</v>
      </c>
      <c r="CC160" s="231">
        <f t="shared" si="765"/>
        <v>0</v>
      </c>
      <c r="CD160" s="232">
        <f t="shared" si="766"/>
        <v>0</v>
      </c>
      <c r="CE160" s="233" t="e">
        <f t="shared" si="767"/>
        <v>#DIV/0!</v>
      </c>
      <c r="CF160" s="164" t="e">
        <f t="shared" si="655"/>
        <v>#DIV/0!</v>
      </c>
      <c r="CG160" s="108"/>
      <c r="CH160" s="108"/>
    </row>
    <row r="161" spans="1:86" ht="16.8" customHeight="1" x14ac:dyDescent="0.3">
      <c r="A161" s="447"/>
      <c r="B161" s="349">
        <f>H156</f>
        <v>0</v>
      </c>
      <c r="C161" s="243"/>
      <c r="D161" s="243"/>
      <c r="E161" s="243"/>
      <c r="F161" s="200"/>
      <c r="G161" s="346" t="s">
        <v>1</v>
      </c>
      <c r="H161" s="618"/>
      <c r="I161" s="612"/>
      <c r="J161" s="337"/>
      <c r="K161" s="337"/>
      <c r="L161" s="371">
        <f t="shared" si="740"/>
        <v>0</v>
      </c>
      <c r="M161" s="366" t="e">
        <f t="shared" si="557"/>
        <v>#DIV/0!</v>
      </c>
      <c r="N161" s="337"/>
      <c r="O161" s="340"/>
      <c r="P161" s="338">
        <f t="shared" si="741"/>
        <v>0</v>
      </c>
      <c r="Q161" s="339" t="e">
        <f t="shared" si="559"/>
        <v>#DIV/0!</v>
      </c>
      <c r="R161" s="341"/>
      <c r="S161" s="341"/>
      <c r="T161" s="338">
        <f t="shared" si="742"/>
        <v>0</v>
      </c>
      <c r="U161" s="342" t="e">
        <f t="shared" si="561"/>
        <v>#DIV/0!</v>
      </c>
      <c r="V161" s="217"/>
      <c r="W161" s="326">
        <f t="shared" si="743"/>
        <v>0</v>
      </c>
      <c r="X161" s="327">
        <f t="shared" si="744"/>
        <v>0</v>
      </c>
      <c r="Y161" s="328">
        <f t="shared" si="745"/>
        <v>0</v>
      </c>
      <c r="Z161" s="329" t="e">
        <f t="shared" si="746"/>
        <v>#DIV/0!</v>
      </c>
      <c r="AA161" s="425" t="e">
        <f t="shared" si="566"/>
        <v>#DIV/0!</v>
      </c>
      <c r="AB161" s="157"/>
      <c r="AC161" s="432"/>
      <c r="AD161" s="337"/>
      <c r="AE161" s="371">
        <f t="shared" si="747"/>
        <v>0</v>
      </c>
      <c r="AF161" s="366" t="e">
        <f t="shared" si="644"/>
        <v>#DIV/0!</v>
      </c>
      <c r="AG161" s="337"/>
      <c r="AH161" s="340"/>
      <c r="AI161" s="338">
        <f t="shared" si="748"/>
        <v>0</v>
      </c>
      <c r="AJ161" s="339" t="e">
        <f t="shared" si="645"/>
        <v>#DIV/0!</v>
      </c>
      <c r="AK161" s="341"/>
      <c r="AL161" s="341"/>
      <c r="AM161" s="338">
        <f t="shared" si="749"/>
        <v>0</v>
      </c>
      <c r="AN161" s="433" t="e">
        <f t="shared" si="646"/>
        <v>#DIV/0!</v>
      </c>
      <c r="AO161" s="217"/>
      <c r="AP161" s="326">
        <f t="shared" si="750"/>
        <v>0</v>
      </c>
      <c r="AQ161" s="327">
        <f t="shared" si="751"/>
        <v>0</v>
      </c>
      <c r="AR161" s="328">
        <f t="shared" si="752"/>
        <v>0</v>
      </c>
      <c r="AS161" s="329" t="e">
        <f t="shared" si="753"/>
        <v>#DIV/0!</v>
      </c>
      <c r="AT161" s="425" t="e">
        <f t="shared" si="647"/>
        <v>#DIV/0!</v>
      </c>
      <c r="AU161" s="108"/>
      <c r="AV161" s="337"/>
      <c r="AW161" s="337"/>
      <c r="AX161" s="371">
        <f t="shared" si="754"/>
        <v>0</v>
      </c>
      <c r="AY161" s="366" t="e">
        <f t="shared" si="648"/>
        <v>#DIV/0!</v>
      </c>
      <c r="AZ161" s="337"/>
      <c r="BA161" s="340"/>
      <c r="BB161" s="338">
        <f t="shared" si="755"/>
        <v>0</v>
      </c>
      <c r="BC161" s="339" t="e">
        <f t="shared" si="649"/>
        <v>#DIV/0!</v>
      </c>
      <c r="BD161" s="341"/>
      <c r="BE161" s="341"/>
      <c r="BF161" s="338">
        <f t="shared" si="756"/>
        <v>0</v>
      </c>
      <c r="BG161" s="342" t="e">
        <f t="shared" si="650"/>
        <v>#DIV/0!</v>
      </c>
      <c r="BH161" s="217"/>
      <c r="BI161" s="231">
        <f t="shared" si="757"/>
        <v>0</v>
      </c>
      <c r="BJ161" s="231">
        <f t="shared" si="758"/>
        <v>0</v>
      </c>
      <c r="BK161" s="232">
        <f t="shared" si="759"/>
        <v>0</v>
      </c>
      <c r="BL161" s="233" t="e">
        <f t="shared" si="760"/>
        <v>#DIV/0!</v>
      </c>
      <c r="BM161" s="425" t="e">
        <f t="shared" si="651"/>
        <v>#DIV/0!</v>
      </c>
      <c r="BN161" s="157"/>
      <c r="BO161" s="337"/>
      <c r="BP161" s="337"/>
      <c r="BQ161" s="371">
        <f t="shared" si="761"/>
        <v>0</v>
      </c>
      <c r="BR161" s="366" t="e">
        <f t="shared" si="652"/>
        <v>#DIV/0!</v>
      </c>
      <c r="BS161" s="337"/>
      <c r="BT161" s="340"/>
      <c r="BU161" s="338">
        <f t="shared" si="762"/>
        <v>0</v>
      </c>
      <c r="BV161" s="339" t="e">
        <f t="shared" si="653"/>
        <v>#DIV/0!</v>
      </c>
      <c r="BW161" s="341"/>
      <c r="BX161" s="341"/>
      <c r="BY161" s="338">
        <f t="shared" si="763"/>
        <v>0</v>
      </c>
      <c r="BZ161" s="342" t="e">
        <f t="shared" si="654"/>
        <v>#DIV/0!</v>
      </c>
      <c r="CA161" s="217"/>
      <c r="CB161" s="231">
        <f t="shared" si="764"/>
        <v>0</v>
      </c>
      <c r="CC161" s="231">
        <f t="shared" si="765"/>
        <v>0</v>
      </c>
      <c r="CD161" s="232">
        <f t="shared" si="766"/>
        <v>0</v>
      </c>
      <c r="CE161" s="233" t="e">
        <f t="shared" si="767"/>
        <v>#DIV/0!</v>
      </c>
      <c r="CF161" s="425" t="e">
        <f t="shared" si="655"/>
        <v>#DIV/0!</v>
      </c>
      <c r="CG161" s="108"/>
      <c r="CH161" s="108"/>
    </row>
    <row r="162" spans="1:86" ht="16.8" customHeight="1" x14ac:dyDescent="0.3">
      <c r="A162" s="447"/>
      <c r="B162" s="349">
        <f>H162</f>
        <v>0</v>
      </c>
      <c r="C162" s="243"/>
      <c r="D162" s="243"/>
      <c r="E162" s="243"/>
      <c r="F162" s="200"/>
      <c r="G162" s="347" t="s">
        <v>7</v>
      </c>
      <c r="H162" s="616"/>
      <c r="I162" s="610"/>
      <c r="J162" s="330"/>
      <c r="K162" s="330"/>
      <c r="L162" s="372">
        <f>IF(K162&gt;J162,"0",SUM(J162-K162))</f>
        <v>0</v>
      </c>
      <c r="M162" s="367" t="e">
        <f t="shared" si="557"/>
        <v>#DIV/0!</v>
      </c>
      <c r="N162" s="330"/>
      <c r="O162" s="333"/>
      <c r="P162" s="331">
        <f>IF(O162&gt;N162,"0",SUM(N162-O162))</f>
        <v>0</v>
      </c>
      <c r="Q162" s="332" t="e">
        <f t="shared" si="559"/>
        <v>#DIV/0!</v>
      </c>
      <c r="R162" s="334"/>
      <c r="S162" s="334"/>
      <c r="T162" s="331">
        <f>IF(S162&gt;R162,"0",SUM(R162-S162))</f>
        <v>0</v>
      </c>
      <c r="U162" s="335" t="e">
        <f t="shared" si="561"/>
        <v>#DIV/0!</v>
      </c>
      <c r="V162" s="217"/>
      <c r="W162" s="360">
        <f>SUM(J162+N162+R162)</f>
        <v>0</v>
      </c>
      <c r="X162" s="361">
        <f>SUM(K162+O162+S162)</f>
        <v>0</v>
      </c>
      <c r="Y162" s="362">
        <f>W162-X162</f>
        <v>0</v>
      </c>
      <c r="Z162" s="363" t="e">
        <f>X162/W162</f>
        <v>#DIV/0!</v>
      </c>
      <c r="AA162" s="426" t="e">
        <f t="shared" si="566"/>
        <v>#DIV/0!</v>
      </c>
      <c r="AB162" s="157"/>
      <c r="AC162" s="434"/>
      <c r="AD162" s="330"/>
      <c r="AE162" s="372">
        <f>IF(AD162&gt;AC162,"0",SUM(AC162-AD162))</f>
        <v>0</v>
      </c>
      <c r="AF162" s="367" t="e">
        <f t="shared" si="644"/>
        <v>#DIV/0!</v>
      </c>
      <c r="AG162" s="330"/>
      <c r="AH162" s="333"/>
      <c r="AI162" s="331">
        <f>IF(AH162&gt;AG162,"0",SUM(AG162-AH162))</f>
        <v>0</v>
      </c>
      <c r="AJ162" s="332" t="e">
        <f t="shared" si="645"/>
        <v>#DIV/0!</v>
      </c>
      <c r="AK162" s="334"/>
      <c r="AL162" s="334"/>
      <c r="AM162" s="331">
        <f>IF(AL162&gt;AK162,"0",SUM(AK162-AL162))</f>
        <v>0</v>
      </c>
      <c r="AN162" s="435" t="e">
        <f t="shared" si="646"/>
        <v>#DIV/0!</v>
      </c>
      <c r="AO162" s="217"/>
      <c r="AP162" s="360">
        <f>SUM(AC162+AG162+AK162)</f>
        <v>0</v>
      </c>
      <c r="AQ162" s="361">
        <f>SUM(AD162+AH162+AL162)</f>
        <v>0</v>
      </c>
      <c r="AR162" s="362">
        <f>AP162-AQ162</f>
        <v>0</v>
      </c>
      <c r="AS162" s="363" t="e">
        <f>AQ162/AP162</f>
        <v>#DIV/0!</v>
      </c>
      <c r="AT162" s="426" t="e">
        <f t="shared" si="647"/>
        <v>#DIV/0!</v>
      </c>
      <c r="AU162" s="108"/>
      <c r="AV162" s="330"/>
      <c r="AW162" s="330"/>
      <c r="AX162" s="372">
        <f>IF(AW162&gt;AV162,"0",SUM(AV162-AW162))</f>
        <v>0</v>
      </c>
      <c r="AY162" s="367" t="e">
        <f t="shared" si="648"/>
        <v>#DIV/0!</v>
      </c>
      <c r="AZ162" s="330"/>
      <c r="BA162" s="333"/>
      <c r="BB162" s="331">
        <f>IF(BA162&gt;AZ162,"0",SUM(AZ162-BA162))</f>
        <v>0</v>
      </c>
      <c r="BC162" s="332" t="e">
        <f t="shared" si="649"/>
        <v>#DIV/0!</v>
      </c>
      <c r="BD162" s="334"/>
      <c r="BE162" s="334"/>
      <c r="BF162" s="331">
        <f>IF(BE162&gt;BD162,"0",SUM(BD162-BE162))</f>
        <v>0</v>
      </c>
      <c r="BG162" s="335" t="e">
        <f t="shared" si="650"/>
        <v>#DIV/0!</v>
      </c>
      <c r="BH162" s="217"/>
      <c r="BI162" s="231">
        <f>SUM(AV162+AZ162+BD162)</f>
        <v>0</v>
      </c>
      <c r="BJ162" s="231">
        <f>SUM(AW162+BA162+BE162)</f>
        <v>0</v>
      </c>
      <c r="BK162" s="232">
        <f>BI162-BJ162</f>
        <v>0</v>
      </c>
      <c r="BL162" s="233" t="e">
        <f>BJ162/BI162</f>
        <v>#DIV/0!</v>
      </c>
      <c r="BM162" s="426" t="e">
        <f t="shared" si="651"/>
        <v>#DIV/0!</v>
      </c>
      <c r="BN162" s="157"/>
      <c r="BO162" s="330"/>
      <c r="BP162" s="330"/>
      <c r="BQ162" s="372">
        <f>IF(BP162&gt;BO162,"0",SUM(BO162-BP162))</f>
        <v>0</v>
      </c>
      <c r="BR162" s="367" t="e">
        <f t="shared" si="652"/>
        <v>#DIV/0!</v>
      </c>
      <c r="BS162" s="330"/>
      <c r="BT162" s="333"/>
      <c r="BU162" s="331">
        <f>IF(BT162&gt;BS162,"0",SUM(BS162-BT162))</f>
        <v>0</v>
      </c>
      <c r="BV162" s="332" t="e">
        <f t="shared" si="653"/>
        <v>#DIV/0!</v>
      </c>
      <c r="BW162" s="334"/>
      <c r="BX162" s="334"/>
      <c r="BY162" s="331">
        <f>IF(BX162&gt;BW162,"0",SUM(BW162-BX162))</f>
        <v>0</v>
      </c>
      <c r="BZ162" s="335" t="e">
        <f t="shared" si="654"/>
        <v>#DIV/0!</v>
      </c>
      <c r="CA162" s="217"/>
      <c r="CB162" s="231">
        <f>SUM(BO162+BS162+BW162)</f>
        <v>0</v>
      </c>
      <c r="CC162" s="231">
        <f>SUM(BP162+BT162+BX162)</f>
        <v>0</v>
      </c>
      <c r="CD162" s="232">
        <f>CB162-CC162</f>
        <v>0</v>
      </c>
      <c r="CE162" s="233" t="e">
        <f>CC162/CB162</f>
        <v>#DIV/0!</v>
      </c>
      <c r="CF162" s="426" t="e">
        <f t="shared" si="655"/>
        <v>#DIV/0!</v>
      </c>
      <c r="CG162" s="108"/>
      <c r="CH162" s="108"/>
    </row>
    <row r="163" spans="1:86" ht="16.8" customHeight="1" x14ac:dyDescent="0.3">
      <c r="A163" s="447"/>
      <c r="B163" s="349">
        <f>H162</f>
        <v>0</v>
      </c>
      <c r="C163" s="243"/>
      <c r="D163" s="243"/>
      <c r="E163" s="243"/>
      <c r="F163" s="200"/>
      <c r="G163" s="345" t="s">
        <v>0</v>
      </c>
      <c r="H163" s="617"/>
      <c r="I163" s="611"/>
      <c r="J163" s="119"/>
      <c r="K163" s="119"/>
      <c r="L163" s="370">
        <f t="shared" ref="L163:L167" si="768">IF(K163&gt;J163,"0",SUM(J163-K163))</f>
        <v>0</v>
      </c>
      <c r="M163" s="365" t="e">
        <f t="shared" si="557"/>
        <v>#DIV/0!</v>
      </c>
      <c r="N163" s="119"/>
      <c r="O163" s="123"/>
      <c r="P163" s="314">
        <f t="shared" ref="P163:P167" si="769">IF(O163&gt;N163,"0",SUM(N163-O163))</f>
        <v>0</v>
      </c>
      <c r="Q163" s="315" t="e">
        <f t="shared" si="559"/>
        <v>#DIV/0!</v>
      </c>
      <c r="R163" s="107"/>
      <c r="S163" s="107"/>
      <c r="T163" s="314">
        <f t="shared" ref="T163:T167" si="770">IF(S163&gt;R163,"0",SUM(R163-S163))</f>
        <v>0</v>
      </c>
      <c r="U163" s="336" t="e">
        <f t="shared" si="561"/>
        <v>#DIV/0!</v>
      </c>
      <c r="V163" s="217"/>
      <c r="W163" s="325">
        <f t="shared" ref="W163:W167" si="771">SUM(J163+N163+R163)</f>
        <v>0</v>
      </c>
      <c r="X163" s="231">
        <f t="shared" ref="X163:X167" si="772">SUM(K163+O163+S163)</f>
        <v>0</v>
      </c>
      <c r="Y163" s="232">
        <f t="shared" ref="Y163:Y167" si="773">W163-X163</f>
        <v>0</v>
      </c>
      <c r="Z163" s="234" t="e">
        <f t="shared" ref="Z163:Z167" si="774">X163/W163</f>
        <v>#DIV/0!</v>
      </c>
      <c r="AA163" s="164" t="e">
        <f t="shared" si="566"/>
        <v>#DIV/0!</v>
      </c>
      <c r="AB163" s="157"/>
      <c r="AC163" s="210"/>
      <c r="AD163" s="119"/>
      <c r="AE163" s="370">
        <f t="shared" ref="AE163:AE167" si="775">IF(AD163&gt;AC163,"0",SUM(AC163-AD163))</f>
        <v>0</v>
      </c>
      <c r="AF163" s="365" t="e">
        <f t="shared" si="644"/>
        <v>#DIV/0!</v>
      </c>
      <c r="AG163" s="119"/>
      <c r="AH163" s="123"/>
      <c r="AI163" s="314">
        <f t="shared" ref="AI163:AI167" si="776">IF(AH163&gt;AG163,"0",SUM(AG163-AH163))</f>
        <v>0</v>
      </c>
      <c r="AJ163" s="315" t="e">
        <f t="shared" si="645"/>
        <v>#DIV/0!</v>
      </c>
      <c r="AK163" s="107"/>
      <c r="AL163" s="107"/>
      <c r="AM163" s="314">
        <f t="shared" ref="AM163:AM167" si="777">IF(AL163&gt;AK163,"0",SUM(AK163-AL163))</f>
        <v>0</v>
      </c>
      <c r="AN163" s="431" t="e">
        <f t="shared" si="646"/>
        <v>#DIV/0!</v>
      </c>
      <c r="AO163" s="217"/>
      <c r="AP163" s="325">
        <f t="shared" ref="AP163:AP167" si="778">SUM(AC163+AG163+AK163)</f>
        <v>0</v>
      </c>
      <c r="AQ163" s="231">
        <f t="shared" ref="AQ163:AQ167" si="779">SUM(AD163+AH163+AL163)</f>
        <v>0</v>
      </c>
      <c r="AR163" s="232">
        <f t="shared" ref="AR163:AR167" si="780">AP163-AQ163</f>
        <v>0</v>
      </c>
      <c r="AS163" s="234" t="e">
        <f t="shared" ref="AS163:AS167" si="781">AQ163/AP163</f>
        <v>#DIV/0!</v>
      </c>
      <c r="AT163" s="164" t="e">
        <f t="shared" si="647"/>
        <v>#DIV/0!</v>
      </c>
      <c r="AU163" s="108"/>
      <c r="AV163" s="119"/>
      <c r="AW163" s="119"/>
      <c r="AX163" s="370">
        <f t="shared" ref="AX163:AX167" si="782">IF(AW163&gt;AV163,"0",SUM(AV163-AW163))</f>
        <v>0</v>
      </c>
      <c r="AY163" s="365" t="e">
        <f t="shared" si="648"/>
        <v>#DIV/0!</v>
      </c>
      <c r="AZ163" s="119"/>
      <c r="BA163" s="123"/>
      <c r="BB163" s="314">
        <f t="shared" ref="BB163:BB167" si="783">IF(BA163&gt;AZ163,"0",SUM(AZ163-BA163))</f>
        <v>0</v>
      </c>
      <c r="BC163" s="315" t="e">
        <f t="shared" si="649"/>
        <v>#DIV/0!</v>
      </c>
      <c r="BD163" s="107"/>
      <c r="BE163" s="107"/>
      <c r="BF163" s="314">
        <f t="shared" ref="BF163:BF167" si="784">IF(BE163&gt;BD163,"0",SUM(BD163-BE163))</f>
        <v>0</v>
      </c>
      <c r="BG163" s="336" t="e">
        <f t="shared" si="650"/>
        <v>#DIV/0!</v>
      </c>
      <c r="BH163" s="217"/>
      <c r="BI163" s="231">
        <f t="shared" ref="BI163:BI167" si="785">SUM(AV163+AZ163+BD163)</f>
        <v>0</v>
      </c>
      <c r="BJ163" s="231">
        <f t="shared" ref="BJ163:BJ167" si="786">SUM(AW163+BA163+BE163)</f>
        <v>0</v>
      </c>
      <c r="BK163" s="232">
        <f t="shared" ref="BK163:BK167" si="787">BI163-BJ163</f>
        <v>0</v>
      </c>
      <c r="BL163" s="233" t="e">
        <f t="shared" ref="BL163:BL167" si="788">BJ163/BI163</f>
        <v>#DIV/0!</v>
      </c>
      <c r="BM163" s="164" t="e">
        <f t="shared" si="651"/>
        <v>#DIV/0!</v>
      </c>
      <c r="BN163" s="157"/>
      <c r="BO163" s="119"/>
      <c r="BP163" s="119"/>
      <c r="BQ163" s="370">
        <f t="shared" ref="BQ163:BQ167" si="789">IF(BP163&gt;BO163,"0",SUM(BO163-BP163))</f>
        <v>0</v>
      </c>
      <c r="BR163" s="365" t="e">
        <f t="shared" si="652"/>
        <v>#DIV/0!</v>
      </c>
      <c r="BS163" s="119"/>
      <c r="BT163" s="123"/>
      <c r="BU163" s="314">
        <f t="shared" ref="BU163:BU167" si="790">IF(BT163&gt;BS163,"0",SUM(BS163-BT163))</f>
        <v>0</v>
      </c>
      <c r="BV163" s="315" t="e">
        <f t="shared" si="653"/>
        <v>#DIV/0!</v>
      </c>
      <c r="BW163" s="107"/>
      <c r="BX163" s="107"/>
      <c r="BY163" s="314">
        <f t="shared" ref="BY163:BY167" si="791">IF(BX163&gt;BW163,"0",SUM(BW163-BX163))</f>
        <v>0</v>
      </c>
      <c r="BZ163" s="336" t="e">
        <f t="shared" si="654"/>
        <v>#DIV/0!</v>
      </c>
      <c r="CA163" s="217"/>
      <c r="CB163" s="231">
        <f t="shared" ref="CB163:CB167" si="792">SUM(BO163+BS163+BW163)</f>
        <v>0</v>
      </c>
      <c r="CC163" s="231">
        <f t="shared" ref="CC163:CC167" si="793">SUM(BP163+BT163+BX163)</f>
        <v>0</v>
      </c>
      <c r="CD163" s="232">
        <f t="shared" ref="CD163:CD167" si="794">CB163-CC163</f>
        <v>0</v>
      </c>
      <c r="CE163" s="233" t="e">
        <f t="shared" ref="CE163:CE167" si="795">CC163/CB163</f>
        <v>#DIV/0!</v>
      </c>
      <c r="CF163" s="164" t="e">
        <f t="shared" si="655"/>
        <v>#DIV/0!</v>
      </c>
      <c r="CG163" s="108"/>
      <c r="CH163" s="108"/>
    </row>
    <row r="164" spans="1:86" ht="16.8" customHeight="1" x14ac:dyDescent="0.3">
      <c r="A164" s="447"/>
      <c r="B164" s="349">
        <f>H162</f>
        <v>0</v>
      </c>
      <c r="C164" s="243"/>
      <c r="D164" s="243"/>
      <c r="E164" s="243"/>
      <c r="F164" s="200"/>
      <c r="G164" s="345" t="s">
        <v>4</v>
      </c>
      <c r="H164" s="617"/>
      <c r="I164" s="611"/>
      <c r="J164" s="119"/>
      <c r="K164" s="119"/>
      <c r="L164" s="370">
        <f t="shared" si="768"/>
        <v>0</v>
      </c>
      <c r="M164" s="365" t="e">
        <f t="shared" si="557"/>
        <v>#DIV/0!</v>
      </c>
      <c r="N164" s="119"/>
      <c r="O164" s="123"/>
      <c r="P164" s="314">
        <f t="shared" si="769"/>
        <v>0</v>
      </c>
      <c r="Q164" s="315" t="e">
        <f t="shared" si="559"/>
        <v>#DIV/0!</v>
      </c>
      <c r="R164" s="107"/>
      <c r="S164" s="107"/>
      <c r="T164" s="314">
        <f t="shared" si="770"/>
        <v>0</v>
      </c>
      <c r="U164" s="336" t="e">
        <f t="shared" si="561"/>
        <v>#DIV/0!</v>
      </c>
      <c r="V164" s="217"/>
      <c r="W164" s="325">
        <f t="shared" si="771"/>
        <v>0</v>
      </c>
      <c r="X164" s="231">
        <f t="shared" si="772"/>
        <v>0</v>
      </c>
      <c r="Y164" s="232">
        <f t="shared" si="773"/>
        <v>0</v>
      </c>
      <c r="Z164" s="234" t="e">
        <f t="shared" si="774"/>
        <v>#DIV/0!</v>
      </c>
      <c r="AA164" s="164" t="e">
        <f t="shared" si="566"/>
        <v>#DIV/0!</v>
      </c>
      <c r="AB164" s="157"/>
      <c r="AC164" s="210"/>
      <c r="AD164" s="119"/>
      <c r="AE164" s="370">
        <f t="shared" si="775"/>
        <v>0</v>
      </c>
      <c r="AF164" s="365" t="e">
        <f t="shared" si="644"/>
        <v>#DIV/0!</v>
      </c>
      <c r="AG164" s="119"/>
      <c r="AH164" s="123"/>
      <c r="AI164" s="314">
        <f t="shared" si="776"/>
        <v>0</v>
      </c>
      <c r="AJ164" s="315" t="e">
        <f t="shared" si="645"/>
        <v>#DIV/0!</v>
      </c>
      <c r="AK164" s="107"/>
      <c r="AL164" s="107"/>
      <c r="AM164" s="314">
        <f t="shared" si="777"/>
        <v>0</v>
      </c>
      <c r="AN164" s="431" t="e">
        <f t="shared" si="646"/>
        <v>#DIV/0!</v>
      </c>
      <c r="AO164" s="217"/>
      <c r="AP164" s="325">
        <f t="shared" si="778"/>
        <v>0</v>
      </c>
      <c r="AQ164" s="231">
        <f t="shared" si="779"/>
        <v>0</v>
      </c>
      <c r="AR164" s="232">
        <f t="shared" si="780"/>
        <v>0</v>
      </c>
      <c r="AS164" s="234" t="e">
        <f t="shared" si="781"/>
        <v>#DIV/0!</v>
      </c>
      <c r="AT164" s="164" t="e">
        <f t="shared" si="647"/>
        <v>#DIV/0!</v>
      </c>
      <c r="AU164" s="108"/>
      <c r="AV164" s="119"/>
      <c r="AW164" s="119"/>
      <c r="AX164" s="370">
        <f t="shared" si="782"/>
        <v>0</v>
      </c>
      <c r="AY164" s="365" t="e">
        <f t="shared" si="648"/>
        <v>#DIV/0!</v>
      </c>
      <c r="AZ164" s="119"/>
      <c r="BA164" s="123"/>
      <c r="BB164" s="314">
        <f t="shared" si="783"/>
        <v>0</v>
      </c>
      <c r="BC164" s="315" t="e">
        <f t="shared" si="649"/>
        <v>#DIV/0!</v>
      </c>
      <c r="BD164" s="107"/>
      <c r="BE164" s="107"/>
      <c r="BF164" s="314">
        <f t="shared" si="784"/>
        <v>0</v>
      </c>
      <c r="BG164" s="336" t="e">
        <f t="shared" si="650"/>
        <v>#DIV/0!</v>
      </c>
      <c r="BH164" s="217"/>
      <c r="BI164" s="231">
        <f t="shared" si="785"/>
        <v>0</v>
      </c>
      <c r="BJ164" s="231">
        <f t="shared" si="786"/>
        <v>0</v>
      </c>
      <c r="BK164" s="232">
        <f t="shared" si="787"/>
        <v>0</v>
      </c>
      <c r="BL164" s="233" t="e">
        <f t="shared" si="788"/>
        <v>#DIV/0!</v>
      </c>
      <c r="BM164" s="164" t="e">
        <f t="shared" si="651"/>
        <v>#DIV/0!</v>
      </c>
      <c r="BN164" s="157"/>
      <c r="BO164" s="119"/>
      <c r="BP164" s="119"/>
      <c r="BQ164" s="370">
        <f t="shared" si="789"/>
        <v>0</v>
      </c>
      <c r="BR164" s="365" t="e">
        <f t="shared" si="652"/>
        <v>#DIV/0!</v>
      </c>
      <c r="BS164" s="119"/>
      <c r="BT164" s="123"/>
      <c r="BU164" s="314">
        <f t="shared" si="790"/>
        <v>0</v>
      </c>
      <c r="BV164" s="315" t="e">
        <f t="shared" si="653"/>
        <v>#DIV/0!</v>
      </c>
      <c r="BW164" s="107"/>
      <c r="BX164" s="107"/>
      <c r="BY164" s="314">
        <f t="shared" si="791"/>
        <v>0</v>
      </c>
      <c r="BZ164" s="336" t="e">
        <f t="shared" si="654"/>
        <v>#DIV/0!</v>
      </c>
      <c r="CA164" s="217"/>
      <c r="CB164" s="231">
        <f t="shared" si="792"/>
        <v>0</v>
      </c>
      <c r="CC164" s="231">
        <f t="shared" si="793"/>
        <v>0</v>
      </c>
      <c r="CD164" s="232">
        <f t="shared" si="794"/>
        <v>0</v>
      </c>
      <c r="CE164" s="233" t="e">
        <f t="shared" si="795"/>
        <v>#DIV/0!</v>
      </c>
      <c r="CF164" s="164" t="e">
        <f t="shared" si="655"/>
        <v>#DIV/0!</v>
      </c>
      <c r="CG164" s="108"/>
      <c r="CH164" s="108"/>
    </row>
    <row r="165" spans="1:86" ht="16.8" customHeight="1" x14ac:dyDescent="0.3">
      <c r="A165" s="447"/>
      <c r="B165" s="349">
        <f>H162</f>
        <v>0</v>
      </c>
      <c r="C165" s="243"/>
      <c r="D165" s="243"/>
      <c r="E165" s="243"/>
      <c r="F165" s="200"/>
      <c r="G165" s="345" t="s">
        <v>2</v>
      </c>
      <c r="H165" s="617"/>
      <c r="I165" s="611"/>
      <c r="J165" s="119"/>
      <c r="K165" s="119"/>
      <c r="L165" s="370">
        <f t="shared" si="768"/>
        <v>0</v>
      </c>
      <c r="M165" s="365" t="e">
        <f t="shared" si="557"/>
        <v>#DIV/0!</v>
      </c>
      <c r="N165" s="119"/>
      <c r="O165" s="123"/>
      <c r="P165" s="314">
        <f t="shared" si="769"/>
        <v>0</v>
      </c>
      <c r="Q165" s="315" t="e">
        <f t="shared" si="559"/>
        <v>#DIV/0!</v>
      </c>
      <c r="R165" s="107"/>
      <c r="S165" s="107"/>
      <c r="T165" s="314">
        <f t="shared" si="770"/>
        <v>0</v>
      </c>
      <c r="U165" s="336" t="e">
        <f t="shared" si="561"/>
        <v>#DIV/0!</v>
      </c>
      <c r="V165" s="217"/>
      <c r="W165" s="325">
        <f t="shared" si="771"/>
        <v>0</v>
      </c>
      <c r="X165" s="231">
        <f t="shared" si="772"/>
        <v>0</v>
      </c>
      <c r="Y165" s="232">
        <f t="shared" si="773"/>
        <v>0</v>
      </c>
      <c r="Z165" s="234" t="e">
        <f t="shared" si="774"/>
        <v>#DIV/0!</v>
      </c>
      <c r="AA165" s="164" t="e">
        <f t="shared" si="566"/>
        <v>#DIV/0!</v>
      </c>
      <c r="AB165" s="157"/>
      <c r="AC165" s="210"/>
      <c r="AD165" s="119"/>
      <c r="AE165" s="370">
        <f t="shared" si="775"/>
        <v>0</v>
      </c>
      <c r="AF165" s="365" t="e">
        <f t="shared" si="644"/>
        <v>#DIV/0!</v>
      </c>
      <c r="AG165" s="119"/>
      <c r="AH165" s="123"/>
      <c r="AI165" s="314">
        <f t="shared" si="776"/>
        <v>0</v>
      </c>
      <c r="AJ165" s="315" t="e">
        <f t="shared" si="645"/>
        <v>#DIV/0!</v>
      </c>
      <c r="AK165" s="107"/>
      <c r="AL165" s="107"/>
      <c r="AM165" s="314">
        <f t="shared" si="777"/>
        <v>0</v>
      </c>
      <c r="AN165" s="431" t="e">
        <f t="shared" si="646"/>
        <v>#DIV/0!</v>
      </c>
      <c r="AO165" s="217"/>
      <c r="AP165" s="325">
        <f t="shared" si="778"/>
        <v>0</v>
      </c>
      <c r="AQ165" s="231">
        <f t="shared" si="779"/>
        <v>0</v>
      </c>
      <c r="AR165" s="232">
        <f t="shared" si="780"/>
        <v>0</v>
      </c>
      <c r="AS165" s="234" t="e">
        <f t="shared" si="781"/>
        <v>#DIV/0!</v>
      </c>
      <c r="AT165" s="164" t="e">
        <f t="shared" si="647"/>
        <v>#DIV/0!</v>
      </c>
      <c r="AU165" s="108"/>
      <c r="AV165" s="119"/>
      <c r="AW165" s="119"/>
      <c r="AX165" s="370">
        <f t="shared" si="782"/>
        <v>0</v>
      </c>
      <c r="AY165" s="365" t="e">
        <f t="shared" si="648"/>
        <v>#DIV/0!</v>
      </c>
      <c r="AZ165" s="119"/>
      <c r="BA165" s="123"/>
      <c r="BB165" s="314">
        <f t="shared" si="783"/>
        <v>0</v>
      </c>
      <c r="BC165" s="315" t="e">
        <f t="shared" si="649"/>
        <v>#DIV/0!</v>
      </c>
      <c r="BD165" s="107"/>
      <c r="BE165" s="107"/>
      <c r="BF165" s="314">
        <f t="shared" si="784"/>
        <v>0</v>
      </c>
      <c r="BG165" s="336" t="e">
        <f t="shared" si="650"/>
        <v>#DIV/0!</v>
      </c>
      <c r="BH165" s="217"/>
      <c r="BI165" s="231">
        <f t="shared" si="785"/>
        <v>0</v>
      </c>
      <c r="BJ165" s="231">
        <f t="shared" si="786"/>
        <v>0</v>
      </c>
      <c r="BK165" s="232">
        <f t="shared" si="787"/>
        <v>0</v>
      </c>
      <c r="BL165" s="233" t="e">
        <f t="shared" si="788"/>
        <v>#DIV/0!</v>
      </c>
      <c r="BM165" s="164" t="e">
        <f t="shared" si="651"/>
        <v>#DIV/0!</v>
      </c>
      <c r="BN165" s="157"/>
      <c r="BO165" s="119"/>
      <c r="BP165" s="119"/>
      <c r="BQ165" s="370">
        <f t="shared" si="789"/>
        <v>0</v>
      </c>
      <c r="BR165" s="365" t="e">
        <f t="shared" si="652"/>
        <v>#DIV/0!</v>
      </c>
      <c r="BS165" s="119"/>
      <c r="BT165" s="123"/>
      <c r="BU165" s="314">
        <f t="shared" si="790"/>
        <v>0</v>
      </c>
      <c r="BV165" s="315" t="e">
        <f t="shared" si="653"/>
        <v>#DIV/0!</v>
      </c>
      <c r="BW165" s="107"/>
      <c r="BX165" s="107"/>
      <c r="BY165" s="314">
        <f t="shared" si="791"/>
        <v>0</v>
      </c>
      <c r="BZ165" s="336" t="e">
        <f t="shared" si="654"/>
        <v>#DIV/0!</v>
      </c>
      <c r="CA165" s="217"/>
      <c r="CB165" s="231">
        <f t="shared" si="792"/>
        <v>0</v>
      </c>
      <c r="CC165" s="231">
        <f t="shared" si="793"/>
        <v>0</v>
      </c>
      <c r="CD165" s="232">
        <f t="shared" si="794"/>
        <v>0</v>
      </c>
      <c r="CE165" s="233" t="e">
        <f t="shared" si="795"/>
        <v>#DIV/0!</v>
      </c>
      <c r="CF165" s="164" t="e">
        <f t="shared" si="655"/>
        <v>#DIV/0!</v>
      </c>
      <c r="CG165" s="108"/>
      <c r="CH165" s="108"/>
    </row>
    <row r="166" spans="1:86" ht="16.8" customHeight="1" x14ac:dyDescent="0.3">
      <c r="A166" s="447"/>
      <c r="B166" s="349">
        <f>H162</f>
        <v>0</v>
      </c>
      <c r="C166" s="243"/>
      <c r="D166" s="243"/>
      <c r="E166" s="243"/>
      <c r="F166" s="200"/>
      <c r="G166" s="345" t="s">
        <v>21</v>
      </c>
      <c r="H166" s="617"/>
      <c r="I166" s="611"/>
      <c r="J166" s="119"/>
      <c r="K166" s="119"/>
      <c r="L166" s="370">
        <f t="shared" si="768"/>
        <v>0</v>
      </c>
      <c r="M166" s="365" t="e">
        <f t="shared" si="557"/>
        <v>#DIV/0!</v>
      </c>
      <c r="N166" s="119"/>
      <c r="O166" s="123"/>
      <c r="P166" s="314">
        <f t="shared" si="769"/>
        <v>0</v>
      </c>
      <c r="Q166" s="315" t="e">
        <f t="shared" si="559"/>
        <v>#DIV/0!</v>
      </c>
      <c r="R166" s="107"/>
      <c r="S166" s="107"/>
      <c r="T166" s="314">
        <f t="shared" si="770"/>
        <v>0</v>
      </c>
      <c r="U166" s="336" t="e">
        <f t="shared" si="561"/>
        <v>#DIV/0!</v>
      </c>
      <c r="V166" s="217"/>
      <c r="W166" s="325">
        <f t="shared" si="771"/>
        <v>0</v>
      </c>
      <c r="X166" s="231">
        <f t="shared" si="772"/>
        <v>0</v>
      </c>
      <c r="Y166" s="232">
        <f t="shared" si="773"/>
        <v>0</v>
      </c>
      <c r="Z166" s="234" t="e">
        <f t="shared" si="774"/>
        <v>#DIV/0!</v>
      </c>
      <c r="AA166" s="164" t="e">
        <f t="shared" si="566"/>
        <v>#DIV/0!</v>
      </c>
      <c r="AB166" s="157"/>
      <c r="AC166" s="210"/>
      <c r="AD166" s="119"/>
      <c r="AE166" s="370">
        <f t="shared" si="775"/>
        <v>0</v>
      </c>
      <c r="AF166" s="365" t="e">
        <f t="shared" si="644"/>
        <v>#DIV/0!</v>
      </c>
      <c r="AG166" s="119"/>
      <c r="AH166" s="123"/>
      <c r="AI166" s="314">
        <f t="shared" si="776"/>
        <v>0</v>
      </c>
      <c r="AJ166" s="315" t="e">
        <f t="shared" si="645"/>
        <v>#DIV/0!</v>
      </c>
      <c r="AK166" s="107"/>
      <c r="AL166" s="107"/>
      <c r="AM166" s="314">
        <f t="shared" si="777"/>
        <v>0</v>
      </c>
      <c r="AN166" s="431" t="e">
        <f t="shared" si="646"/>
        <v>#DIV/0!</v>
      </c>
      <c r="AO166" s="217"/>
      <c r="AP166" s="325">
        <f t="shared" si="778"/>
        <v>0</v>
      </c>
      <c r="AQ166" s="231">
        <f t="shared" si="779"/>
        <v>0</v>
      </c>
      <c r="AR166" s="232">
        <f t="shared" si="780"/>
        <v>0</v>
      </c>
      <c r="AS166" s="234" t="e">
        <f t="shared" si="781"/>
        <v>#DIV/0!</v>
      </c>
      <c r="AT166" s="164" t="e">
        <f t="shared" si="647"/>
        <v>#DIV/0!</v>
      </c>
      <c r="AU166" s="108"/>
      <c r="AV166" s="119"/>
      <c r="AW166" s="119"/>
      <c r="AX166" s="370">
        <f t="shared" si="782"/>
        <v>0</v>
      </c>
      <c r="AY166" s="365" t="e">
        <f t="shared" si="648"/>
        <v>#DIV/0!</v>
      </c>
      <c r="AZ166" s="119"/>
      <c r="BA166" s="123"/>
      <c r="BB166" s="314">
        <f t="shared" si="783"/>
        <v>0</v>
      </c>
      <c r="BC166" s="315" t="e">
        <f t="shared" si="649"/>
        <v>#DIV/0!</v>
      </c>
      <c r="BD166" s="107"/>
      <c r="BE166" s="107"/>
      <c r="BF166" s="314">
        <f t="shared" si="784"/>
        <v>0</v>
      </c>
      <c r="BG166" s="336" t="e">
        <f t="shared" si="650"/>
        <v>#DIV/0!</v>
      </c>
      <c r="BH166" s="217"/>
      <c r="BI166" s="231">
        <f t="shared" si="785"/>
        <v>0</v>
      </c>
      <c r="BJ166" s="231">
        <f t="shared" si="786"/>
        <v>0</v>
      </c>
      <c r="BK166" s="232">
        <f t="shared" si="787"/>
        <v>0</v>
      </c>
      <c r="BL166" s="233" t="e">
        <f t="shared" si="788"/>
        <v>#DIV/0!</v>
      </c>
      <c r="BM166" s="164" t="e">
        <f t="shared" si="651"/>
        <v>#DIV/0!</v>
      </c>
      <c r="BN166" s="157"/>
      <c r="BO166" s="119"/>
      <c r="BP166" s="119"/>
      <c r="BQ166" s="370">
        <f t="shared" si="789"/>
        <v>0</v>
      </c>
      <c r="BR166" s="365" t="e">
        <f t="shared" si="652"/>
        <v>#DIV/0!</v>
      </c>
      <c r="BS166" s="119"/>
      <c r="BT166" s="123"/>
      <c r="BU166" s="314">
        <f t="shared" si="790"/>
        <v>0</v>
      </c>
      <c r="BV166" s="315" t="e">
        <f t="shared" si="653"/>
        <v>#DIV/0!</v>
      </c>
      <c r="BW166" s="107"/>
      <c r="BX166" s="107"/>
      <c r="BY166" s="314">
        <f t="shared" si="791"/>
        <v>0</v>
      </c>
      <c r="BZ166" s="336" t="e">
        <f t="shared" si="654"/>
        <v>#DIV/0!</v>
      </c>
      <c r="CA166" s="217"/>
      <c r="CB166" s="231">
        <f t="shared" si="792"/>
        <v>0</v>
      </c>
      <c r="CC166" s="231">
        <f t="shared" si="793"/>
        <v>0</v>
      </c>
      <c r="CD166" s="232">
        <f t="shared" si="794"/>
        <v>0</v>
      </c>
      <c r="CE166" s="233" t="e">
        <f t="shared" si="795"/>
        <v>#DIV/0!</v>
      </c>
      <c r="CF166" s="164" t="e">
        <f t="shared" si="655"/>
        <v>#DIV/0!</v>
      </c>
      <c r="CG166" s="108"/>
      <c r="CH166" s="108"/>
    </row>
    <row r="167" spans="1:86" ht="16.8" customHeight="1" x14ac:dyDescent="0.3">
      <c r="A167" s="447"/>
      <c r="B167" s="349">
        <f>H162</f>
        <v>0</v>
      </c>
      <c r="C167" s="243"/>
      <c r="D167" s="243"/>
      <c r="E167" s="243"/>
      <c r="F167" s="200"/>
      <c r="G167" s="346" t="s">
        <v>1</v>
      </c>
      <c r="H167" s="618"/>
      <c r="I167" s="612"/>
      <c r="J167" s="337"/>
      <c r="K167" s="337"/>
      <c r="L167" s="371">
        <f t="shared" si="768"/>
        <v>0</v>
      </c>
      <c r="M167" s="366" t="e">
        <f t="shared" si="557"/>
        <v>#DIV/0!</v>
      </c>
      <c r="N167" s="337"/>
      <c r="O167" s="340"/>
      <c r="P167" s="338">
        <f t="shared" si="769"/>
        <v>0</v>
      </c>
      <c r="Q167" s="339" t="e">
        <f t="shared" si="559"/>
        <v>#DIV/0!</v>
      </c>
      <c r="R167" s="341"/>
      <c r="S167" s="341"/>
      <c r="T167" s="338">
        <f t="shared" si="770"/>
        <v>0</v>
      </c>
      <c r="U167" s="342" t="e">
        <f t="shared" si="561"/>
        <v>#DIV/0!</v>
      </c>
      <c r="V167" s="217"/>
      <c r="W167" s="326">
        <f t="shared" si="771"/>
        <v>0</v>
      </c>
      <c r="X167" s="327">
        <f t="shared" si="772"/>
        <v>0</v>
      </c>
      <c r="Y167" s="328">
        <f t="shared" si="773"/>
        <v>0</v>
      </c>
      <c r="Z167" s="329" t="e">
        <f t="shared" si="774"/>
        <v>#DIV/0!</v>
      </c>
      <c r="AA167" s="425" t="e">
        <f t="shared" si="566"/>
        <v>#DIV/0!</v>
      </c>
      <c r="AB167" s="157"/>
      <c r="AC167" s="432"/>
      <c r="AD167" s="337"/>
      <c r="AE167" s="371">
        <f t="shared" si="775"/>
        <v>0</v>
      </c>
      <c r="AF167" s="366" t="e">
        <f t="shared" si="644"/>
        <v>#DIV/0!</v>
      </c>
      <c r="AG167" s="337"/>
      <c r="AH167" s="340"/>
      <c r="AI167" s="338">
        <f t="shared" si="776"/>
        <v>0</v>
      </c>
      <c r="AJ167" s="339" t="e">
        <f t="shared" si="645"/>
        <v>#DIV/0!</v>
      </c>
      <c r="AK167" s="341"/>
      <c r="AL167" s="341"/>
      <c r="AM167" s="338">
        <f t="shared" si="777"/>
        <v>0</v>
      </c>
      <c r="AN167" s="433" t="e">
        <f t="shared" si="646"/>
        <v>#DIV/0!</v>
      </c>
      <c r="AO167" s="217"/>
      <c r="AP167" s="326">
        <f t="shared" si="778"/>
        <v>0</v>
      </c>
      <c r="AQ167" s="327">
        <f t="shared" si="779"/>
        <v>0</v>
      </c>
      <c r="AR167" s="328">
        <f t="shared" si="780"/>
        <v>0</v>
      </c>
      <c r="AS167" s="329" t="e">
        <f t="shared" si="781"/>
        <v>#DIV/0!</v>
      </c>
      <c r="AT167" s="425" t="e">
        <f t="shared" si="647"/>
        <v>#DIV/0!</v>
      </c>
      <c r="AU167" s="108"/>
      <c r="AV167" s="337"/>
      <c r="AW167" s="337"/>
      <c r="AX167" s="371">
        <f t="shared" si="782"/>
        <v>0</v>
      </c>
      <c r="AY167" s="366" t="e">
        <f t="shared" si="648"/>
        <v>#DIV/0!</v>
      </c>
      <c r="AZ167" s="337"/>
      <c r="BA167" s="340"/>
      <c r="BB167" s="338">
        <f t="shared" si="783"/>
        <v>0</v>
      </c>
      <c r="BC167" s="339" t="e">
        <f t="shared" si="649"/>
        <v>#DIV/0!</v>
      </c>
      <c r="BD167" s="341"/>
      <c r="BE167" s="341"/>
      <c r="BF167" s="338">
        <f t="shared" si="784"/>
        <v>0</v>
      </c>
      <c r="BG167" s="342" t="e">
        <f t="shared" si="650"/>
        <v>#DIV/0!</v>
      </c>
      <c r="BH167" s="217"/>
      <c r="BI167" s="231">
        <f t="shared" si="785"/>
        <v>0</v>
      </c>
      <c r="BJ167" s="231">
        <f t="shared" si="786"/>
        <v>0</v>
      </c>
      <c r="BK167" s="232">
        <f t="shared" si="787"/>
        <v>0</v>
      </c>
      <c r="BL167" s="233" t="e">
        <f t="shared" si="788"/>
        <v>#DIV/0!</v>
      </c>
      <c r="BM167" s="425" t="e">
        <f t="shared" si="651"/>
        <v>#DIV/0!</v>
      </c>
      <c r="BN167" s="157"/>
      <c r="BO167" s="337"/>
      <c r="BP167" s="337"/>
      <c r="BQ167" s="371">
        <f t="shared" si="789"/>
        <v>0</v>
      </c>
      <c r="BR167" s="366" t="e">
        <f t="shared" si="652"/>
        <v>#DIV/0!</v>
      </c>
      <c r="BS167" s="337"/>
      <c r="BT167" s="340"/>
      <c r="BU167" s="338">
        <f t="shared" si="790"/>
        <v>0</v>
      </c>
      <c r="BV167" s="339" t="e">
        <f t="shared" si="653"/>
        <v>#DIV/0!</v>
      </c>
      <c r="BW167" s="341"/>
      <c r="BX167" s="341"/>
      <c r="BY167" s="338">
        <f t="shared" si="791"/>
        <v>0</v>
      </c>
      <c r="BZ167" s="342" t="e">
        <f t="shared" si="654"/>
        <v>#DIV/0!</v>
      </c>
      <c r="CA167" s="217"/>
      <c r="CB167" s="231">
        <f t="shared" si="792"/>
        <v>0</v>
      </c>
      <c r="CC167" s="231">
        <f t="shared" si="793"/>
        <v>0</v>
      </c>
      <c r="CD167" s="232">
        <f t="shared" si="794"/>
        <v>0</v>
      </c>
      <c r="CE167" s="233" t="e">
        <f t="shared" si="795"/>
        <v>#DIV/0!</v>
      </c>
      <c r="CF167" s="425" t="e">
        <f t="shared" si="655"/>
        <v>#DIV/0!</v>
      </c>
      <c r="CG167" s="108"/>
      <c r="CH167" s="108"/>
    </row>
    <row r="168" spans="1:86" ht="16.8" customHeight="1" x14ac:dyDescent="0.3">
      <c r="A168" s="447"/>
      <c r="B168" s="349">
        <f>H168</f>
        <v>0</v>
      </c>
      <c r="C168" s="243"/>
      <c r="D168" s="243"/>
      <c r="E168" s="243"/>
      <c r="F168" s="200"/>
      <c r="G168" s="347" t="s">
        <v>7</v>
      </c>
      <c r="H168" s="616"/>
      <c r="I168" s="610"/>
      <c r="J168" s="330"/>
      <c r="K168" s="330"/>
      <c r="L168" s="372">
        <f>IF(K168&gt;J168,"0",SUM(J168-K168))</f>
        <v>0</v>
      </c>
      <c r="M168" s="367" t="e">
        <f t="shared" si="557"/>
        <v>#DIV/0!</v>
      </c>
      <c r="N168" s="330"/>
      <c r="O168" s="333"/>
      <c r="P168" s="331">
        <f>IF(O168&gt;N168,"0",SUM(N168-O168))</f>
        <v>0</v>
      </c>
      <c r="Q168" s="332" t="e">
        <f t="shared" si="559"/>
        <v>#DIV/0!</v>
      </c>
      <c r="R168" s="334"/>
      <c r="S168" s="334"/>
      <c r="T168" s="331">
        <f>IF(S168&gt;R168,"0",SUM(R168-S168))</f>
        <v>0</v>
      </c>
      <c r="U168" s="335" t="e">
        <f t="shared" si="561"/>
        <v>#DIV/0!</v>
      </c>
      <c r="V168" s="217"/>
      <c r="W168" s="360">
        <f>SUM(J168+N168+R168)</f>
        <v>0</v>
      </c>
      <c r="X168" s="361">
        <f>SUM(K168+O168+S168)</f>
        <v>0</v>
      </c>
      <c r="Y168" s="362">
        <f>W168-X168</f>
        <v>0</v>
      </c>
      <c r="Z168" s="363" t="e">
        <f>X168/W168</f>
        <v>#DIV/0!</v>
      </c>
      <c r="AA168" s="426" t="e">
        <f t="shared" si="566"/>
        <v>#DIV/0!</v>
      </c>
      <c r="AB168" s="157"/>
      <c r="AC168" s="434"/>
      <c r="AD168" s="330"/>
      <c r="AE168" s="372">
        <f>IF(AD168&gt;AC168,"0",SUM(AC168-AD168))</f>
        <v>0</v>
      </c>
      <c r="AF168" s="367" t="e">
        <f t="shared" si="644"/>
        <v>#DIV/0!</v>
      </c>
      <c r="AG168" s="330"/>
      <c r="AH168" s="333"/>
      <c r="AI168" s="331">
        <f>IF(AH168&gt;AG168,"0",SUM(AG168-AH168))</f>
        <v>0</v>
      </c>
      <c r="AJ168" s="332" t="e">
        <f t="shared" si="645"/>
        <v>#DIV/0!</v>
      </c>
      <c r="AK168" s="334"/>
      <c r="AL168" s="334"/>
      <c r="AM168" s="331">
        <f>IF(AL168&gt;AK168,"0",SUM(AK168-AL168))</f>
        <v>0</v>
      </c>
      <c r="AN168" s="435" t="e">
        <f t="shared" si="646"/>
        <v>#DIV/0!</v>
      </c>
      <c r="AO168" s="217"/>
      <c r="AP168" s="360">
        <f>SUM(AC168+AG168+AK168)</f>
        <v>0</v>
      </c>
      <c r="AQ168" s="361">
        <f>SUM(AD168+AH168+AL168)</f>
        <v>0</v>
      </c>
      <c r="AR168" s="362">
        <f>AP168-AQ168</f>
        <v>0</v>
      </c>
      <c r="AS168" s="363" t="e">
        <f>AQ168/AP168</f>
        <v>#DIV/0!</v>
      </c>
      <c r="AT168" s="426" t="e">
        <f t="shared" si="647"/>
        <v>#DIV/0!</v>
      </c>
      <c r="AU168" s="108"/>
      <c r="AV168" s="330"/>
      <c r="AW168" s="330"/>
      <c r="AX168" s="372">
        <f>IF(AW168&gt;AV168,"0",SUM(AV168-AW168))</f>
        <v>0</v>
      </c>
      <c r="AY168" s="367" t="e">
        <f t="shared" si="648"/>
        <v>#DIV/0!</v>
      </c>
      <c r="AZ168" s="330"/>
      <c r="BA168" s="333"/>
      <c r="BB168" s="331">
        <f>IF(BA168&gt;AZ168,"0",SUM(AZ168-BA168))</f>
        <v>0</v>
      </c>
      <c r="BC168" s="332" t="e">
        <f t="shared" si="649"/>
        <v>#DIV/0!</v>
      </c>
      <c r="BD168" s="334"/>
      <c r="BE168" s="334"/>
      <c r="BF168" s="331">
        <f>IF(BE168&gt;BD168,"0",SUM(BD168-BE168))</f>
        <v>0</v>
      </c>
      <c r="BG168" s="335" t="e">
        <f t="shared" si="650"/>
        <v>#DIV/0!</v>
      </c>
      <c r="BH168" s="217"/>
      <c r="BI168" s="231">
        <f>SUM(AV168+AZ168+BD168)</f>
        <v>0</v>
      </c>
      <c r="BJ168" s="231">
        <f>SUM(AW168+BA168+BE168)</f>
        <v>0</v>
      </c>
      <c r="BK168" s="232">
        <f>BI168-BJ168</f>
        <v>0</v>
      </c>
      <c r="BL168" s="233" t="e">
        <f>BJ168/BI168</f>
        <v>#DIV/0!</v>
      </c>
      <c r="BM168" s="426" t="e">
        <f t="shared" si="651"/>
        <v>#DIV/0!</v>
      </c>
      <c r="BN168" s="157"/>
      <c r="BO168" s="330"/>
      <c r="BP168" s="330"/>
      <c r="BQ168" s="372">
        <f>IF(BP168&gt;BO168,"0",SUM(BO168-BP168))</f>
        <v>0</v>
      </c>
      <c r="BR168" s="367" t="e">
        <f t="shared" si="652"/>
        <v>#DIV/0!</v>
      </c>
      <c r="BS168" s="330"/>
      <c r="BT168" s="333"/>
      <c r="BU168" s="331">
        <f>IF(BT168&gt;BS168,"0",SUM(BS168-BT168))</f>
        <v>0</v>
      </c>
      <c r="BV168" s="332" t="e">
        <f t="shared" si="653"/>
        <v>#DIV/0!</v>
      </c>
      <c r="BW168" s="334"/>
      <c r="BX168" s="334"/>
      <c r="BY168" s="331">
        <f>IF(BX168&gt;BW168,"0",SUM(BW168-BX168))</f>
        <v>0</v>
      </c>
      <c r="BZ168" s="335" t="e">
        <f t="shared" si="654"/>
        <v>#DIV/0!</v>
      </c>
      <c r="CA168" s="217"/>
      <c r="CB168" s="231">
        <f>SUM(BO168+BS168+BW168)</f>
        <v>0</v>
      </c>
      <c r="CC168" s="231">
        <f>SUM(BP168+BT168+BX168)</f>
        <v>0</v>
      </c>
      <c r="CD168" s="232">
        <f>CB168-CC168</f>
        <v>0</v>
      </c>
      <c r="CE168" s="233" t="e">
        <f>CC168/CB168</f>
        <v>#DIV/0!</v>
      </c>
      <c r="CF168" s="426" t="e">
        <f t="shared" si="655"/>
        <v>#DIV/0!</v>
      </c>
      <c r="CG168" s="108"/>
      <c r="CH168" s="108"/>
    </row>
    <row r="169" spans="1:86" ht="16.8" customHeight="1" x14ac:dyDescent="0.3">
      <c r="A169" s="447"/>
      <c r="B169" s="349">
        <f>H168</f>
        <v>0</v>
      </c>
      <c r="C169" s="243"/>
      <c r="D169" s="243"/>
      <c r="E169" s="243"/>
      <c r="F169" s="200"/>
      <c r="G169" s="345" t="s">
        <v>0</v>
      </c>
      <c r="H169" s="617"/>
      <c r="I169" s="611"/>
      <c r="J169" s="119"/>
      <c r="K169" s="119"/>
      <c r="L169" s="370">
        <f t="shared" ref="L169:L173" si="796">IF(K169&gt;J169,"0",SUM(J169-K169))</f>
        <v>0</v>
      </c>
      <c r="M169" s="365" t="e">
        <f t="shared" si="557"/>
        <v>#DIV/0!</v>
      </c>
      <c r="N169" s="119"/>
      <c r="O169" s="123"/>
      <c r="P169" s="314">
        <f t="shared" ref="P169:P173" si="797">IF(O169&gt;N169,"0",SUM(N169-O169))</f>
        <v>0</v>
      </c>
      <c r="Q169" s="315" t="e">
        <f t="shared" si="559"/>
        <v>#DIV/0!</v>
      </c>
      <c r="R169" s="107"/>
      <c r="S169" s="107"/>
      <c r="T169" s="314">
        <f t="shared" ref="T169:T173" si="798">IF(S169&gt;R169,"0",SUM(R169-S169))</f>
        <v>0</v>
      </c>
      <c r="U169" s="336" t="e">
        <f t="shared" si="561"/>
        <v>#DIV/0!</v>
      </c>
      <c r="V169" s="217"/>
      <c r="W169" s="325">
        <f t="shared" ref="W169:W173" si="799">SUM(J169+N169+R169)</f>
        <v>0</v>
      </c>
      <c r="X169" s="231">
        <f t="shared" ref="X169:X173" si="800">SUM(K169+O169+S169)</f>
        <v>0</v>
      </c>
      <c r="Y169" s="232">
        <f t="shared" ref="Y169:Y173" si="801">W169-X169</f>
        <v>0</v>
      </c>
      <c r="Z169" s="234" t="e">
        <f t="shared" ref="Z169:Z173" si="802">X169/W169</f>
        <v>#DIV/0!</v>
      </c>
      <c r="AA169" s="164" t="e">
        <f t="shared" si="566"/>
        <v>#DIV/0!</v>
      </c>
      <c r="AB169" s="157"/>
      <c r="AC169" s="210"/>
      <c r="AD169" s="119"/>
      <c r="AE169" s="370">
        <f t="shared" ref="AE169:AE173" si="803">IF(AD169&gt;AC169,"0",SUM(AC169-AD169))</f>
        <v>0</v>
      </c>
      <c r="AF169" s="365" t="e">
        <f t="shared" si="644"/>
        <v>#DIV/0!</v>
      </c>
      <c r="AG169" s="119"/>
      <c r="AH169" s="123"/>
      <c r="AI169" s="314">
        <f t="shared" ref="AI169:AI173" si="804">IF(AH169&gt;AG169,"0",SUM(AG169-AH169))</f>
        <v>0</v>
      </c>
      <c r="AJ169" s="315" t="e">
        <f t="shared" si="645"/>
        <v>#DIV/0!</v>
      </c>
      <c r="AK169" s="107"/>
      <c r="AL169" s="107"/>
      <c r="AM169" s="314">
        <f t="shared" ref="AM169:AM173" si="805">IF(AL169&gt;AK169,"0",SUM(AK169-AL169))</f>
        <v>0</v>
      </c>
      <c r="AN169" s="431" t="e">
        <f t="shared" si="646"/>
        <v>#DIV/0!</v>
      </c>
      <c r="AO169" s="217"/>
      <c r="AP169" s="325">
        <f t="shared" ref="AP169:AP173" si="806">SUM(AC169+AG169+AK169)</f>
        <v>0</v>
      </c>
      <c r="AQ169" s="231">
        <f t="shared" ref="AQ169:AQ173" si="807">SUM(AD169+AH169+AL169)</f>
        <v>0</v>
      </c>
      <c r="AR169" s="232">
        <f t="shared" ref="AR169:AR173" si="808">AP169-AQ169</f>
        <v>0</v>
      </c>
      <c r="AS169" s="234" t="e">
        <f t="shared" ref="AS169:AS173" si="809">AQ169/AP169</f>
        <v>#DIV/0!</v>
      </c>
      <c r="AT169" s="164" t="e">
        <f t="shared" si="647"/>
        <v>#DIV/0!</v>
      </c>
      <c r="AU169" s="108"/>
      <c r="AV169" s="119"/>
      <c r="AW169" s="119"/>
      <c r="AX169" s="370">
        <f t="shared" ref="AX169:AX173" si="810">IF(AW169&gt;AV169,"0",SUM(AV169-AW169))</f>
        <v>0</v>
      </c>
      <c r="AY169" s="365" t="e">
        <f t="shared" si="648"/>
        <v>#DIV/0!</v>
      </c>
      <c r="AZ169" s="119"/>
      <c r="BA169" s="123"/>
      <c r="BB169" s="314">
        <f t="shared" ref="BB169:BB173" si="811">IF(BA169&gt;AZ169,"0",SUM(AZ169-BA169))</f>
        <v>0</v>
      </c>
      <c r="BC169" s="315" t="e">
        <f t="shared" si="649"/>
        <v>#DIV/0!</v>
      </c>
      <c r="BD169" s="107"/>
      <c r="BE169" s="107"/>
      <c r="BF169" s="314">
        <f t="shared" ref="BF169:BF173" si="812">IF(BE169&gt;BD169,"0",SUM(BD169-BE169))</f>
        <v>0</v>
      </c>
      <c r="BG169" s="336" t="e">
        <f t="shared" si="650"/>
        <v>#DIV/0!</v>
      </c>
      <c r="BH169" s="217"/>
      <c r="BI169" s="231">
        <f t="shared" ref="BI169:BI173" si="813">SUM(AV169+AZ169+BD169)</f>
        <v>0</v>
      </c>
      <c r="BJ169" s="231">
        <f t="shared" ref="BJ169:BJ173" si="814">SUM(AW169+BA169+BE169)</f>
        <v>0</v>
      </c>
      <c r="BK169" s="232">
        <f t="shared" ref="BK169:BK173" si="815">BI169-BJ169</f>
        <v>0</v>
      </c>
      <c r="BL169" s="233" t="e">
        <f t="shared" ref="BL169:BL173" si="816">BJ169/BI169</f>
        <v>#DIV/0!</v>
      </c>
      <c r="BM169" s="164" t="e">
        <f t="shared" si="651"/>
        <v>#DIV/0!</v>
      </c>
      <c r="BN169" s="157"/>
      <c r="BO169" s="119"/>
      <c r="BP169" s="119"/>
      <c r="BQ169" s="370">
        <f t="shared" ref="BQ169:BQ173" si="817">IF(BP169&gt;BO169,"0",SUM(BO169-BP169))</f>
        <v>0</v>
      </c>
      <c r="BR169" s="365" t="e">
        <f t="shared" si="652"/>
        <v>#DIV/0!</v>
      </c>
      <c r="BS169" s="119"/>
      <c r="BT169" s="123"/>
      <c r="BU169" s="314">
        <f t="shared" ref="BU169:BU173" si="818">IF(BT169&gt;BS169,"0",SUM(BS169-BT169))</f>
        <v>0</v>
      </c>
      <c r="BV169" s="315" t="e">
        <f t="shared" si="653"/>
        <v>#DIV/0!</v>
      </c>
      <c r="BW169" s="107"/>
      <c r="BX169" s="107"/>
      <c r="BY169" s="314">
        <f t="shared" ref="BY169:BY173" si="819">IF(BX169&gt;BW169,"0",SUM(BW169-BX169))</f>
        <v>0</v>
      </c>
      <c r="BZ169" s="336" t="e">
        <f t="shared" si="654"/>
        <v>#DIV/0!</v>
      </c>
      <c r="CA169" s="217"/>
      <c r="CB169" s="231">
        <f t="shared" ref="CB169:CB173" si="820">SUM(BO169+BS169+BW169)</f>
        <v>0</v>
      </c>
      <c r="CC169" s="231">
        <f t="shared" ref="CC169:CC173" si="821">SUM(BP169+BT169+BX169)</f>
        <v>0</v>
      </c>
      <c r="CD169" s="232">
        <f t="shared" ref="CD169:CD173" si="822">CB169-CC169</f>
        <v>0</v>
      </c>
      <c r="CE169" s="233" t="e">
        <f t="shared" ref="CE169:CE173" si="823">CC169/CB169</f>
        <v>#DIV/0!</v>
      </c>
      <c r="CF169" s="164" t="e">
        <f t="shared" si="655"/>
        <v>#DIV/0!</v>
      </c>
      <c r="CG169" s="108"/>
      <c r="CH169" s="108"/>
    </row>
    <row r="170" spans="1:86" ht="16.8" customHeight="1" x14ac:dyDescent="0.3">
      <c r="A170" s="447"/>
      <c r="B170" s="349">
        <f>H168</f>
        <v>0</v>
      </c>
      <c r="C170" s="243"/>
      <c r="D170" s="243"/>
      <c r="E170" s="243"/>
      <c r="F170" s="200"/>
      <c r="G170" s="345" t="s">
        <v>4</v>
      </c>
      <c r="H170" s="617"/>
      <c r="I170" s="611"/>
      <c r="J170" s="119"/>
      <c r="K170" s="119"/>
      <c r="L170" s="370">
        <f t="shared" si="796"/>
        <v>0</v>
      </c>
      <c r="M170" s="365" t="e">
        <f t="shared" si="557"/>
        <v>#DIV/0!</v>
      </c>
      <c r="N170" s="119"/>
      <c r="O170" s="123"/>
      <c r="P170" s="314">
        <f t="shared" si="797"/>
        <v>0</v>
      </c>
      <c r="Q170" s="315" t="e">
        <f t="shared" si="559"/>
        <v>#DIV/0!</v>
      </c>
      <c r="R170" s="107"/>
      <c r="S170" s="107"/>
      <c r="T170" s="314">
        <f t="shared" si="798"/>
        <v>0</v>
      </c>
      <c r="U170" s="336" t="e">
        <f t="shared" si="561"/>
        <v>#DIV/0!</v>
      </c>
      <c r="V170" s="217"/>
      <c r="W170" s="325">
        <f t="shared" si="799"/>
        <v>0</v>
      </c>
      <c r="X170" s="231">
        <f t="shared" si="800"/>
        <v>0</v>
      </c>
      <c r="Y170" s="232">
        <f t="shared" si="801"/>
        <v>0</v>
      </c>
      <c r="Z170" s="234" t="e">
        <f t="shared" si="802"/>
        <v>#DIV/0!</v>
      </c>
      <c r="AA170" s="164" t="e">
        <f t="shared" si="566"/>
        <v>#DIV/0!</v>
      </c>
      <c r="AB170" s="157"/>
      <c r="AC170" s="210"/>
      <c r="AD170" s="119"/>
      <c r="AE170" s="370">
        <f t="shared" si="803"/>
        <v>0</v>
      </c>
      <c r="AF170" s="365" t="e">
        <f t="shared" si="644"/>
        <v>#DIV/0!</v>
      </c>
      <c r="AG170" s="119"/>
      <c r="AH170" s="123"/>
      <c r="AI170" s="314">
        <f t="shared" si="804"/>
        <v>0</v>
      </c>
      <c r="AJ170" s="315" t="e">
        <f t="shared" si="645"/>
        <v>#DIV/0!</v>
      </c>
      <c r="AK170" s="107"/>
      <c r="AL170" s="107"/>
      <c r="AM170" s="314">
        <f t="shared" si="805"/>
        <v>0</v>
      </c>
      <c r="AN170" s="431" t="e">
        <f t="shared" si="646"/>
        <v>#DIV/0!</v>
      </c>
      <c r="AO170" s="217"/>
      <c r="AP170" s="325">
        <f t="shared" si="806"/>
        <v>0</v>
      </c>
      <c r="AQ170" s="231">
        <f t="shared" si="807"/>
        <v>0</v>
      </c>
      <c r="AR170" s="232">
        <f t="shared" si="808"/>
        <v>0</v>
      </c>
      <c r="AS170" s="234" t="e">
        <f t="shared" si="809"/>
        <v>#DIV/0!</v>
      </c>
      <c r="AT170" s="164" t="e">
        <f t="shared" si="647"/>
        <v>#DIV/0!</v>
      </c>
      <c r="AU170" s="108"/>
      <c r="AV170" s="119"/>
      <c r="AW170" s="119"/>
      <c r="AX170" s="370">
        <f t="shared" si="810"/>
        <v>0</v>
      </c>
      <c r="AY170" s="365" t="e">
        <f t="shared" si="648"/>
        <v>#DIV/0!</v>
      </c>
      <c r="AZ170" s="119"/>
      <c r="BA170" s="123"/>
      <c r="BB170" s="314">
        <f t="shared" si="811"/>
        <v>0</v>
      </c>
      <c r="BC170" s="315" t="e">
        <f t="shared" si="649"/>
        <v>#DIV/0!</v>
      </c>
      <c r="BD170" s="107"/>
      <c r="BE170" s="107"/>
      <c r="BF170" s="314">
        <f t="shared" si="812"/>
        <v>0</v>
      </c>
      <c r="BG170" s="336" t="e">
        <f t="shared" si="650"/>
        <v>#DIV/0!</v>
      </c>
      <c r="BH170" s="217"/>
      <c r="BI170" s="231">
        <f t="shared" si="813"/>
        <v>0</v>
      </c>
      <c r="BJ170" s="231">
        <f t="shared" si="814"/>
        <v>0</v>
      </c>
      <c r="BK170" s="232">
        <f t="shared" si="815"/>
        <v>0</v>
      </c>
      <c r="BL170" s="233" t="e">
        <f t="shared" si="816"/>
        <v>#DIV/0!</v>
      </c>
      <c r="BM170" s="164" t="e">
        <f t="shared" si="651"/>
        <v>#DIV/0!</v>
      </c>
      <c r="BN170" s="157"/>
      <c r="BO170" s="119"/>
      <c r="BP170" s="119"/>
      <c r="BQ170" s="370">
        <f t="shared" si="817"/>
        <v>0</v>
      </c>
      <c r="BR170" s="365" t="e">
        <f t="shared" si="652"/>
        <v>#DIV/0!</v>
      </c>
      <c r="BS170" s="119"/>
      <c r="BT170" s="123"/>
      <c r="BU170" s="314">
        <f t="shared" si="818"/>
        <v>0</v>
      </c>
      <c r="BV170" s="315" t="e">
        <f t="shared" si="653"/>
        <v>#DIV/0!</v>
      </c>
      <c r="BW170" s="107"/>
      <c r="BX170" s="107"/>
      <c r="BY170" s="314">
        <f t="shared" si="819"/>
        <v>0</v>
      </c>
      <c r="BZ170" s="336" t="e">
        <f t="shared" si="654"/>
        <v>#DIV/0!</v>
      </c>
      <c r="CA170" s="217"/>
      <c r="CB170" s="231">
        <f t="shared" si="820"/>
        <v>0</v>
      </c>
      <c r="CC170" s="231">
        <f t="shared" si="821"/>
        <v>0</v>
      </c>
      <c r="CD170" s="232">
        <f t="shared" si="822"/>
        <v>0</v>
      </c>
      <c r="CE170" s="233" t="e">
        <f t="shared" si="823"/>
        <v>#DIV/0!</v>
      </c>
      <c r="CF170" s="164" t="e">
        <f t="shared" si="655"/>
        <v>#DIV/0!</v>
      </c>
      <c r="CG170" s="108"/>
      <c r="CH170" s="108"/>
    </row>
    <row r="171" spans="1:86" ht="16.8" customHeight="1" x14ac:dyDescent="0.3">
      <c r="A171" s="447"/>
      <c r="B171" s="349">
        <f>H168</f>
        <v>0</v>
      </c>
      <c r="C171" s="243"/>
      <c r="D171" s="243"/>
      <c r="E171" s="243"/>
      <c r="F171" s="200"/>
      <c r="G171" s="345" t="s">
        <v>2</v>
      </c>
      <c r="H171" s="617"/>
      <c r="I171" s="611"/>
      <c r="J171" s="119"/>
      <c r="K171" s="119"/>
      <c r="L171" s="370">
        <f t="shared" si="796"/>
        <v>0</v>
      </c>
      <c r="M171" s="365" t="e">
        <f t="shared" si="557"/>
        <v>#DIV/0!</v>
      </c>
      <c r="N171" s="119"/>
      <c r="O171" s="123"/>
      <c r="P171" s="314">
        <f t="shared" si="797"/>
        <v>0</v>
      </c>
      <c r="Q171" s="315" t="e">
        <f t="shared" si="559"/>
        <v>#DIV/0!</v>
      </c>
      <c r="R171" s="107"/>
      <c r="S171" s="107"/>
      <c r="T171" s="314">
        <f t="shared" si="798"/>
        <v>0</v>
      </c>
      <c r="U171" s="336" t="e">
        <f t="shared" si="561"/>
        <v>#DIV/0!</v>
      </c>
      <c r="V171" s="217"/>
      <c r="W171" s="325">
        <f t="shared" si="799"/>
        <v>0</v>
      </c>
      <c r="X171" s="231">
        <f t="shared" si="800"/>
        <v>0</v>
      </c>
      <c r="Y171" s="232">
        <f t="shared" si="801"/>
        <v>0</v>
      </c>
      <c r="Z171" s="234" t="e">
        <f t="shared" si="802"/>
        <v>#DIV/0!</v>
      </c>
      <c r="AA171" s="164" t="e">
        <f t="shared" si="566"/>
        <v>#DIV/0!</v>
      </c>
      <c r="AB171" s="157"/>
      <c r="AC171" s="210"/>
      <c r="AD171" s="119"/>
      <c r="AE171" s="370">
        <f t="shared" si="803"/>
        <v>0</v>
      </c>
      <c r="AF171" s="365" t="e">
        <f t="shared" si="644"/>
        <v>#DIV/0!</v>
      </c>
      <c r="AG171" s="119"/>
      <c r="AH171" s="123"/>
      <c r="AI171" s="314">
        <f t="shared" si="804"/>
        <v>0</v>
      </c>
      <c r="AJ171" s="315" t="e">
        <f t="shared" si="645"/>
        <v>#DIV/0!</v>
      </c>
      <c r="AK171" s="107"/>
      <c r="AL171" s="107"/>
      <c r="AM171" s="314">
        <f t="shared" si="805"/>
        <v>0</v>
      </c>
      <c r="AN171" s="431" t="e">
        <f t="shared" si="646"/>
        <v>#DIV/0!</v>
      </c>
      <c r="AO171" s="217"/>
      <c r="AP171" s="325">
        <f t="shared" si="806"/>
        <v>0</v>
      </c>
      <c r="AQ171" s="231">
        <f t="shared" si="807"/>
        <v>0</v>
      </c>
      <c r="AR171" s="232">
        <f t="shared" si="808"/>
        <v>0</v>
      </c>
      <c r="AS171" s="234" t="e">
        <f t="shared" si="809"/>
        <v>#DIV/0!</v>
      </c>
      <c r="AT171" s="164" t="e">
        <f t="shared" si="647"/>
        <v>#DIV/0!</v>
      </c>
      <c r="AU171" s="108"/>
      <c r="AV171" s="119"/>
      <c r="AW171" s="119"/>
      <c r="AX171" s="370">
        <f t="shared" si="810"/>
        <v>0</v>
      </c>
      <c r="AY171" s="365" t="e">
        <f t="shared" si="648"/>
        <v>#DIV/0!</v>
      </c>
      <c r="AZ171" s="119"/>
      <c r="BA171" s="123"/>
      <c r="BB171" s="314">
        <f t="shared" si="811"/>
        <v>0</v>
      </c>
      <c r="BC171" s="315" t="e">
        <f t="shared" si="649"/>
        <v>#DIV/0!</v>
      </c>
      <c r="BD171" s="107"/>
      <c r="BE171" s="107"/>
      <c r="BF171" s="314">
        <f t="shared" si="812"/>
        <v>0</v>
      </c>
      <c r="BG171" s="336" t="e">
        <f t="shared" si="650"/>
        <v>#DIV/0!</v>
      </c>
      <c r="BH171" s="217"/>
      <c r="BI171" s="231">
        <f t="shared" si="813"/>
        <v>0</v>
      </c>
      <c r="BJ171" s="231">
        <f t="shared" si="814"/>
        <v>0</v>
      </c>
      <c r="BK171" s="232">
        <f t="shared" si="815"/>
        <v>0</v>
      </c>
      <c r="BL171" s="233" t="e">
        <f t="shared" si="816"/>
        <v>#DIV/0!</v>
      </c>
      <c r="BM171" s="164" t="e">
        <f t="shared" si="651"/>
        <v>#DIV/0!</v>
      </c>
      <c r="BN171" s="157"/>
      <c r="BO171" s="119"/>
      <c r="BP171" s="119"/>
      <c r="BQ171" s="370">
        <f t="shared" si="817"/>
        <v>0</v>
      </c>
      <c r="BR171" s="365" t="e">
        <f t="shared" si="652"/>
        <v>#DIV/0!</v>
      </c>
      <c r="BS171" s="119"/>
      <c r="BT171" s="123"/>
      <c r="BU171" s="314">
        <f t="shared" si="818"/>
        <v>0</v>
      </c>
      <c r="BV171" s="315" t="e">
        <f t="shared" si="653"/>
        <v>#DIV/0!</v>
      </c>
      <c r="BW171" s="107"/>
      <c r="BX171" s="107"/>
      <c r="BY171" s="314">
        <f t="shared" si="819"/>
        <v>0</v>
      </c>
      <c r="BZ171" s="336" t="e">
        <f t="shared" si="654"/>
        <v>#DIV/0!</v>
      </c>
      <c r="CA171" s="217"/>
      <c r="CB171" s="231">
        <f t="shared" si="820"/>
        <v>0</v>
      </c>
      <c r="CC171" s="231">
        <f t="shared" si="821"/>
        <v>0</v>
      </c>
      <c r="CD171" s="232">
        <f t="shared" si="822"/>
        <v>0</v>
      </c>
      <c r="CE171" s="233" t="e">
        <f t="shared" si="823"/>
        <v>#DIV/0!</v>
      </c>
      <c r="CF171" s="164" t="e">
        <f t="shared" si="655"/>
        <v>#DIV/0!</v>
      </c>
      <c r="CG171" s="108"/>
      <c r="CH171" s="108"/>
    </row>
    <row r="172" spans="1:86" ht="16.8" customHeight="1" x14ac:dyDescent="0.3">
      <c r="A172" s="447"/>
      <c r="B172" s="349">
        <f>H168</f>
        <v>0</v>
      </c>
      <c r="C172" s="243"/>
      <c r="D172" s="243"/>
      <c r="E172" s="243"/>
      <c r="F172" s="200"/>
      <c r="G172" s="345" t="s">
        <v>21</v>
      </c>
      <c r="H172" s="617"/>
      <c r="I172" s="611"/>
      <c r="J172" s="119"/>
      <c r="K172" s="119"/>
      <c r="L172" s="370">
        <f t="shared" si="796"/>
        <v>0</v>
      </c>
      <c r="M172" s="365" t="e">
        <f t="shared" si="557"/>
        <v>#DIV/0!</v>
      </c>
      <c r="N172" s="119"/>
      <c r="O172" s="123"/>
      <c r="P172" s="314">
        <f t="shared" si="797"/>
        <v>0</v>
      </c>
      <c r="Q172" s="315" t="e">
        <f t="shared" si="559"/>
        <v>#DIV/0!</v>
      </c>
      <c r="R172" s="107"/>
      <c r="S172" s="107"/>
      <c r="T172" s="314">
        <f t="shared" si="798"/>
        <v>0</v>
      </c>
      <c r="U172" s="336" t="e">
        <f t="shared" si="561"/>
        <v>#DIV/0!</v>
      </c>
      <c r="V172" s="217"/>
      <c r="W172" s="325">
        <f t="shared" si="799"/>
        <v>0</v>
      </c>
      <c r="X172" s="231">
        <f t="shared" si="800"/>
        <v>0</v>
      </c>
      <c r="Y172" s="232">
        <f t="shared" si="801"/>
        <v>0</v>
      </c>
      <c r="Z172" s="234" t="e">
        <f t="shared" si="802"/>
        <v>#DIV/0!</v>
      </c>
      <c r="AA172" s="164" t="e">
        <f t="shared" si="566"/>
        <v>#DIV/0!</v>
      </c>
      <c r="AB172" s="157"/>
      <c r="AC172" s="210"/>
      <c r="AD172" s="119"/>
      <c r="AE172" s="370">
        <f t="shared" si="803"/>
        <v>0</v>
      </c>
      <c r="AF172" s="365" t="e">
        <f t="shared" si="644"/>
        <v>#DIV/0!</v>
      </c>
      <c r="AG172" s="119"/>
      <c r="AH172" s="123"/>
      <c r="AI172" s="314">
        <f t="shared" si="804"/>
        <v>0</v>
      </c>
      <c r="AJ172" s="315" t="e">
        <f t="shared" si="645"/>
        <v>#DIV/0!</v>
      </c>
      <c r="AK172" s="107"/>
      <c r="AL172" s="107"/>
      <c r="AM172" s="314">
        <f t="shared" si="805"/>
        <v>0</v>
      </c>
      <c r="AN172" s="431" t="e">
        <f t="shared" si="646"/>
        <v>#DIV/0!</v>
      </c>
      <c r="AO172" s="217"/>
      <c r="AP172" s="325">
        <f t="shared" si="806"/>
        <v>0</v>
      </c>
      <c r="AQ172" s="231">
        <f t="shared" si="807"/>
        <v>0</v>
      </c>
      <c r="AR172" s="232">
        <f t="shared" si="808"/>
        <v>0</v>
      </c>
      <c r="AS172" s="234" t="e">
        <f t="shared" si="809"/>
        <v>#DIV/0!</v>
      </c>
      <c r="AT172" s="164" t="e">
        <f t="shared" si="647"/>
        <v>#DIV/0!</v>
      </c>
      <c r="AU172" s="108"/>
      <c r="AV172" s="119"/>
      <c r="AW172" s="119"/>
      <c r="AX172" s="370">
        <f t="shared" si="810"/>
        <v>0</v>
      </c>
      <c r="AY172" s="365" t="e">
        <f t="shared" si="648"/>
        <v>#DIV/0!</v>
      </c>
      <c r="AZ172" s="119"/>
      <c r="BA172" s="123"/>
      <c r="BB172" s="314">
        <f t="shared" si="811"/>
        <v>0</v>
      </c>
      <c r="BC172" s="315" t="e">
        <f t="shared" si="649"/>
        <v>#DIV/0!</v>
      </c>
      <c r="BD172" s="107"/>
      <c r="BE172" s="107"/>
      <c r="BF172" s="314">
        <f t="shared" si="812"/>
        <v>0</v>
      </c>
      <c r="BG172" s="336" t="e">
        <f t="shared" si="650"/>
        <v>#DIV/0!</v>
      </c>
      <c r="BH172" s="217"/>
      <c r="BI172" s="231">
        <f t="shared" si="813"/>
        <v>0</v>
      </c>
      <c r="BJ172" s="231">
        <f t="shared" si="814"/>
        <v>0</v>
      </c>
      <c r="BK172" s="232">
        <f t="shared" si="815"/>
        <v>0</v>
      </c>
      <c r="BL172" s="233" t="e">
        <f t="shared" si="816"/>
        <v>#DIV/0!</v>
      </c>
      <c r="BM172" s="164" t="e">
        <f t="shared" si="651"/>
        <v>#DIV/0!</v>
      </c>
      <c r="BN172" s="157"/>
      <c r="BO172" s="119"/>
      <c r="BP172" s="119"/>
      <c r="BQ172" s="370">
        <f t="shared" si="817"/>
        <v>0</v>
      </c>
      <c r="BR172" s="365" t="e">
        <f t="shared" si="652"/>
        <v>#DIV/0!</v>
      </c>
      <c r="BS172" s="119"/>
      <c r="BT172" s="123"/>
      <c r="BU172" s="314">
        <f t="shared" si="818"/>
        <v>0</v>
      </c>
      <c r="BV172" s="315" t="e">
        <f t="shared" si="653"/>
        <v>#DIV/0!</v>
      </c>
      <c r="BW172" s="107"/>
      <c r="BX172" s="107"/>
      <c r="BY172" s="314">
        <f t="shared" si="819"/>
        <v>0</v>
      </c>
      <c r="BZ172" s="336" t="e">
        <f t="shared" si="654"/>
        <v>#DIV/0!</v>
      </c>
      <c r="CA172" s="217"/>
      <c r="CB172" s="231">
        <f t="shared" si="820"/>
        <v>0</v>
      </c>
      <c r="CC172" s="231">
        <f t="shared" si="821"/>
        <v>0</v>
      </c>
      <c r="CD172" s="232">
        <f t="shared" si="822"/>
        <v>0</v>
      </c>
      <c r="CE172" s="233" t="e">
        <f t="shared" si="823"/>
        <v>#DIV/0!</v>
      </c>
      <c r="CF172" s="164" t="e">
        <f t="shared" si="655"/>
        <v>#DIV/0!</v>
      </c>
      <c r="CG172" s="108"/>
      <c r="CH172" s="108"/>
    </row>
    <row r="173" spans="1:86" ht="16.8" customHeight="1" x14ac:dyDescent="0.3">
      <c r="A173" s="447"/>
      <c r="B173" s="349">
        <f>H168</f>
        <v>0</v>
      </c>
      <c r="C173" s="243"/>
      <c r="D173" s="243"/>
      <c r="E173" s="243"/>
      <c r="F173" s="200"/>
      <c r="G173" s="346" t="s">
        <v>1</v>
      </c>
      <c r="H173" s="618"/>
      <c r="I173" s="612"/>
      <c r="J173" s="337"/>
      <c r="K173" s="337"/>
      <c r="L173" s="371">
        <f t="shared" si="796"/>
        <v>0</v>
      </c>
      <c r="M173" s="366" t="e">
        <f t="shared" si="557"/>
        <v>#DIV/0!</v>
      </c>
      <c r="N173" s="337"/>
      <c r="O173" s="340"/>
      <c r="P173" s="338">
        <f t="shared" si="797"/>
        <v>0</v>
      </c>
      <c r="Q173" s="339" t="e">
        <f t="shared" si="559"/>
        <v>#DIV/0!</v>
      </c>
      <c r="R173" s="341"/>
      <c r="S173" s="341"/>
      <c r="T173" s="338">
        <f t="shared" si="798"/>
        <v>0</v>
      </c>
      <c r="U173" s="342" t="e">
        <f t="shared" si="561"/>
        <v>#DIV/0!</v>
      </c>
      <c r="V173" s="217"/>
      <c r="W173" s="326">
        <f t="shared" si="799"/>
        <v>0</v>
      </c>
      <c r="X173" s="327">
        <f t="shared" si="800"/>
        <v>0</v>
      </c>
      <c r="Y173" s="328">
        <f t="shared" si="801"/>
        <v>0</v>
      </c>
      <c r="Z173" s="329" t="e">
        <f t="shared" si="802"/>
        <v>#DIV/0!</v>
      </c>
      <c r="AA173" s="425" t="e">
        <f t="shared" si="566"/>
        <v>#DIV/0!</v>
      </c>
      <c r="AB173" s="157"/>
      <c r="AC173" s="432"/>
      <c r="AD173" s="337"/>
      <c r="AE173" s="371">
        <f t="shared" si="803"/>
        <v>0</v>
      </c>
      <c r="AF173" s="366" t="e">
        <f t="shared" si="644"/>
        <v>#DIV/0!</v>
      </c>
      <c r="AG173" s="337"/>
      <c r="AH173" s="340"/>
      <c r="AI173" s="338">
        <f t="shared" si="804"/>
        <v>0</v>
      </c>
      <c r="AJ173" s="339" t="e">
        <f t="shared" si="645"/>
        <v>#DIV/0!</v>
      </c>
      <c r="AK173" s="341"/>
      <c r="AL173" s="341"/>
      <c r="AM173" s="338">
        <f t="shared" si="805"/>
        <v>0</v>
      </c>
      <c r="AN173" s="433" t="e">
        <f t="shared" si="646"/>
        <v>#DIV/0!</v>
      </c>
      <c r="AO173" s="217"/>
      <c r="AP173" s="326">
        <f t="shared" si="806"/>
        <v>0</v>
      </c>
      <c r="AQ173" s="327">
        <f t="shared" si="807"/>
        <v>0</v>
      </c>
      <c r="AR173" s="328">
        <f t="shared" si="808"/>
        <v>0</v>
      </c>
      <c r="AS173" s="329" t="e">
        <f t="shared" si="809"/>
        <v>#DIV/0!</v>
      </c>
      <c r="AT173" s="425" t="e">
        <f t="shared" si="647"/>
        <v>#DIV/0!</v>
      </c>
      <c r="AU173" s="108"/>
      <c r="AV173" s="337"/>
      <c r="AW173" s="337"/>
      <c r="AX173" s="371">
        <f t="shared" si="810"/>
        <v>0</v>
      </c>
      <c r="AY173" s="366" t="e">
        <f t="shared" si="648"/>
        <v>#DIV/0!</v>
      </c>
      <c r="AZ173" s="337"/>
      <c r="BA173" s="340"/>
      <c r="BB173" s="338">
        <f t="shared" si="811"/>
        <v>0</v>
      </c>
      <c r="BC173" s="339" t="e">
        <f t="shared" si="649"/>
        <v>#DIV/0!</v>
      </c>
      <c r="BD173" s="341"/>
      <c r="BE173" s="341"/>
      <c r="BF173" s="338">
        <f t="shared" si="812"/>
        <v>0</v>
      </c>
      <c r="BG173" s="342" t="e">
        <f t="shared" si="650"/>
        <v>#DIV/0!</v>
      </c>
      <c r="BH173" s="217"/>
      <c r="BI173" s="231">
        <f t="shared" si="813"/>
        <v>0</v>
      </c>
      <c r="BJ173" s="231">
        <f t="shared" si="814"/>
        <v>0</v>
      </c>
      <c r="BK173" s="232">
        <f t="shared" si="815"/>
        <v>0</v>
      </c>
      <c r="BL173" s="233" t="e">
        <f t="shared" si="816"/>
        <v>#DIV/0!</v>
      </c>
      <c r="BM173" s="425" t="e">
        <f t="shared" si="651"/>
        <v>#DIV/0!</v>
      </c>
      <c r="BN173" s="157"/>
      <c r="BO173" s="337"/>
      <c r="BP173" s="337"/>
      <c r="BQ173" s="371">
        <f t="shared" si="817"/>
        <v>0</v>
      </c>
      <c r="BR173" s="366" t="e">
        <f t="shared" si="652"/>
        <v>#DIV/0!</v>
      </c>
      <c r="BS173" s="337"/>
      <c r="BT173" s="340"/>
      <c r="BU173" s="338">
        <f t="shared" si="818"/>
        <v>0</v>
      </c>
      <c r="BV173" s="339" t="e">
        <f t="shared" si="653"/>
        <v>#DIV/0!</v>
      </c>
      <c r="BW173" s="341"/>
      <c r="BX173" s="341"/>
      <c r="BY173" s="338">
        <f t="shared" si="819"/>
        <v>0</v>
      </c>
      <c r="BZ173" s="342" t="e">
        <f t="shared" si="654"/>
        <v>#DIV/0!</v>
      </c>
      <c r="CA173" s="217"/>
      <c r="CB173" s="231">
        <f t="shared" si="820"/>
        <v>0</v>
      </c>
      <c r="CC173" s="231">
        <f t="shared" si="821"/>
        <v>0</v>
      </c>
      <c r="CD173" s="232">
        <f t="shared" si="822"/>
        <v>0</v>
      </c>
      <c r="CE173" s="233" t="e">
        <f t="shared" si="823"/>
        <v>#DIV/0!</v>
      </c>
      <c r="CF173" s="425" t="e">
        <f t="shared" si="655"/>
        <v>#DIV/0!</v>
      </c>
      <c r="CG173" s="108"/>
      <c r="CH173" s="108"/>
    </row>
    <row r="174" spans="1:86" ht="16.8" customHeight="1" x14ac:dyDescent="0.3">
      <c r="A174" s="447"/>
      <c r="B174" s="349">
        <f>H174</f>
        <v>0</v>
      </c>
      <c r="C174" s="243"/>
      <c r="D174" s="243"/>
      <c r="E174" s="243"/>
      <c r="F174" s="200"/>
      <c r="G174" s="347" t="s">
        <v>7</v>
      </c>
      <c r="H174" s="616"/>
      <c r="I174" s="610"/>
      <c r="J174" s="330"/>
      <c r="K174" s="330"/>
      <c r="L174" s="372">
        <f>IF(K174&gt;J174,"0",SUM(J174-K174))</f>
        <v>0</v>
      </c>
      <c r="M174" s="367" t="e">
        <f t="shared" si="557"/>
        <v>#DIV/0!</v>
      </c>
      <c r="N174" s="330"/>
      <c r="O174" s="333"/>
      <c r="P174" s="331">
        <f>IF(O174&gt;N174,"0",SUM(N174-O174))</f>
        <v>0</v>
      </c>
      <c r="Q174" s="332" t="e">
        <f t="shared" si="559"/>
        <v>#DIV/0!</v>
      </c>
      <c r="R174" s="334"/>
      <c r="S174" s="334"/>
      <c r="T174" s="331">
        <f>IF(S174&gt;R174,"0",SUM(R174-S174))</f>
        <v>0</v>
      </c>
      <c r="U174" s="335" t="e">
        <f t="shared" si="561"/>
        <v>#DIV/0!</v>
      </c>
      <c r="V174" s="217"/>
      <c r="W174" s="360">
        <f>SUM(J174+N174+R174)</f>
        <v>0</v>
      </c>
      <c r="X174" s="361">
        <f>SUM(K174+O174+S174)</f>
        <v>0</v>
      </c>
      <c r="Y174" s="362">
        <f>W174-X174</f>
        <v>0</v>
      </c>
      <c r="Z174" s="363" t="e">
        <f>X174/W174</f>
        <v>#DIV/0!</v>
      </c>
      <c r="AA174" s="426" t="e">
        <f t="shared" si="566"/>
        <v>#DIV/0!</v>
      </c>
      <c r="AB174" s="157"/>
      <c r="AC174" s="434"/>
      <c r="AD174" s="330"/>
      <c r="AE174" s="372">
        <f>IF(AD174&gt;AC174,"0",SUM(AC174-AD174))</f>
        <v>0</v>
      </c>
      <c r="AF174" s="367" t="e">
        <f t="shared" si="644"/>
        <v>#DIV/0!</v>
      </c>
      <c r="AG174" s="330"/>
      <c r="AH174" s="333"/>
      <c r="AI174" s="331">
        <f>IF(AH174&gt;AG174,"0",SUM(AG174-AH174))</f>
        <v>0</v>
      </c>
      <c r="AJ174" s="332" t="e">
        <f t="shared" si="645"/>
        <v>#DIV/0!</v>
      </c>
      <c r="AK174" s="334"/>
      <c r="AL174" s="334"/>
      <c r="AM174" s="331">
        <f>IF(AL174&gt;AK174,"0",SUM(AK174-AL174))</f>
        <v>0</v>
      </c>
      <c r="AN174" s="435" t="e">
        <f t="shared" si="646"/>
        <v>#DIV/0!</v>
      </c>
      <c r="AO174" s="217"/>
      <c r="AP174" s="360">
        <f>SUM(AC174+AG174+AK174)</f>
        <v>0</v>
      </c>
      <c r="AQ174" s="361">
        <f>SUM(AD174+AH174+AL174)</f>
        <v>0</v>
      </c>
      <c r="AR174" s="362">
        <f>AP174-AQ174</f>
        <v>0</v>
      </c>
      <c r="AS174" s="363" t="e">
        <f>AQ174/AP174</f>
        <v>#DIV/0!</v>
      </c>
      <c r="AT174" s="426" t="e">
        <f t="shared" si="647"/>
        <v>#DIV/0!</v>
      </c>
      <c r="AU174" s="108"/>
      <c r="AV174" s="330"/>
      <c r="AW174" s="330"/>
      <c r="AX174" s="372">
        <f>IF(AW174&gt;AV174,"0",SUM(AV174-AW174))</f>
        <v>0</v>
      </c>
      <c r="AY174" s="367" t="e">
        <f t="shared" si="648"/>
        <v>#DIV/0!</v>
      </c>
      <c r="AZ174" s="330"/>
      <c r="BA174" s="333"/>
      <c r="BB174" s="331">
        <f>IF(BA174&gt;AZ174,"0",SUM(AZ174-BA174))</f>
        <v>0</v>
      </c>
      <c r="BC174" s="332" t="e">
        <f t="shared" si="649"/>
        <v>#DIV/0!</v>
      </c>
      <c r="BD174" s="334"/>
      <c r="BE174" s="334"/>
      <c r="BF174" s="331">
        <f>IF(BE174&gt;BD174,"0",SUM(BD174-BE174))</f>
        <v>0</v>
      </c>
      <c r="BG174" s="335" t="e">
        <f t="shared" si="650"/>
        <v>#DIV/0!</v>
      </c>
      <c r="BH174" s="217"/>
      <c r="BI174" s="231">
        <f>SUM(AV174+AZ174+BD174)</f>
        <v>0</v>
      </c>
      <c r="BJ174" s="231">
        <f>SUM(AW174+BA174+BE174)</f>
        <v>0</v>
      </c>
      <c r="BK174" s="232">
        <f>BI174-BJ174</f>
        <v>0</v>
      </c>
      <c r="BL174" s="233" t="e">
        <f>BJ174/BI174</f>
        <v>#DIV/0!</v>
      </c>
      <c r="BM174" s="426" t="e">
        <f t="shared" si="651"/>
        <v>#DIV/0!</v>
      </c>
      <c r="BN174" s="157"/>
      <c r="BO174" s="330"/>
      <c r="BP174" s="330"/>
      <c r="BQ174" s="372">
        <f>IF(BP174&gt;BO174,"0",SUM(BO174-BP174))</f>
        <v>0</v>
      </c>
      <c r="BR174" s="367" t="e">
        <f t="shared" si="652"/>
        <v>#DIV/0!</v>
      </c>
      <c r="BS174" s="330"/>
      <c r="BT174" s="333"/>
      <c r="BU174" s="331">
        <f>IF(BT174&gt;BS174,"0",SUM(BS174-BT174))</f>
        <v>0</v>
      </c>
      <c r="BV174" s="332" t="e">
        <f t="shared" si="653"/>
        <v>#DIV/0!</v>
      </c>
      <c r="BW174" s="334"/>
      <c r="BX174" s="334"/>
      <c r="BY174" s="331">
        <f>IF(BX174&gt;BW174,"0",SUM(BW174-BX174))</f>
        <v>0</v>
      </c>
      <c r="BZ174" s="335" t="e">
        <f t="shared" si="654"/>
        <v>#DIV/0!</v>
      </c>
      <c r="CA174" s="217"/>
      <c r="CB174" s="231">
        <f>SUM(BO174+BS174+BW174)</f>
        <v>0</v>
      </c>
      <c r="CC174" s="231">
        <f>SUM(BP174+BT174+BX174)</f>
        <v>0</v>
      </c>
      <c r="CD174" s="232">
        <f>CB174-CC174</f>
        <v>0</v>
      </c>
      <c r="CE174" s="233" t="e">
        <f>CC174/CB174</f>
        <v>#DIV/0!</v>
      </c>
      <c r="CF174" s="426" t="e">
        <f t="shared" si="655"/>
        <v>#DIV/0!</v>
      </c>
      <c r="CG174" s="108"/>
      <c r="CH174" s="108"/>
    </row>
    <row r="175" spans="1:86" ht="16.8" customHeight="1" x14ac:dyDescent="0.3">
      <c r="A175" s="447"/>
      <c r="B175" s="349">
        <f>H174</f>
        <v>0</v>
      </c>
      <c r="C175" s="243"/>
      <c r="D175" s="243"/>
      <c r="E175" s="243"/>
      <c r="F175" s="200"/>
      <c r="G175" s="345" t="s">
        <v>0</v>
      </c>
      <c r="H175" s="617"/>
      <c r="I175" s="611"/>
      <c r="J175" s="119"/>
      <c r="K175" s="119"/>
      <c r="L175" s="370">
        <f t="shared" ref="L175:L179" si="824">IF(K175&gt;J175,"0",SUM(J175-K175))</f>
        <v>0</v>
      </c>
      <c r="M175" s="365" t="e">
        <f t="shared" si="557"/>
        <v>#DIV/0!</v>
      </c>
      <c r="N175" s="119"/>
      <c r="O175" s="123"/>
      <c r="P175" s="314">
        <f t="shared" ref="P175:P179" si="825">IF(O175&gt;N175,"0",SUM(N175-O175))</f>
        <v>0</v>
      </c>
      <c r="Q175" s="315" t="e">
        <f t="shared" si="559"/>
        <v>#DIV/0!</v>
      </c>
      <c r="R175" s="107"/>
      <c r="S175" s="107"/>
      <c r="T175" s="314">
        <f t="shared" ref="T175:T179" si="826">IF(S175&gt;R175,"0",SUM(R175-S175))</f>
        <v>0</v>
      </c>
      <c r="U175" s="336" t="e">
        <f t="shared" si="561"/>
        <v>#DIV/0!</v>
      </c>
      <c r="V175" s="217"/>
      <c r="W175" s="325">
        <f t="shared" ref="W175:W179" si="827">SUM(J175+N175+R175)</f>
        <v>0</v>
      </c>
      <c r="X175" s="231">
        <f t="shared" ref="X175:X179" si="828">SUM(K175+O175+S175)</f>
        <v>0</v>
      </c>
      <c r="Y175" s="232">
        <f t="shared" ref="Y175:Y179" si="829">W175-X175</f>
        <v>0</v>
      </c>
      <c r="Z175" s="234" t="e">
        <f t="shared" ref="Z175:Z179" si="830">X175/W175</f>
        <v>#DIV/0!</v>
      </c>
      <c r="AA175" s="164" t="e">
        <f t="shared" si="566"/>
        <v>#DIV/0!</v>
      </c>
      <c r="AB175" s="157"/>
      <c r="AC175" s="210"/>
      <c r="AD175" s="119"/>
      <c r="AE175" s="370">
        <f t="shared" ref="AE175:AE179" si="831">IF(AD175&gt;AC175,"0",SUM(AC175-AD175))</f>
        <v>0</v>
      </c>
      <c r="AF175" s="365" t="e">
        <f t="shared" si="644"/>
        <v>#DIV/0!</v>
      </c>
      <c r="AG175" s="119"/>
      <c r="AH175" s="123"/>
      <c r="AI175" s="314">
        <f t="shared" ref="AI175:AI179" si="832">IF(AH175&gt;AG175,"0",SUM(AG175-AH175))</f>
        <v>0</v>
      </c>
      <c r="AJ175" s="315" t="e">
        <f t="shared" si="645"/>
        <v>#DIV/0!</v>
      </c>
      <c r="AK175" s="107"/>
      <c r="AL175" s="107"/>
      <c r="AM175" s="314">
        <f t="shared" ref="AM175:AM179" si="833">IF(AL175&gt;AK175,"0",SUM(AK175-AL175))</f>
        <v>0</v>
      </c>
      <c r="AN175" s="431" t="e">
        <f t="shared" si="646"/>
        <v>#DIV/0!</v>
      </c>
      <c r="AO175" s="217"/>
      <c r="AP175" s="325">
        <f t="shared" ref="AP175:AP179" si="834">SUM(AC175+AG175+AK175)</f>
        <v>0</v>
      </c>
      <c r="AQ175" s="231">
        <f t="shared" ref="AQ175:AQ179" si="835">SUM(AD175+AH175+AL175)</f>
        <v>0</v>
      </c>
      <c r="AR175" s="232">
        <f t="shared" ref="AR175:AR179" si="836">AP175-AQ175</f>
        <v>0</v>
      </c>
      <c r="AS175" s="234" t="e">
        <f t="shared" ref="AS175:AS179" si="837">AQ175/AP175</f>
        <v>#DIV/0!</v>
      </c>
      <c r="AT175" s="164" t="e">
        <f t="shared" si="647"/>
        <v>#DIV/0!</v>
      </c>
      <c r="AU175" s="108"/>
      <c r="AV175" s="119"/>
      <c r="AW175" s="119"/>
      <c r="AX175" s="370">
        <f t="shared" ref="AX175:AX179" si="838">IF(AW175&gt;AV175,"0",SUM(AV175-AW175))</f>
        <v>0</v>
      </c>
      <c r="AY175" s="365" t="e">
        <f t="shared" si="648"/>
        <v>#DIV/0!</v>
      </c>
      <c r="AZ175" s="119"/>
      <c r="BA175" s="123"/>
      <c r="BB175" s="314">
        <f t="shared" ref="BB175:BB179" si="839">IF(BA175&gt;AZ175,"0",SUM(AZ175-BA175))</f>
        <v>0</v>
      </c>
      <c r="BC175" s="315" t="e">
        <f t="shared" si="649"/>
        <v>#DIV/0!</v>
      </c>
      <c r="BD175" s="107"/>
      <c r="BE175" s="107"/>
      <c r="BF175" s="314">
        <f t="shared" ref="BF175:BF179" si="840">IF(BE175&gt;BD175,"0",SUM(BD175-BE175))</f>
        <v>0</v>
      </c>
      <c r="BG175" s="336" t="e">
        <f t="shared" si="650"/>
        <v>#DIV/0!</v>
      </c>
      <c r="BH175" s="217"/>
      <c r="BI175" s="231">
        <f t="shared" ref="BI175:BI179" si="841">SUM(AV175+AZ175+BD175)</f>
        <v>0</v>
      </c>
      <c r="BJ175" s="231">
        <f t="shared" ref="BJ175:BJ179" si="842">SUM(AW175+BA175+BE175)</f>
        <v>0</v>
      </c>
      <c r="BK175" s="232">
        <f t="shared" ref="BK175:BK179" si="843">BI175-BJ175</f>
        <v>0</v>
      </c>
      <c r="BL175" s="233" t="e">
        <f t="shared" ref="BL175:BL179" si="844">BJ175/BI175</f>
        <v>#DIV/0!</v>
      </c>
      <c r="BM175" s="164" t="e">
        <f t="shared" si="651"/>
        <v>#DIV/0!</v>
      </c>
      <c r="BN175" s="157"/>
      <c r="BO175" s="119"/>
      <c r="BP175" s="119"/>
      <c r="BQ175" s="370">
        <f t="shared" ref="BQ175:BQ179" si="845">IF(BP175&gt;BO175,"0",SUM(BO175-BP175))</f>
        <v>0</v>
      </c>
      <c r="BR175" s="365" t="e">
        <f t="shared" si="652"/>
        <v>#DIV/0!</v>
      </c>
      <c r="BS175" s="119"/>
      <c r="BT175" s="123"/>
      <c r="BU175" s="314">
        <f t="shared" ref="BU175:BU179" si="846">IF(BT175&gt;BS175,"0",SUM(BS175-BT175))</f>
        <v>0</v>
      </c>
      <c r="BV175" s="315" t="e">
        <f t="shared" si="653"/>
        <v>#DIV/0!</v>
      </c>
      <c r="BW175" s="107"/>
      <c r="BX175" s="107"/>
      <c r="BY175" s="314">
        <f t="shared" ref="BY175:BY179" si="847">IF(BX175&gt;BW175,"0",SUM(BW175-BX175))</f>
        <v>0</v>
      </c>
      <c r="BZ175" s="336" t="e">
        <f t="shared" si="654"/>
        <v>#DIV/0!</v>
      </c>
      <c r="CA175" s="217"/>
      <c r="CB175" s="231">
        <f t="shared" ref="CB175:CB179" si="848">SUM(BO175+BS175+BW175)</f>
        <v>0</v>
      </c>
      <c r="CC175" s="231">
        <f t="shared" ref="CC175:CC179" si="849">SUM(BP175+BT175+BX175)</f>
        <v>0</v>
      </c>
      <c r="CD175" s="232">
        <f t="shared" ref="CD175:CD179" si="850">CB175-CC175</f>
        <v>0</v>
      </c>
      <c r="CE175" s="233" t="e">
        <f t="shared" ref="CE175:CE179" si="851">CC175/CB175</f>
        <v>#DIV/0!</v>
      </c>
      <c r="CF175" s="164" t="e">
        <f t="shared" si="655"/>
        <v>#DIV/0!</v>
      </c>
      <c r="CG175" s="108"/>
      <c r="CH175" s="108"/>
    </row>
    <row r="176" spans="1:86" ht="16.8" customHeight="1" x14ac:dyDescent="0.3">
      <c r="A176" s="447"/>
      <c r="B176" s="349">
        <f>H174</f>
        <v>0</v>
      </c>
      <c r="C176" s="243"/>
      <c r="D176" s="243"/>
      <c r="E176" s="243"/>
      <c r="F176" s="200"/>
      <c r="G176" s="345" t="s">
        <v>4</v>
      </c>
      <c r="H176" s="617"/>
      <c r="I176" s="611"/>
      <c r="J176" s="119"/>
      <c r="K176" s="119"/>
      <c r="L176" s="370">
        <f t="shared" si="824"/>
        <v>0</v>
      </c>
      <c r="M176" s="365" t="e">
        <f t="shared" ref="M176:M230" si="852">K176/J176</f>
        <v>#DIV/0!</v>
      </c>
      <c r="N176" s="119"/>
      <c r="O176" s="123"/>
      <c r="P176" s="314">
        <f t="shared" si="825"/>
        <v>0</v>
      </c>
      <c r="Q176" s="315" t="e">
        <f t="shared" ref="Q176:Q230" si="853">O176/N176</f>
        <v>#DIV/0!</v>
      </c>
      <c r="R176" s="107"/>
      <c r="S176" s="107"/>
      <c r="T176" s="314">
        <f t="shared" si="826"/>
        <v>0</v>
      </c>
      <c r="U176" s="336" t="e">
        <f t="shared" ref="U176:U230" si="854">S176/R176</f>
        <v>#DIV/0!</v>
      </c>
      <c r="V176" s="217"/>
      <c r="W176" s="325">
        <f t="shared" si="827"/>
        <v>0</v>
      </c>
      <c r="X176" s="231">
        <f t="shared" si="828"/>
        <v>0</v>
      </c>
      <c r="Y176" s="232">
        <f t="shared" si="829"/>
        <v>0</v>
      </c>
      <c r="Z176" s="234" t="e">
        <f t="shared" si="830"/>
        <v>#DIV/0!</v>
      </c>
      <c r="AA176" s="164" t="e">
        <f t="shared" ref="AA176:AA230" si="855">(K176+O176+S176)/(J176+N176+R176)</f>
        <v>#DIV/0!</v>
      </c>
      <c r="AB176" s="157"/>
      <c r="AC176" s="210"/>
      <c r="AD176" s="119"/>
      <c r="AE176" s="370">
        <f t="shared" si="831"/>
        <v>0</v>
      </c>
      <c r="AF176" s="365" t="e">
        <f t="shared" si="644"/>
        <v>#DIV/0!</v>
      </c>
      <c r="AG176" s="119"/>
      <c r="AH176" s="123"/>
      <c r="AI176" s="314">
        <f t="shared" si="832"/>
        <v>0</v>
      </c>
      <c r="AJ176" s="315" t="e">
        <f t="shared" si="645"/>
        <v>#DIV/0!</v>
      </c>
      <c r="AK176" s="107"/>
      <c r="AL176" s="107"/>
      <c r="AM176" s="314">
        <f t="shared" si="833"/>
        <v>0</v>
      </c>
      <c r="AN176" s="431" t="e">
        <f t="shared" si="646"/>
        <v>#DIV/0!</v>
      </c>
      <c r="AO176" s="217"/>
      <c r="AP176" s="325">
        <f t="shared" si="834"/>
        <v>0</v>
      </c>
      <c r="AQ176" s="231">
        <f t="shared" si="835"/>
        <v>0</v>
      </c>
      <c r="AR176" s="232">
        <f t="shared" si="836"/>
        <v>0</v>
      </c>
      <c r="AS176" s="234" t="e">
        <f t="shared" si="837"/>
        <v>#DIV/0!</v>
      </c>
      <c r="AT176" s="164" t="e">
        <f t="shared" si="647"/>
        <v>#DIV/0!</v>
      </c>
      <c r="AU176" s="108"/>
      <c r="AV176" s="119"/>
      <c r="AW176" s="119"/>
      <c r="AX176" s="370">
        <f t="shared" si="838"/>
        <v>0</v>
      </c>
      <c r="AY176" s="365" t="e">
        <f t="shared" si="648"/>
        <v>#DIV/0!</v>
      </c>
      <c r="AZ176" s="119"/>
      <c r="BA176" s="123"/>
      <c r="BB176" s="314">
        <f t="shared" si="839"/>
        <v>0</v>
      </c>
      <c r="BC176" s="315" t="e">
        <f t="shared" si="649"/>
        <v>#DIV/0!</v>
      </c>
      <c r="BD176" s="107"/>
      <c r="BE176" s="107"/>
      <c r="BF176" s="314">
        <f t="shared" si="840"/>
        <v>0</v>
      </c>
      <c r="BG176" s="336" t="e">
        <f t="shared" si="650"/>
        <v>#DIV/0!</v>
      </c>
      <c r="BH176" s="217"/>
      <c r="BI176" s="231">
        <f t="shared" si="841"/>
        <v>0</v>
      </c>
      <c r="BJ176" s="231">
        <f t="shared" si="842"/>
        <v>0</v>
      </c>
      <c r="BK176" s="232">
        <f t="shared" si="843"/>
        <v>0</v>
      </c>
      <c r="BL176" s="233" t="e">
        <f t="shared" si="844"/>
        <v>#DIV/0!</v>
      </c>
      <c r="BM176" s="164" t="e">
        <f t="shared" si="651"/>
        <v>#DIV/0!</v>
      </c>
      <c r="BN176" s="157"/>
      <c r="BO176" s="119"/>
      <c r="BP176" s="119"/>
      <c r="BQ176" s="370">
        <f t="shared" si="845"/>
        <v>0</v>
      </c>
      <c r="BR176" s="365" t="e">
        <f t="shared" si="652"/>
        <v>#DIV/0!</v>
      </c>
      <c r="BS176" s="119"/>
      <c r="BT176" s="123"/>
      <c r="BU176" s="314">
        <f t="shared" si="846"/>
        <v>0</v>
      </c>
      <c r="BV176" s="315" t="e">
        <f t="shared" si="653"/>
        <v>#DIV/0!</v>
      </c>
      <c r="BW176" s="107"/>
      <c r="BX176" s="107"/>
      <c r="BY176" s="314">
        <f t="shared" si="847"/>
        <v>0</v>
      </c>
      <c r="BZ176" s="336" t="e">
        <f t="shared" si="654"/>
        <v>#DIV/0!</v>
      </c>
      <c r="CA176" s="217"/>
      <c r="CB176" s="231">
        <f t="shared" si="848"/>
        <v>0</v>
      </c>
      <c r="CC176" s="231">
        <f t="shared" si="849"/>
        <v>0</v>
      </c>
      <c r="CD176" s="232">
        <f t="shared" si="850"/>
        <v>0</v>
      </c>
      <c r="CE176" s="233" t="e">
        <f t="shared" si="851"/>
        <v>#DIV/0!</v>
      </c>
      <c r="CF176" s="164" t="e">
        <f t="shared" si="655"/>
        <v>#DIV/0!</v>
      </c>
      <c r="CG176" s="108"/>
      <c r="CH176" s="108"/>
    </row>
    <row r="177" spans="1:86" ht="16.8" customHeight="1" x14ac:dyDescent="0.3">
      <c r="A177" s="447"/>
      <c r="B177" s="349">
        <f>H174</f>
        <v>0</v>
      </c>
      <c r="C177" s="243"/>
      <c r="D177" s="243"/>
      <c r="E177" s="243"/>
      <c r="F177" s="200"/>
      <c r="G177" s="345" t="s">
        <v>2</v>
      </c>
      <c r="H177" s="617"/>
      <c r="I177" s="611"/>
      <c r="J177" s="119"/>
      <c r="K177" s="119"/>
      <c r="L177" s="370">
        <f t="shared" si="824"/>
        <v>0</v>
      </c>
      <c r="M177" s="365" t="e">
        <f t="shared" si="852"/>
        <v>#DIV/0!</v>
      </c>
      <c r="N177" s="119"/>
      <c r="O177" s="123"/>
      <c r="P177" s="314">
        <f t="shared" si="825"/>
        <v>0</v>
      </c>
      <c r="Q177" s="315" t="e">
        <f t="shared" si="853"/>
        <v>#DIV/0!</v>
      </c>
      <c r="R177" s="107"/>
      <c r="S177" s="107"/>
      <c r="T177" s="314">
        <f t="shared" si="826"/>
        <v>0</v>
      </c>
      <c r="U177" s="336" t="e">
        <f t="shared" si="854"/>
        <v>#DIV/0!</v>
      </c>
      <c r="V177" s="217"/>
      <c r="W177" s="325">
        <f t="shared" si="827"/>
        <v>0</v>
      </c>
      <c r="X177" s="231">
        <f t="shared" si="828"/>
        <v>0</v>
      </c>
      <c r="Y177" s="232">
        <f t="shared" si="829"/>
        <v>0</v>
      </c>
      <c r="Z177" s="234" t="e">
        <f t="shared" si="830"/>
        <v>#DIV/0!</v>
      </c>
      <c r="AA177" s="164" t="e">
        <f t="shared" si="855"/>
        <v>#DIV/0!</v>
      </c>
      <c r="AB177" s="157"/>
      <c r="AC177" s="210"/>
      <c r="AD177" s="119"/>
      <c r="AE177" s="370">
        <f t="shared" si="831"/>
        <v>0</v>
      </c>
      <c r="AF177" s="365" t="e">
        <f t="shared" si="644"/>
        <v>#DIV/0!</v>
      </c>
      <c r="AG177" s="119"/>
      <c r="AH177" s="123"/>
      <c r="AI177" s="314">
        <f t="shared" si="832"/>
        <v>0</v>
      </c>
      <c r="AJ177" s="315" t="e">
        <f t="shared" si="645"/>
        <v>#DIV/0!</v>
      </c>
      <c r="AK177" s="107"/>
      <c r="AL177" s="107"/>
      <c r="AM177" s="314">
        <f t="shared" si="833"/>
        <v>0</v>
      </c>
      <c r="AN177" s="431" t="e">
        <f t="shared" si="646"/>
        <v>#DIV/0!</v>
      </c>
      <c r="AO177" s="217"/>
      <c r="AP177" s="325">
        <f t="shared" si="834"/>
        <v>0</v>
      </c>
      <c r="AQ177" s="231">
        <f t="shared" si="835"/>
        <v>0</v>
      </c>
      <c r="AR177" s="232">
        <f t="shared" si="836"/>
        <v>0</v>
      </c>
      <c r="AS177" s="234" t="e">
        <f t="shared" si="837"/>
        <v>#DIV/0!</v>
      </c>
      <c r="AT177" s="164" t="e">
        <f t="shared" si="647"/>
        <v>#DIV/0!</v>
      </c>
      <c r="AU177" s="108"/>
      <c r="AV177" s="119"/>
      <c r="AW177" s="119"/>
      <c r="AX177" s="370">
        <f t="shared" si="838"/>
        <v>0</v>
      </c>
      <c r="AY177" s="365" t="e">
        <f t="shared" si="648"/>
        <v>#DIV/0!</v>
      </c>
      <c r="AZ177" s="119"/>
      <c r="BA177" s="123"/>
      <c r="BB177" s="314">
        <f t="shared" si="839"/>
        <v>0</v>
      </c>
      <c r="BC177" s="315" t="e">
        <f t="shared" si="649"/>
        <v>#DIV/0!</v>
      </c>
      <c r="BD177" s="107"/>
      <c r="BE177" s="107"/>
      <c r="BF177" s="314">
        <f t="shared" si="840"/>
        <v>0</v>
      </c>
      <c r="BG177" s="336" t="e">
        <f t="shared" si="650"/>
        <v>#DIV/0!</v>
      </c>
      <c r="BH177" s="217"/>
      <c r="BI177" s="231">
        <f t="shared" si="841"/>
        <v>0</v>
      </c>
      <c r="BJ177" s="231">
        <f t="shared" si="842"/>
        <v>0</v>
      </c>
      <c r="BK177" s="232">
        <f t="shared" si="843"/>
        <v>0</v>
      </c>
      <c r="BL177" s="233" t="e">
        <f t="shared" si="844"/>
        <v>#DIV/0!</v>
      </c>
      <c r="BM177" s="164" t="e">
        <f t="shared" si="651"/>
        <v>#DIV/0!</v>
      </c>
      <c r="BN177" s="157"/>
      <c r="BO177" s="119"/>
      <c r="BP177" s="119"/>
      <c r="BQ177" s="370">
        <f t="shared" si="845"/>
        <v>0</v>
      </c>
      <c r="BR177" s="365" t="e">
        <f t="shared" si="652"/>
        <v>#DIV/0!</v>
      </c>
      <c r="BS177" s="119"/>
      <c r="BT177" s="123"/>
      <c r="BU177" s="314">
        <f t="shared" si="846"/>
        <v>0</v>
      </c>
      <c r="BV177" s="315" t="e">
        <f t="shared" si="653"/>
        <v>#DIV/0!</v>
      </c>
      <c r="BW177" s="107"/>
      <c r="BX177" s="107"/>
      <c r="BY177" s="314">
        <f t="shared" si="847"/>
        <v>0</v>
      </c>
      <c r="BZ177" s="336" t="e">
        <f t="shared" si="654"/>
        <v>#DIV/0!</v>
      </c>
      <c r="CA177" s="217"/>
      <c r="CB177" s="231">
        <f t="shared" si="848"/>
        <v>0</v>
      </c>
      <c r="CC177" s="231">
        <f t="shared" si="849"/>
        <v>0</v>
      </c>
      <c r="CD177" s="232">
        <f t="shared" si="850"/>
        <v>0</v>
      </c>
      <c r="CE177" s="233" t="e">
        <f t="shared" si="851"/>
        <v>#DIV/0!</v>
      </c>
      <c r="CF177" s="164" t="e">
        <f t="shared" si="655"/>
        <v>#DIV/0!</v>
      </c>
      <c r="CG177" s="108"/>
      <c r="CH177" s="108"/>
    </row>
    <row r="178" spans="1:86" ht="16.8" customHeight="1" x14ac:dyDescent="0.3">
      <c r="A178" s="447"/>
      <c r="B178" s="349">
        <f>H174</f>
        <v>0</v>
      </c>
      <c r="C178" s="243"/>
      <c r="D178" s="243"/>
      <c r="E178" s="243"/>
      <c r="F178" s="200"/>
      <c r="G178" s="345" t="s">
        <v>21</v>
      </c>
      <c r="H178" s="617"/>
      <c r="I178" s="611"/>
      <c r="J178" s="119"/>
      <c r="K178" s="119"/>
      <c r="L178" s="370">
        <f t="shared" si="824"/>
        <v>0</v>
      </c>
      <c r="M178" s="365" t="e">
        <f t="shared" si="852"/>
        <v>#DIV/0!</v>
      </c>
      <c r="N178" s="119"/>
      <c r="O178" s="123"/>
      <c r="P178" s="314">
        <f t="shared" si="825"/>
        <v>0</v>
      </c>
      <c r="Q178" s="315" t="e">
        <f t="shared" si="853"/>
        <v>#DIV/0!</v>
      </c>
      <c r="R178" s="107"/>
      <c r="S178" s="107"/>
      <c r="T178" s="314">
        <f t="shared" si="826"/>
        <v>0</v>
      </c>
      <c r="U178" s="336" t="e">
        <f t="shared" si="854"/>
        <v>#DIV/0!</v>
      </c>
      <c r="V178" s="217"/>
      <c r="W178" s="325">
        <f t="shared" si="827"/>
        <v>0</v>
      </c>
      <c r="X178" s="231">
        <f t="shared" si="828"/>
        <v>0</v>
      </c>
      <c r="Y178" s="232">
        <f t="shared" si="829"/>
        <v>0</v>
      </c>
      <c r="Z178" s="234" t="e">
        <f t="shared" si="830"/>
        <v>#DIV/0!</v>
      </c>
      <c r="AA178" s="164" t="e">
        <f t="shared" si="855"/>
        <v>#DIV/0!</v>
      </c>
      <c r="AB178" s="157"/>
      <c r="AC178" s="210"/>
      <c r="AD178" s="119"/>
      <c r="AE178" s="370">
        <f t="shared" si="831"/>
        <v>0</v>
      </c>
      <c r="AF178" s="365" t="e">
        <f t="shared" si="644"/>
        <v>#DIV/0!</v>
      </c>
      <c r="AG178" s="119"/>
      <c r="AH178" s="123"/>
      <c r="AI178" s="314">
        <f t="shared" si="832"/>
        <v>0</v>
      </c>
      <c r="AJ178" s="315" t="e">
        <f t="shared" si="645"/>
        <v>#DIV/0!</v>
      </c>
      <c r="AK178" s="107"/>
      <c r="AL178" s="107"/>
      <c r="AM178" s="314">
        <f t="shared" si="833"/>
        <v>0</v>
      </c>
      <c r="AN178" s="431" t="e">
        <f t="shared" si="646"/>
        <v>#DIV/0!</v>
      </c>
      <c r="AO178" s="217"/>
      <c r="AP178" s="325">
        <f t="shared" si="834"/>
        <v>0</v>
      </c>
      <c r="AQ178" s="231">
        <f t="shared" si="835"/>
        <v>0</v>
      </c>
      <c r="AR178" s="232">
        <f t="shared" si="836"/>
        <v>0</v>
      </c>
      <c r="AS178" s="234" t="e">
        <f t="shared" si="837"/>
        <v>#DIV/0!</v>
      </c>
      <c r="AT178" s="164" t="e">
        <f t="shared" si="647"/>
        <v>#DIV/0!</v>
      </c>
      <c r="AU178" s="108"/>
      <c r="AV178" s="119"/>
      <c r="AW178" s="119"/>
      <c r="AX178" s="370">
        <f t="shared" si="838"/>
        <v>0</v>
      </c>
      <c r="AY178" s="365" t="e">
        <f t="shared" si="648"/>
        <v>#DIV/0!</v>
      </c>
      <c r="AZ178" s="119"/>
      <c r="BA178" s="123"/>
      <c r="BB178" s="314">
        <f t="shared" si="839"/>
        <v>0</v>
      </c>
      <c r="BC178" s="315" t="e">
        <f t="shared" si="649"/>
        <v>#DIV/0!</v>
      </c>
      <c r="BD178" s="107"/>
      <c r="BE178" s="107"/>
      <c r="BF178" s="314">
        <f t="shared" si="840"/>
        <v>0</v>
      </c>
      <c r="BG178" s="336" t="e">
        <f t="shared" si="650"/>
        <v>#DIV/0!</v>
      </c>
      <c r="BH178" s="217"/>
      <c r="BI178" s="231">
        <f t="shared" si="841"/>
        <v>0</v>
      </c>
      <c r="BJ178" s="231">
        <f t="shared" si="842"/>
        <v>0</v>
      </c>
      <c r="BK178" s="232">
        <f t="shared" si="843"/>
        <v>0</v>
      </c>
      <c r="BL178" s="233" t="e">
        <f t="shared" si="844"/>
        <v>#DIV/0!</v>
      </c>
      <c r="BM178" s="164" t="e">
        <f t="shared" si="651"/>
        <v>#DIV/0!</v>
      </c>
      <c r="BN178" s="157"/>
      <c r="BO178" s="119"/>
      <c r="BP178" s="119"/>
      <c r="BQ178" s="370">
        <f t="shared" si="845"/>
        <v>0</v>
      </c>
      <c r="BR178" s="365" t="e">
        <f t="shared" si="652"/>
        <v>#DIV/0!</v>
      </c>
      <c r="BS178" s="119"/>
      <c r="BT178" s="123"/>
      <c r="BU178" s="314">
        <f t="shared" si="846"/>
        <v>0</v>
      </c>
      <c r="BV178" s="315" t="e">
        <f t="shared" si="653"/>
        <v>#DIV/0!</v>
      </c>
      <c r="BW178" s="107"/>
      <c r="BX178" s="107"/>
      <c r="BY178" s="314">
        <f t="shared" si="847"/>
        <v>0</v>
      </c>
      <c r="BZ178" s="336" t="e">
        <f t="shared" si="654"/>
        <v>#DIV/0!</v>
      </c>
      <c r="CA178" s="217"/>
      <c r="CB178" s="231">
        <f t="shared" si="848"/>
        <v>0</v>
      </c>
      <c r="CC178" s="231">
        <f t="shared" si="849"/>
        <v>0</v>
      </c>
      <c r="CD178" s="232">
        <f t="shared" si="850"/>
        <v>0</v>
      </c>
      <c r="CE178" s="233" t="e">
        <f t="shared" si="851"/>
        <v>#DIV/0!</v>
      </c>
      <c r="CF178" s="164" t="e">
        <f t="shared" si="655"/>
        <v>#DIV/0!</v>
      </c>
      <c r="CG178" s="108"/>
      <c r="CH178" s="108"/>
    </row>
    <row r="179" spans="1:86" ht="16.8" customHeight="1" x14ac:dyDescent="0.3">
      <c r="A179" s="447"/>
      <c r="B179" s="349">
        <f>H174</f>
        <v>0</v>
      </c>
      <c r="C179" s="243"/>
      <c r="D179" s="243"/>
      <c r="E179" s="243"/>
      <c r="F179" s="200"/>
      <c r="G179" s="346" t="s">
        <v>1</v>
      </c>
      <c r="H179" s="618"/>
      <c r="I179" s="612"/>
      <c r="J179" s="337"/>
      <c r="K179" s="337"/>
      <c r="L179" s="371">
        <f t="shared" si="824"/>
        <v>0</v>
      </c>
      <c r="M179" s="366" t="e">
        <f t="shared" si="852"/>
        <v>#DIV/0!</v>
      </c>
      <c r="N179" s="337"/>
      <c r="O179" s="340"/>
      <c r="P179" s="338">
        <f t="shared" si="825"/>
        <v>0</v>
      </c>
      <c r="Q179" s="339" t="e">
        <f t="shared" si="853"/>
        <v>#DIV/0!</v>
      </c>
      <c r="R179" s="341"/>
      <c r="S179" s="341"/>
      <c r="T179" s="338">
        <f t="shared" si="826"/>
        <v>0</v>
      </c>
      <c r="U179" s="342" t="e">
        <f t="shared" si="854"/>
        <v>#DIV/0!</v>
      </c>
      <c r="V179" s="217"/>
      <c r="W179" s="326">
        <f t="shared" si="827"/>
        <v>0</v>
      </c>
      <c r="X179" s="327">
        <f t="shared" si="828"/>
        <v>0</v>
      </c>
      <c r="Y179" s="328">
        <f t="shared" si="829"/>
        <v>0</v>
      </c>
      <c r="Z179" s="329" t="e">
        <f t="shared" si="830"/>
        <v>#DIV/0!</v>
      </c>
      <c r="AA179" s="425" t="e">
        <f t="shared" si="855"/>
        <v>#DIV/0!</v>
      </c>
      <c r="AB179" s="157"/>
      <c r="AC179" s="432"/>
      <c r="AD179" s="337"/>
      <c r="AE179" s="371">
        <f t="shared" si="831"/>
        <v>0</v>
      </c>
      <c r="AF179" s="366" t="e">
        <f t="shared" si="644"/>
        <v>#DIV/0!</v>
      </c>
      <c r="AG179" s="337"/>
      <c r="AH179" s="340"/>
      <c r="AI179" s="338">
        <f t="shared" si="832"/>
        <v>0</v>
      </c>
      <c r="AJ179" s="339" t="e">
        <f t="shared" si="645"/>
        <v>#DIV/0!</v>
      </c>
      <c r="AK179" s="341"/>
      <c r="AL179" s="341"/>
      <c r="AM179" s="338">
        <f t="shared" si="833"/>
        <v>0</v>
      </c>
      <c r="AN179" s="433" t="e">
        <f t="shared" si="646"/>
        <v>#DIV/0!</v>
      </c>
      <c r="AO179" s="217"/>
      <c r="AP179" s="326">
        <f t="shared" si="834"/>
        <v>0</v>
      </c>
      <c r="AQ179" s="327">
        <f t="shared" si="835"/>
        <v>0</v>
      </c>
      <c r="AR179" s="328">
        <f t="shared" si="836"/>
        <v>0</v>
      </c>
      <c r="AS179" s="329" t="e">
        <f t="shared" si="837"/>
        <v>#DIV/0!</v>
      </c>
      <c r="AT179" s="425" t="e">
        <f t="shared" si="647"/>
        <v>#DIV/0!</v>
      </c>
      <c r="AU179" s="108"/>
      <c r="AV179" s="337"/>
      <c r="AW179" s="337"/>
      <c r="AX179" s="371">
        <f t="shared" si="838"/>
        <v>0</v>
      </c>
      <c r="AY179" s="366" t="e">
        <f t="shared" si="648"/>
        <v>#DIV/0!</v>
      </c>
      <c r="AZ179" s="337"/>
      <c r="BA179" s="340"/>
      <c r="BB179" s="338">
        <f t="shared" si="839"/>
        <v>0</v>
      </c>
      <c r="BC179" s="339" t="e">
        <f t="shared" si="649"/>
        <v>#DIV/0!</v>
      </c>
      <c r="BD179" s="341"/>
      <c r="BE179" s="341"/>
      <c r="BF179" s="338">
        <f t="shared" si="840"/>
        <v>0</v>
      </c>
      <c r="BG179" s="342" t="e">
        <f t="shared" si="650"/>
        <v>#DIV/0!</v>
      </c>
      <c r="BH179" s="217"/>
      <c r="BI179" s="231">
        <f t="shared" si="841"/>
        <v>0</v>
      </c>
      <c r="BJ179" s="231">
        <f t="shared" si="842"/>
        <v>0</v>
      </c>
      <c r="BK179" s="232">
        <f t="shared" si="843"/>
        <v>0</v>
      </c>
      <c r="BL179" s="233" t="e">
        <f t="shared" si="844"/>
        <v>#DIV/0!</v>
      </c>
      <c r="BM179" s="425" t="e">
        <f t="shared" si="651"/>
        <v>#DIV/0!</v>
      </c>
      <c r="BN179" s="157"/>
      <c r="BO179" s="337"/>
      <c r="BP179" s="337"/>
      <c r="BQ179" s="371">
        <f t="shared" si="845"/>
        <v>0</v>
      </c>
      <c r="BR179" s="366" t="e">
        <f t="shared" si="652"/>
        <v>#DIV/0!</v>
      </c>
      <c r="BS179" s="337"/>
      <c r="BT179" s="340"/>
      <c r="BU179" s="338">
        <f t="shared" si="846"/>
        <v>0</v>
      </c>
      <c r="BV179" s="339" t="e">
        <f t="shared" si="653"/>
        <v>#DIV/0!</v>
      </c>
      <c r="BW179" s="341"/>
      <c r="BX179" s="341"/>
      <c r="BY179" s="338">
        <f t="shared" si="847"/>
        <v>0</v>
      </c>
      <c r="BZ179" s="342" t="e">
        <f t="shared" si="654"/>
        <v>#DIV/0!</v>
      </c>
      <c r="CA179" s="217"/>
      <c r="CB179" s="231">
        <f t="shared" si="848"/>
        <v>0</v>
      </c>
      <c r="CC179" s="231">
        <f t="shared" si="849"/>
        <v>0</v>
      </c>
      <c r="CD179" s="232">
        <f t="shared" si="850"/>
        <v>0</v>
      </c>
      <c r="CE179" s="233" t="e">
        <f t="shared" si="851"/>
        <v>#DIV/0!</v>
      </c>
      <c r="CF179" s="425" t="e">
        <f t="shared" si="655"/>
        <v>#DIV/0!</v>
      </c>
      <c r="CG179" s="108"/>
      <c r="CH179" s="108"/>
    </row>
    <row r="180" spans="1:86" ht="16.8" customHeight="1" x14ac:dyDescent="0.3">
      <c r="A180" s="447"/>
      <c r="B180" s="349">
        <f>H180</f>
        <v>0</v>
      </c>
      <c r="C180" s="243"/>
      <c r="D180" s="243"/>
      <c r="E180" s="243"/>
      <c r="F180" s="200"/>
      <c r="G180" s="347" t="s">
        <v>7</v>
      </c>
      <c r="H180" s="616"/>
      <c r="I180" s="610"/>
      <c r="J180" s="330"/>
      <c r="K180" s="330"/>
      <c r="L180" s="372">
        <f>IF(K180&gt;J180,"0",SUM(J180-K180))</f>
        <v>0</v>
      </c>
      <c r="M180" s="367" t="e">
        <f t="shared" si="852"/>
        <v>#DIV/0!</v>
      </c>
      <c r="N180" s="330"/>
      <c r="O180" s="333"/>
      <c r="P180" s="331">
        <f>IF(O180&gt;N180,"0",SUM(N180-O180))</f>
        <v>0</v>
      </c>
      <c r="Q180" s="332" t="e">
        <f t="shared" si="853"/>
        <v>#DIV/0!</v>
      </c>
      <c r="R180" s="334"/>
      <c r="S180" s="334"/>
      <c r="T180" s="331">
        <f>IF(S180&gt;R180,"0",SUM(R180-S180))</f>
        <v>0</v>
      </c>
      <c r="U180" s="335" t="e">
        <f t="shared" si="854"/>
        <v>#DIV/0!</v>
      </c>
      <c r="V180" s="217"/>
      <c r="W180" s="360">
        <f>SUM(J180+N180+R180)</f>
        <v>0</v>
      </c>
      <c r="X180" s="361">
        <f>SUM(K180+O180+S180)</f>
        <v>0</v>
      </c>
      <c r="Y180" s="362">
        <f>W180-X180</f>
        <v>0</v>
      </c>
      <c r="Z180" s="363" t="e">
        <f>X180/W180</f>
        <v>#DIV/0!</v>
      </c>
      <c r="AA180" s="426" t="e">
        <f t="shared" si="855"/>
        <v>#DIV/0!</v>
      </c>
      <c r="AB180" s="157"/>
      <c r="AC180" s="434"/>
      <c r="AD180" s="330"/>
      <c r="AE180" s="372">
        <f>IF(AD180&gt;AC180,"0",SUM(AC180-AD180))</f>
        <v>0</v>
      </c>
      <c r="AF180" s="367" t="e">
        <f t="shared" si="644"/>
        <v>#DIV/0!</v>
      </c>
      <c r="AG180" s="330"/>
      <c r="AH180" s="333"/>
      <c r="AI180" s="331">
        <f>IF(AH180&gt;AG180,"0",SUM(AG180-AH180))</f>
        <v>0</v>
      </c>
      <c r="AJ180" s="332" t="e">
        <f t="shared" si="645"/>
        <v>#DIV/0!</v>
      </c>
      <c r="AK180" s="334"/>
      <c r="AL180" s="334"/>
      <c r="AM180" s="331">
        <f>IF(AL180&gt;AK180,"0",SUM(AK180-AL180))</f>
        <v>0</v>
      </c>
      <c r="AN180" s="435" t="e">
        <f t="shared" si="646"/>
        <v>#DIV/0!</v>
      </c>
      <c r="AO180" s="217"/>
      <c r="AP180" s="360">
        <f>SUM(AC180+AG180+AK180)</f>
        <v>0</v>
      </c>
      <c r="AQ180" s="361">
        <f>SUM(AD180+AH180+AL180)</f>
        <v>0</v>
      </c>
      <c r="AR180" s="362">
        <f>AP180-AQ180</f>
        <v>0</v>
      </c>
      <c r="AS180" s="363" t="e">
        <f>AQ180/AP180</f>
        <v>#DIV/0!</v>
      </c>
      <c r="AT180" s="426" t="e">
        <f t="shared" si="647"/>
        <v>#DIV/0!</v>
      </c>
      <c r="AU180" s="108"/>
      <c r="AV180" s="330"/>
      <c r="AW180" s="330"/>
      <c r="AX180" s="372">
        <f>IF(AW180&gt;AV180,"0",SUM(AV180-AW180))</f>
        <v>0</v>
      </c>
      <c r="AY180" s="367" t="e">
        <f t="shared" si="648"/>
        <v>#DIV/0!</v>
      </c>
      <c r="AZ180" s="330"/>
      <c r="BA180" s="333"/>
      <c r="BB180" s="331">
        <f>IF(BA180&gt;AZ180,"0",SUM(AZ180-BA180))</f>
        <v>0</v>
      </c>
      <c r="BC180" s="332" t="e">
        <f t="shared" si="649"/>
        <v>#DIV/0!</v>
      </c>
      <c r="BD180" s="334"/>
      <c r="BE180" s="334"/>
      <c r="BF180" s="331">
        <f>IF(BE180&gt;BD180,"0",SUM(BD180-BE180))</f>
        <v>0</v>
      </c>
      <c r="BG180" s="335" t="e">
        <f t="shared" si="650"/>
        <v>#DIV/0!</v>
      </c>
      <c r="BH180" s="217"/>
      <c r="BI180" s="231">
        <f>SUM(AV180+AZ180+BD180)</f>
        <v>0</v>
      </c>
      <c r="BJ180" s="231">
        <f>SUM(AW180+BA180+BE180)</f>
        <v>0</v>
      </c>
      <c r="BK180" s="232">
        <f>BI180-BJ180</f>
        <v>0</v>
      </c>
      <c r="BL180" s="233" t="e">
        <f>BJ180/BI180</f>
        <v>#DIV/0!</v>
      </c>
      <c r="BM180" s="426" t="e">
        <f t="shared" si="651"/>
        <v>#DIV/0!</v>
      </c>
      <c r="BN180" s="157"/>
      <c r="BO180" s="330"/>
      <c r="BP180" s="330"/>
      <c r="BQ180" s="372">
        <f>IF(BP180&gt;BO180,"0",SUM(BO180-BP180))</f>
        <v>0</v>
      </c>
      <c r="BR180" s="367" t="e">
        <f t="shared" si="652"/>
        <v>#DIV/0!</v>
      </c>
      <c r="BS180" s="330"/>
      <c r="BT180" s="333"/>
      <c r="BU180" s="331">
        <f>IF(BT180&gt;BS180,"0",SUM(BS180-BT180))</f>
        <v>0</v>
      </c>
      <c r="BV180" s="332" t="e">
        <f t="shared" si="653"/>
        <v>#DIV/0!</v>
      </c>
      <c r="BW180" s="334"/>
      <c r="BX180" s="334"/>
      <c r="BY180" s="331">
        <f>IF(BX180&gt;BW180,"0",SUM(BW180-BX180))</f>
        <v>0</v>
      </c>
      <c r="BZ180" s="335" t="e">
        <f t="shared" si="654"/>
        <v>#DIV/0!</v>
      </c>
      <c r="CA180" s="217"/>
      <c r="CB180" s="231">
        <f>SUM(BO180+BS180+BW180)</f>
        <v>0</v>
      </c>
      <c r="CC180" s="231">
        <f>SUM(BP180+BT180+BX180)</f>
        <v>0</v>
      </c>
      <c r="CD180" s="232">
        <f>CB180-CC180</f>
        <v>0</v>
      </c>
      <c r="CE180" s="233" t="e">
        <f>CC180/CB180</f>
        <v>#DIV/0!</v>
      </c>
      <c r="CF180" s="426" t="e">
        <f t="shared" si="655"/>
        <v>#DIV/0!</v>
      </c>
      <c r="CG180" s="108"/>
      <c r="CH180" s="108"/>
    </row>
    <row r="181" spans="1:86" ht="16.8" customHeight="1" x14ac:dyDescent="0.3">
      <c r="A181" s="447"/>
      <c r="B181" s="349">
        <f>H180</f>
        <v>0</v>
      </c>
      <c r="C181" s="243"/>
      <c r="D181" s="243"/>
      <c r="E181" s="243"/>
      <c r="F181" s="200"/>
      <c r="G181" s="345" t="s">
        <v>0</v>
      </c>
      <c r="H181" s="617"/>
      <c r="I181" s="611"/>
      <c r="J181" s="119"/>
      <c r="K181" s="119"/>
      <c r="L181" s="370">
        <f t="shared" ref="L181:L185" si="856">IF(K181&gt;J181,"0",SUM(J181-K181))</f>
        <v>0</v>
      </c>
      <c r="M181" s="365" t="e">
        <f t="shared" si="852"/>
        <v>#DIV/0!</v>
      </c>
      <c r="N181" s="119"/>
      <c r="O181" s="123"/>
      <c r="P181" s="314">
        <f t="shared" ref="P181:P185" si="857">IF(O181&gt;N181,"0",SUM(N181-O181))</f>
        <v>0</v>
      </c>
      <c r="Q181" s="315" t="e">
        <f t="shared" si="853"/>
        <v>#DIV/0!</v>
      </c>
      <c r="R181" s="107"/>
      <c r="S181" s="107"/>
      <c r="T181" s="314">
        <f t="shared" ref="T181:T185" si="858">IF(S181&gt;R181,"0",SUM(R181-S181))</f>
        <v>0</v>
      </c>
      <c r="U181" s="336" t="e">
        <f t="shared" si="854"/>
        <v>#DIV/0!</v>
      </c>
      <c r="V181" s="217"/>
      <c r="W181" s="325">
        <f t="shared" ref="W181:W185" si="859">SUM(J181+N181+R181)</f>
        <v>0</v>
      </c>
      <c r="X181" s="231">
        <f t="shared" ref="X181:X185" si="860">SUM(K181+O181+S181)</f>
        <v>0</v>
      </c>
      <c r="Y181" s="232">
        <f t="shared" ref="Y181:Y185" si="861">W181-X181</f>
        <v>0</v>
      </c>
      <c r="Z181" s="234" t="e">
        <f t="shared" ref="Z181:Z185" si="862">X181/W181</f>
        <v>#DIV/0!</v>
      </c>
      <c r="AA181" s="164" t="e">
        <f t="shared" si="855"/>
        <v>#DIV/0!</v>
      </c>
      <c r="AB181" s="157"/>
      <c r="AC181" s="210"/>
      <c r="AD181" s="119"/>
      <c r="AE181" s="370">
        <f t="shared" ref="AE181:AE185" si="863">IF(AD181&gt;AC181,"0",SUM(AC181-AD181))</f>
        <v>0</v>
      </c>
      <c r="AF181" s="365" t="e">
        <f t="shared" si="644"/>
        <v>#DIV/0!</v>
      </c>
      <c r="AG181" s="119"/>
      <c r="AH181" s="123"/>
      <c r="AI181" s="314">
        <f t="shared" ref="AI181:AI185" si="864">IF(AH181&gt;AG181,"0",SUM(AG181-AH181))</f>
        <v>0</v>
      </c>
      <c r="AJ181" s="315" t="e">
        <f t="shared" si="645"/>
        <v>#DIV/0!</v>
      </c>
      <c r="AK181" s="107"/>
      <c r="AL181" s="107"/>
      <c r="AM181" s="314">
        <f t="shared" ref="AM181:AM185" si="865">IF(AL181&gt;AK181,"0",SUM(AK181-AL181))</f>
        <v>0</v>
      </c>
      <c r="AN181" s="431" t="e">
        <f t="shared" si="646"/>
        <v>#DIV/0!</v>
      </c>
      <c r="AO181" s="217"/>
      <c r="AP181" s="325">
        <f t="shared" ref="AP181:AP185" si="866">SUM(AC181+AG181+AK181)</f>
        <v>0</v>
      </c>
      <c r="AQ181" s="231">
        <f t="shared" ref="AQ181:AQ185" si="867">SUM(AD181+AH181+AL181)</f>
        <v>0</v>
      </c>
      <c r="AR181" s="232">
        <f t="shared" ref="AR181:AR185" si="868">AP181-AQ181</f>
        <v>0</v>
      </c>
      <c r="AS181" s="234" t="e">
        <f t="shared" ref="AS181:AS185" si="869">AQ181/AP181</f>
        <v>#DIV/0!</v>
      </c>
      <c r="AT181" s="164" t="e">
        <f t="shared" si="647"/>
        <v>#DIV/0!</v>
      </c>
      <c r="AU181" s="108"/>
      <c r="AV181" s="119"/>
      <c r="AW181" s="119"/>
      <c r="AX181" s="370">
        <f t="shared" ref="AX181:AX185" si="870">IF(AW181&gt;AV181,"0",SUM(AV181-AW181))</f>
        <v>0</v>
      </c>
      <c r="AY181" s="365" t="e">
        <f t="shared" si="648"/>
        <v>#DIV/0!</v>
      </c>
      <c r="AZ181" s="119"/>
      <c r="BA181" s="123"/>
      <c r="BB181" s="314">
        <f t="shared" ref="BB181:BB185" si="871">IF(BA181&gt;AZ181,"0",SUM(AZ181-BA181))</f>
        <v>0</v>
      </c>
      <c r="BC181" s="315" t="e">
        <f t="shared" si="649"/>
        <v>#DIV/0!</v>
      </c>
      <c r="BD181" s="107"/>
      <c r="BE181" s="107"/>
      <c r="BF181" s="314">
        <f t="shared" ref="BF181:BF185" si="872">IF(BE181&gt;BD181,"0",SUM(BD181-BE181))</f>
        <v>0</v>
      </c>
      <c r="BG181" s="336" t="e">
        <f t="shared" si="650"/>
        <v>#DIV/0!</v>
      </c>
      <c r="BH181" s="217"/>
      <c r="BI181" s="231">
        <f t="shared" ref="BI181:BI185" si="873">SUM(AV181+AZ181+BD181)</f>
        <v>0</v>
      </c>
      <c r="BJ181" s="231">
        <f t="shared" ref="BJ181:BJ185" si="874">SUM(AW181+BA181+BE181)</f>
        <v>0</v>
      </c>
      <c r="BK181" s="232">
        <f t="shared" ref="BK181:BK185" si="875">BI181-BJ181</f>
        <v>0</v>
      </c>
      <c r="BL181" s="233" t="e">
        <f t="shared" ref="BL181:BL185" si="876">BJ181/BI181</f>
        <v>#DIV/0!</v>
      </c>
      <c r="BM181" s="164" t="e">
        <f t="shared" si="651"/>
        <v>#DIV/0!</v>
      </c>
      <c r="BN181" s="157"/>
      <c r="BO181" s="119"/>
      <c r="BP181" s="119"/>
      <c r="BQ181" s="370">
        <f t="shared" ref="BQ181:BQ185" si="877">IF(BP181&gt;BO181,"0",SUM(BO181-BP181))</f>
        <v>0</v>
      </c>
      <c r="BR181" s="365" t="e">
        <f t="shared" si="652"/>
        <v>#DIV/0!</v>
      </c>
      <c r="BS181" s="119"/>
      <c r="BT181" s="123"/>
      <c r="BU181" s="314">
        <f t="shared" ref="BU181:BU185" si="878">IF(BT181&gt;BS181,"0",SUM(BS181-BT181))</f>
        <v>0</v>
      </c>
      <c r="BV181" s="315" t="e">
        <f t="shared" si="653"/>
        <v>#DIV/0!</v>
      </c>
      <c r="BW181" s="107"/>
      <c r="BX181" s="107"/>
      <c r="BY181" s="314">
        <f t="shared" ref="BY181:BY185" si="879">IF(BX181&gt;BW181,"0",SUM(BW181-BX181))</f>
        <v>0</v>
      </c>
      <c r="BZ181" s="336" t="e">
        <f t="shared" si="654"/>
        <v>#DIV/0!</v>
      </c>
      <c r="CA181" s="217"/>
      <c r="CB181" s="231">
        <f t="shared" ref="CB181:CB185" si="880">SUM(BO181+BS181+BW181)</f>
        <v>0</v>
      </c>
      <c r="CC181" s="231">
        <f t="shared" ref="CC181:CC185" si="881">SUM(BP181+BT181+BX181)</f>
        <v>0</v>
      </c>
      <c r="CD181" s="232">
        <f t="shared" ref="CD181:CD185" si="882">CB181-CC181</f>
        <v>0</v>
      </c>
      <c r="CE181" s="233" t="e">
        <f t="shared" ref="CE181:CE185" si="883">CC181/CB181</f>
        <v>#DIV/0!</v>
      </c>
      <c r="CF181" s="164" t="e">
        <f t="shared" si="655"/>
        <v>#DIV/0!</v>
      </c>
      <c r="CG181" s="108"/>
      <c r="CH181" s="108"/>
    </row>
    <row r="182" spans="1:86" ht="16.8" customHeight="1" x14ac:dyDescent="0.3">
      <c r="A182" s="447"/>
      <c r="B182" s="349">
        <f>H180</f>
        <v>0</v>
      </c>
      <c r="C182" s="243"/>
      <c r="D182" s="243"/>
      <c r="E182" s="243"/>
      <c r="F182" s="200"/>
      <c r="G182" s="345" t="s">
        <v>4</v>
      </c>
      <c r="H182" s="617"/>
      <c r="I182" s="611"/>
      <c r="J182" s="119"/>
      <c r="K182" s="119"/>
      <c r="L182" s="370">
        <f t="shared" si="856"/>
        <v>0</v>
      </c>
      <c r="M182" s="365" t="e">
        <f t="shared" si="852"/>
        <v>#DIV/0!</v>
      </c>
      <c r="N182" s="119"/>
      <c r="O182" s="123"/>
      <c r="P182" s="314">
        <f t="shared" si="857"/>
        <v>0</v>
      </c>
      <c r="Q182" s="315" t="e">
        <f t="shared" si="853"/>
        <v>#DIV/0!</v>
      </c>
      <c r="R182" s="107"/>
      <c r="S182" s="107"/>
      <c r="T182" s="314">
        <f t="shared" si="858"/>
        <v>0</v>
      </c>
      <c r="U182" s="336" t="e">
        <f t="shared" si="854"/>
        <v>#DIV/0!</v>
      </c>
      <c r="V182" s="217"/>
      <c r="W182" s="325">
        <f t="shared" si="859"/>
        <v>0</v>
      </c>
      <c r="X182" s="231">
        <f t="shared" si="860"/>
        <v>0</v>
      </c>
      <c r="Y182" s="232">
        <f t="shared" si="861"/>
        <v>0</v>
      </c>
      <c r="Z182" s="234" t="e">
        <f t="shared" si="862"/>
        <v>#DIV/0!</v>
      </c>
      <c r="AA182" s="164" t="e">
        <f t="shared" si="855"/>
        <v>#DIV/0!</v>
      </c>
      <c r="AB182" s="157"/>
      <c r="AC182" s="210"/>
      <c r="AD182" s="119"/>
      <c r="AE182" s="370">
        <f t="shared" si="863"/>
        <v>0</v>
      </c>
      <c r="AF182" s="365" t="e">
        <f t="shared" si="644"/>
        <v>#DIV/0!</v>
      </c>
      <c r="AG182" s="119"/>
      <c r="AH182" s="123"/>
      <c r="AI182" s="314">
        <f t="shared" si="864"/>
        <v>0</v>
      </c>
      <c r="AJ182" s="315" t="e">
        <f t="shared" si="645"/>
        <v>#DIV/0!</v>
      </c>
      <c r="AK182" s="107"/>
      <c r="AL182" s="107"/>
      <c r="AM182" s="314">
        <f t="shared" si="865"/>
        <v>0</v>
      </c>
      <c r="AN182" s="431" t="e">
        <f t="shared" si="646"/>
        <v>#DIV/0!</v>
      </c>
      <c r="AO182" s="217"/>
      <c r="AP182" s="325">
        <f t="shared" si="866"/>
        <v>0</v>
      </c>
      <c r="AQ182" s="231">
        <f t="shared" si="867"/>
        <v>0</v>
      </c>
      <c r="AR182" s="232">
        <f t="shared" si="868"/>
        <v>0</v>
      </c>
      <c r="AS182" s="234" t="e">
        <f t="shared" si="869"/>
        <v>#DIV/0!</v>
      </c>
      <c r="AT182" s="164" t="e">
        <f t="shared" si="647"/>
        <v>#DIV/0!</v>
      </c>
      <c r="AU182" s="108"/>
      <c r="AV182" s="119"/>
      <c r="AW182" s="119"/>
      <c r="AX182" s="370">
        <f t="shared" si="870"/>
        <v>0</v>
      </c>
      <c r="AY182" s="365" t="e">
        <f t="shared" si="648"/>
        <v>#DIV/0!</v>
      </c>
      <c r="AZ182" s="119"/>
      <c r="BA182" s="123"/>
      <c r="BB182" s="314">
        <f t="shared" si="871"/>
        <v>0</v>
      </c>
      <c r="BC182" s="315" t="e">
        <f t="shared" si="649"/>
        <v>#DIV/0!</v>
      </c>
      <c r="BD182" s="107"/>
      <c r="BE182" s="107"/>
      <c r="BF182" s="314">
        <f t="shared" si="872"/>
        <v>0</v>
      </c>
      <c r="BG182" s="336" t="e">
        <f t="shared" si="650"/>
        <v>#DIV/0!</v>
      </c>
      <c r="BH182" s="217"/>
      <c r="BI182" s="231">
        <f t="shared" si="873"/>
        <v>0</v>
      </c>
      <c r="BJ182" s="231">
        <f t="shared" si="874"/>
        <v>0</v>
      </c>
      <c r="BK182" s="232">
        <f t="shared" si="875"/>
        <v>0</v>
      </c>
      <c r="BL182" s="233" t="e">
        <f t="shared" si="876"/>
        <v>#DIV/0!</v>
      </c>
      <c r="BM182" s="164" t="e">
        <f t="shared" si="651"/>
        <v>#DIV/0!</v>
      </c>
      <c r="BN182" s="157"/>
      <c r="BO182" s="119"/>
      <c r="BP182" s="119"/>
      <c r="BQ182" s="370">
        <f t="shared" si="877"/>
        <v>0</v>
      </c>
      <c r="BR182" s="365" t="e">
        <f t="shared" si="652"/>
        <v>#DIV/0!</v>
      </c>
      <c r="BS182" s="119"/>
      <c r="BT182" s="123"/>
      <c r="BU182" s="314">
        <f t="shared" si="878"/>
        <v>0</v>
      </c>
      <c r="BV182" s="315" t="e">
        <f t="shared" si="653"/>
        <v>#DIV/0!</v>
      </c>
      <c r="BW182" s="107"/>
      <c r="BX182" s="107"/>
      <c r="BY182" s="314">
        <f t="shared" si="879"/>
        <v>0</v>
      </c>
      <c r="BZ182" s="336" t="e">
        <f t="shared" si="654"/>
        <v>#DIV/0!</v>
      </c>
      <c r="CA182" s="217"/>
      <c r="CB182" s="231">
        <f t="shared" si="880"/>
        <v>0</v>
      </c>
      <c r="CC182" s="231">
        <f t="shared" si="881"/>
        <v>0</v>
      </c>
      <c r="CD182" s="232">
        <f t="shared" si="882"/>
        <v>0</v>
      </c>
      <c r="CE182" s="233" t="e">
        <f t="shared" si="883"/>
        <v>#DIV/0!</v>
      </c>
      <c r="CF182" s="164" t="e">
        <f t="shared" si="655"/>
        <v>#DIV/0!</v>
      </c>
      <c r="CG182" s="108"/>
      <c r="CH182" s="108"/>
    </row>
    <row r="183" spans="1:86" ht="16.8" customHeight="1" x14ac:dyDescent="0.3">
      <c r="A183" s="447"/>
      <c r="B183" s="349">
        <f>H180</f>
        <v>0</v>
      </c>
      <c r="C183" s="243"/>
      <c r="D183" s="243"/>
      <c r="E183" s="243"/>
      <c r="F183" s="200"/>
      <c r="G183" s="345" t="s">
        <v>2</v>
      </c>
      <c r="H183" s="617"/>
      <c r="I183" s="611"/>
      <c r="J183" s="119"/>
      <c r="K183" s="119"/>
      <c r="L183" s="370">
        <f t="shared" si="856"/>
        <v>0</v>
      </c>
      <c r="M183" s="365" t="e">
        <f t="shared" si="852"/>
        <v>#DIV/0!</v>
      </c>
      <c r="N183" s="119"/>
      <c r="O183" s="123"/>
      <c r="P183" s="314">
        <f t="shared" si="857"/>
        <v>0</v>
      </c>
      <c r="Q183" s="315" t="e">
        <f t="shared" si="853"/>
        <v>#DIV/0!</v>
      </c>
      <c r="R183" s="107"/>
      <c r="S183" s="107"/>
      <c r="T183" s="314">
        <f t="shared" si="858"/>
        <v>0</v>
      </c>
      <c r="U183" s="336" t="e">
        <f t="shared" si="854"/>
        <v>#DIV/0!</v>
      </c>
      <c r="V183" s="217"/>
      <c r="W183" s="325">
        <f t="shared" si="859"/>
        <v>0</v>
      </c>
      <c r="X183" s="231">
        <f t="shared" si="860"/>
        <v>0</v>
      </c>
      <c r="Y183" s="232">
        <f t="shared" si="861"/>
        <v>0</v>
      </c>
      <c r="Z183" s="234" t="e">
        <f t="shared" si="862"/>
        <v>#DIV/0!</v>
      </c>
      <c r="AA183" s="164" t="e">
        <f t="shared" si="855"/>
        <v>#DIV/0!</v>
      </c>
      <c r="AB183" s="157"/>
      <c r="AC183" s="210"/>
      <c r="AD183" s="119"/>
      <c r="AE183" s="370">
        <f t="shared" si="863"/>
        <v>0</v>
      </c>
      <c r="AF183" s="365" t="e">
        <f t="shared" si="644"/>
        <v>#DIV/0!</v>
      </c>
      <c r="AG183" s="119"/>
      <c r="AH183" s="123"/>
      <c r="AI183" s="314">
        <f t="shared" si="864"/>
        <v>0</v>
      </c>
      <c r="AJ183" s="315" t="e">
        <f t="shared" si="645"/>
        <v>#DIV/0!</v>
      </c>
      <c r="AK183" s="107"/>
      <c r="AL183" s="107"/>
      <c r="AM183" s="314">
        <f t="shared" si="865"/>
        <v>0</v>
      </c>
      <c r="AN183" s="431" t="e">
        <f t="shared" si="646"/>
        <v>#DIV/0!</v>
      </c>
      <c r="AO183" s="217"/>
      <c r="AP183" s="325">
        <f t="shared" si="866"/>
        <v>0</v>
      </c>
      <c r="AQ183" s="231">
        <f t="shared" si="867"/>
        <v>0</v>
      </c>
      <c r="AR183" s="232">
        <f t="shared" si="868"/>
        <v>0</v>
      </c>
      <c r="AS183" s="234" t="e">
        <f t="shared" si="869"/>
        <v>#DIV/0!</v>
      </c>
      <c r="AT183" s="164" t="e">
        <f t="shared" si="647"/>
        <v>#DIV/0!</v>
      </c>
      <c r="AU183" s="108"/>
      <c r="AV183" s="119"/>
      <c r="AW183" s="119"/>
      <c r="AX183" s="370">
        <f t="shared" si="870"/>
        <v>0</v>
      </c>
      <c r="AY183" s="365" t="e">
        <f t="shared" si="648"/>
        <v>#DIV/0!</v>
      </c>
      <c r="AZ183" s="119"/>
      <c r="BA183" s="123"/>
      <c r="BB183" s="314">
        <f t="shared" si="871"/>
        <v>0</v>
      </c>
      <c r="BC183" s="315" t="e">
        <f t="shared" si="649"/>
        <v>#DIV/0!</v>
      </c>
      <c r="BD183" s="107"/>
      <c r="BE183" s="107"/>
      <c r="BF183" s="314">
        <f t="shared" si="872"/>
        <v>0</v>
      </c>
      <c r="BG183" s="336" t="e">
        <f t="shared" si="650"/>
        <v>#DIV/0!</v>
      </c>
      <c r="BH183" s="217"/>
      <c r="BI183" s="231">
        <f t="shared" si="873"/>
        <v>0</v>
      </c>
      <c r="BJ183" s="231">
        <f t="shared" si="874"/>
        <v>0</v>
      </c>
      <c r="BK183" s="232">
        <f t="shared" si="875"/>
        <v>0</v>
      </c>
      <c r="BL183" s="233" t="e">
        <f t="shared" si="876"/>
        <v>#DIV/0!</v>
      </c>
      <c r="BM183" s="164" t="e">
        <f t="shared" si="651"/>
        <v>#DIV/0!</v>
      </c>
      <c r="BN183" s="157"/>
      <c r="BO183" s="119"/>
      <c r="BP183" s="119"/>
      <c r="BQ183" s="370">
        <f t="shared" si="877"/>
        <v>0</v>
      </c>
      <c r="BR183" s="365" t="e">
        <f t="shared" si="652"/>
        <v>#DIV/0!</v>
      </c>
      <c r="BS183" s="119"/>
      <c r="BT183" s="123"/>
      <c r="BU183" s="314">
        <f t="shared" si="878"/>
        <v>0</v>
      </c>
      <c r="BV183" s="315" t="e">
        <f t="shared" si="653"/>
        <v>#DIV/0!</v>
      </c>
      <c r="BW183" s="107"/>
      <c r="BX183" s="107"/>
      <c r="BY183" s="314">
        <f t="shared" si="879"/>
        <v>0</v>
      </c>
      <c r="BZ183" s="336" t="e">
        <f t="shared" si="654"/>
        <v>#DIV/0!</v>
      </c>
      <c r="CA183" s="217"/>
      <c r="CB183" s="231">
        <f t="shared" si="880"/>
        <v>0</v>
      </c>
      <c r="CC183" s="231">
        <f t="shared" si="881"/>
        <v>0</v>
      </c>
      <c r="CD183" s="232">
        <f t="shared" si="882"/>
        <v>0</v>
      </c>
      <c r="CE183" s="233" t="e">
        <f t="shared" si="883"/>
        <v>#DIV/0!</v>
      </c>
      <c r="CF183" s="164" t="e">
        <f t="shared" si="655"/>
        <v>#DIV/0!</v>
      </c>
      <c r="CG183" s="108"/>
      <c r="CH183" s="108"/>
    </row>
    <row r="184" spans="1:86" ht="16.8" customHeight="1" x14ac:dyDescent="0.3">
      <c r="A184" s="447"/>
      <c r="B184" s="349">
        <f>H180</f>
        <v>0</v>
      </c>
      <c r="C184" s="243"/>
      <c r="D184" s="243"/>
      <c r="E184" s="243"/>
      <c r="F184" s="200"/>
      <c r="G184" s="345" t="s">
        <v>21</v>
      </c>
      <c r="H184" s="617"/>
      <c r="I184" s="611"/>
      <c r="J184" s="119"/>
      <c r="K184" s="119"/>
      <c r="L184" s="370">
        <f t="shared" si="856"/>
        <v>0</v>
      </c>
      <c r="M184" s="365" t="e">
        <f t="shared" si="852"/>
        <v>#DIV/0!</v>
      </c>
      <c r="N184" s="119"/>
      <c r="O184" s="123"/>
      <c r="P184" s="314">
        <f t="shared" si="857"/>
        <v>0</v>
      </c>
      <c r="Q184" s="315" t="e">
        <f t="shared" si="853"/>
        <v>#DIV/0!</v>
      </c>
      <c r="R184" s="107"/>
      <c r="S184" s="107"/>
      <c r="T184" s="314">
        <f t="shared" si="858"/>
        <v>0</v>
      </c>
      <c r="U184" s="336" t="e">
        <f t="shared" si="854"/>
        <v>#DIV/0!</v>
      </c>
      <c r="V184" s="217"/>
      <c r="W184" s="325">
        <f t="shared" si="859"/>
        <v>0</v>
      </c>
      <c r="X184" s="231">
        <f t="shared" si="860"/>
        <v>0</v>
      </c>
      <c r="Y184" s="232">
        <f t="shared" si="861"/>
        <v>0</v>
      </c>
      <c r="Z184" s="234" t="e">
        <f t="shared" si="862"/>
        <v>#DIV/0!</v>
      </c>
      <c r="AA184" s="164" t="e">
        <f t="shared" si="855"/>
        <v>#DIV/0!</v>
      </c>
      <c r="AB184" s="157"/>
      <c r="AC184" s="210"/>
      <c r="AD184" s="119"/>
      <c r="AE184" s="370">
        <f t="shared" si="863"/>
        <v>0</v>
      </c>
      <c r="AF184" s="365" t="e">
        <f t="shared" si="644"/>
        <v>#DIV/0!</v>
      </c>
      <c r="AG184" s="119"/>
      <c r="AH184" s="123"/>
      <c r="AI184" s="314">
        <f t="shared" si="864"/>
        <v>0</v>
      </c>
      <c r="AJ184" s="315" t="e">
        <f t="shared" si="645"/>
        <v>#DIV/0!</v>
      </c>
      <c r="AK184" s="107"/>
      <c r="AL184" s="107"/>
      <c r="AM184" s="314">
        <f t="shared" si="865"/>
        <v>0</v>
      </c>
      <c r="AN184" s="431" t="e">
        <f t="shared" si="646"/>
        <v>#DIV/0!</v>
      </c>
      <c r="AO184" s="217"/>
      <c r="AP184" s="325">
        <f t="shared" si="866"/>
        <v>0</v>
      </c>
      <c r="AQ184" s="231">
        <f t="shared" si="867"/>
        <v>0</v>
      </c>
      <c r="AR184" s="232">
        <f t="shared" si="868"/>
        <v>0</v>
      </c>
      <c r="AS184" s="234" t="e">
        <f t="shared" si="869"/>
        <v>#DIV/0!</v>
      </c>
      <c r="AT184" s="164" t="e">
        <f t="shared" si="647"/>
        <v>#DIV/0!</v>
      </c>
      <c r="AU184" s="108"/>
      <c r="AV184" s="119"/>
      <c r="AW184" s="119"/>
      <c r="AX184" s="370">
        <f t="shared" si="870"/>
        <v>0</v>
      </c>
      <c r="AY184" s="365" t="e">
        <f t="shared" si="648"/>
        <v>#DIV/0!</v>
      </c>
      <c r="AZ184" s="119"/>
      <c r="BA184" s="123"/>
      <c r="BB184" s="314">
        <f t="shared" si="871"/>
        <v>0</v>
      </c>
      <c r="BC184" s="315" t="e">
        <f t="shared" si="649"/>
        <v>#DIV/0!</v>
      </c>
      <c r="BD184" s="107"/>
      <c r="BE184" s="107"/>
      <c r="BF184" s="314">
        <f t="shared" si="872"/>
        <v>0</v>
      </c>
      <c r="BG184" s="336" t="e">
        <f t="shared" si="650"/>
        <v>#DIV/0!</v>
      </c>
      <c r="BH184" s="217"/>
      <c r="BI184" s="231">
        <f t="shared" si="873"/>
        <v>0</v>
      </c>
      <c r="BJ184" s="231">
        <f t="shared" si="874"/>
        <v>0</v>
      </c>
      <c r="BK184" s="232">
        <f t="shared" si="875"/>
        <v>0</v>
      </c>
      <c r="BL184" s="233" t="e">
        <f t="shared" si="876"/>
        <v>#DIV/0!</v>
      </c>
      <c r="BM184" s="164" t="e">
        <f t="shared" si="651"/>
        <v>#DIV/0!</v>
      </c>
      <c r="BN184" s="157"/>
      <c r="BO184" s="119"/>
      <c r="BP184" s="119"/>
      <c r="BQ184" s="370">
        <f t="shared" si="877"/>
        <v>0</v>
      </c>
      <c r="BR184" s="365" t="e">
        <f t="shared" si="652"/>
        <v>#DIV/0!</v>
      </c>
      <c r="BS184" s="119"/>
      <c r="BT184" s="123"/>
      <c r="BU184" s="314">
        <f t="shared" si="878"/>
        <v>0</v>
      </c>
      <c r="BV184" s="315" t="e">
        <f t="shared" si="653"/>
        <v>#DIV/0!</v>
      </c>
      <c r="BW184" s="107"/>
      <c r="BX184" s="107"/>
      <c r="BY184" s="314">
        <f t="shared" si="879"/>
        <v>0</v>
      </c>
      <c r="BZ184" s="336" t="e">
        <f t="shared" si="654"/>
        <v>#DIV/0!</v>
      </c>
      <c r="CA184" s="217"/>
      <c r="CB184" s="231">
        <f t="shared" si="880"/>
        <v>0</v>
      </c>
      <c r="CC184" s="231">
        <f t="shared" si="881"/>
        <v>0</v>
      </c>
      <c r="CD184" s="232">
        <f t="shared" si="882"/>
        <v>0</v>
      </c>
      <c r="CE184" s="233" t="e">
        <f t="shared" si="883"/>
        <v>#DIV/0!</v>
      </c>
      <c r="CF184" s="164" t="e">
        <f t="shared" si="655"/>
        <v>#DIV/0!</v>
      </c>
      <c r="CG184" s="108"/>
      <c r="CH184" s="108"/>
    </row>
    <row r="185" spans="1:86" ht="16.8" customHeight="1" x14ac:dyDescent="0.3">
      <c r="A185" s="447"/>
      <c r="B185" s="349">
        <f>H180</f>
        <v>0</v>
      </c>
      <c r="C185" s="243"/>
      <c r="D185" s="243"/>
      <c r="E185" s="243"/>
      <c r="F185" s="200"/>
      <c r="G185" s="346" t="s">
        <v>1</v>
      </c>
      <c r="H185" s="618"/>
      <c r="I185" s="612"/>
      <c r="J185" s="337"/>
      <c r="K185" s="337"/>
      <c r="L185" s="371">
        <f t="shared" si="856"/>
        <v>0</v>
      </c>
      <c r="M185" s="366" t="e">
        <f t="shared" si="852"/>
        <v>#DIV/0!</v>
      </c>
      <c r="N185" s="337"/>
      <c r="O185" s="340"/>
      <c r="P185" s="338">
        <f t="shared" si="857"/>
        <v>0</v>
      </c>
      <c r="Q185" s="339" t="e">
        <f t="shared" si="853"/>
        <v>#DIV/0!</v>
      </c>
      <c r="R185" s="341"/>
      <c r="S185" s="341"/>
      <c r="T185" s="338">
        <f t="shared" si="858"/>
        <v>0</v>
      </c>
      <c r="U185" s="342" t="e">
        <f t="shared" si="854"/>
        <v>#DIV/0!</v>
      </c>
      <c r="V185" s="217"/>
      <c r="W185" s="326">
        <f t="shared" si="859"/>
        <v>0</v>
      </c>
      <c r="X185" s="327">
        <f t="shared" si="860"/>
        <v>0</v>
      </c>
      <c r="Y185" s="328">
        <f t="shared" si="861"/>
        <v>0</v>
      </c>
      <c r="Z185" s="329" t="e">
        <f t="shared" si="862"/>
        <v>#DIV/0!</v>
      </c>
      <c r="AA185" s="425" t="e">
        <f t="shared" si="855"/>
        <v>#DIV/0!</v>
      </c>
      <c r="AB185" s="157"/>
      <c r="AC185" s="432"/>
      <c r="AD185" s="337"/>
      <c r="AE185" s="371">
        <f t="shared" si="863"/>
        <v>0</v>
      </c>
      <c r="AF185" s="366" t="e">
        <f t="shared" si="644"/>
        <v>#DIV/0!</v>
      </c>
      <c r="AG185" s="337"/>
      <c r="AH185" s="340"/>
      <c r="AI185" s="338">
        <f t="shared" si="864"/>
        <v>0</v>
      </c>
      <c r="AJ185" s="339" t="e">
        <f t="shared" si="645"/>
        <v>#DIV/0!</v>
      </c>
      <c r="AK185" s="341"/>
      <c r="AL185" s="341"/>
      <c r="AM185" s="338">
        <f t="shared" si="865"/>
        <v>0</v>
      </c>
      <c r="AN185" s="433" t="e">
        <f t="shared" si="646"/>
        <v>#DIV/0!</v>
      </c>
      <c r="AO185" s="217"/>
      <c r="AP185" s="326">
        <f t="shared" si="866"/>
        <v>0</v>
      </c>
      <c r="AQ185" s="327">
        <f t="shared" si="867"/>
        <v>0</v>
      </c>
      <c r="AR185" s="328">
        <f t="shared" si="868"/>
        <v>0</v>
      </c>
      <c r="AS185" s="329" t="e">
        <f t="shared" si="869"/>
        <v>#DIV/0!</v>
      </c>
      <c r="AT185" s="425" t="e">
        <f t="shared" si="647"/>
        <v>#DIV/0!</v>
      </c>
      <c r="AU185" s="108"/>
      <c r="AV185" s="337"/>
      <c r="AW185" s="337"/>
      <c r="AX185" s="371">
        <f t="shared" si="870"/>
        <v>0</v>
      </c>
      <c r="AY185" s="366" t="e">
        <f t="shared" si="648"/>
        <v>#DIV/0!</v>
      </c>
      <c r="AZ185" s="337"/>
      <c r="BA185" s="340"/>
      <c r="BB185" s="338">
        <f t="shared" si="871"/>
        <v>0</v>
      </c>
      <c r="BC185" s="339" t="e">
        <f t="shared" si="649"/>
        <v>#DIV/0!</v>
      </c>
      <c r="BD185" s="341"/>
      <c r="BE185" s="341"/>
      <c r="BF185" s="338">
        <f t="shared" si="872"/>
        <v>0</v>
      </c>
      <c r="BG185" s="342" t="e">
        <f t="shared" si="650"/>
        <v>#DIV/0!</v>
      </c>
      <c r="BH185" s="217"/>
      <c r="BI185" s="231">
        <f t="shared" si="873"/>
        <v>0</v>
      </c>
      <c r="BJ185" s="231">
        <f t="shared" si="874"/>
        <v>0</v>
      </c>
      <c r="BK185" s="232">
        <f t="shared" si="875"/>
        <v>0</v>
      </c>
      <c r="BL185" s="233" t="e">
        <f t="shared" si="876"/>
        <v>#DIV/0!</v>
      </c>
      <c r="BM185" s="425" t="e">
        <f t="shared" si="651"/>
        <v>#DIV/0!</v>
      </c>
      <c r="BN185" s="157"/>
      <c r="BO185" s="337"/>
      <c r="BP185" s="337"/>
      <c r="BQ185" s="371">
        <f t="shared" si="877"/>
        <v>0</v>
      </c>
      <c r="BR185" s="366" t="e">
        <f t="shared" si="652"/>
        <v>#DIV/0!</v>
      </c>
      <c r="BS185" s="337"/>
      <c r="BT185" s="340"/>
      <c r="BU185" s="338">
        <f t="shared" si="878"/>
        <v>0</v>
      </c>
      <c r="BV185" s="339" t="e">
        <f t="shared" si="653"/>
        <v>#DIV/0!</v>
      </c>
      <c r="BW185" s="341"/>
      <c r="BX185" s="341"/>
      <c r="BY185" s="338">
        <f t="shared" si="879"/>
        <v>0</v>
      </c>
      <c r="BZ185" s="342" t="e">
        <f t="shared" si="654"/>
        <v>#DIV/0!</v>
      </c>
      <c r="CA185" s="217"/>
      <c r="CB185" s="231">
        <f t="shared" si="880"/>
        <v>0</v>
      </c>
      <c r="CC185" s="231">
        <f t="shared" si="881"/>
        <v>0</v>
      </c>
      <c r="CD185" s="232">
        <f t="shared" si="882"/>
        <v>0</v>
      </c>
      <c r="CE185" s="233" t="e">
        <f t="shared" si="883"/>
        <v>#DIV/0!</v>
      </c>
      <c r="CF185" s="425" t="e">
        <f t="shared" si="655"/>
        <v>#DIV/0!</v>
      </c>
      <c r="CG185" s="108"/>
      <c r="CH185" s="108"/>
    </row>
    <row r="186" spans="1:86" ht="16.8" customHeight="1" x14ac:dyDescent="0.3">
      <c r="A186" s="447"/>
      <c r="B186" s="349">
        <f>H186</f>
        <v>0</v>
      </c>
      <c r="C186" s="243"/>
      <c r="D186" s="243"/>
      <c r="E186" s="243"/>
      <c r="F186" s="200"/>
      <c r="G186" s="347" t="s">
        <v>7</v>
      </c>
      <c r="H186" s="616"/>
      <c r="I186" s="610"/>
      <c r="J186" s="330"/>
      <c r="K186" s="330"/>
      <c r="L186" s="372">
        <f>IF(K186&gt;J186,"0",SUM(J186-K186))</f>
        <v>0</v>
      </c>
      <c r="M186" s="367" t="e">
        <f t="shared" si="852"/>
        <v>#DIV/0!</v>
      </c>
      <c r="N186" s="330"/>
      <c r="O186" s="333"/>
      <c r="P186" s="331">
        <f>IF(O186&gt;N186,"0",SUM(N186-O186))</f>
        <v>0</v>
      </c>
      <c r="Q186" s="332" t="e">
        <f t="shared" si="853"/>
        <v>#DIV/0!</v>
      </c>
      <c r="R186" s="334"/>
      <c r="S186" s="334"/>
      <c r="T186" s="331">
        <f>IF(S186&gt;R186,"0",SUM(R186-S186))</f>
        <v>0</v>
      </c>
      <c r="U186" s="335" t="e">
        <f t="shared" si="854"/>
        <v>#DIV/0!</v>
      </c>
      <c r="V186" s="217"/>
      <c r="W186" s="360">
        <f>SUM(J186+N186+R186)</f>
        <v>0</v>
      </c>
      <c r="X186" s="361">
        <f>SUM(K186+O186+S186)</f>
        <v>0</v>
      </c>
      <c r="Y186" s="362">
        <f>W186-X186</f>
        <v>0</v>
      </c>
      <c r="Z186" s="363" t="e">
        <f>X186/W186</f>
        <v>#DIV/0!</v>
      </c>
      <c r="AA186" s="426" t="e">
        <f t="shared" si="855"/>
        <v>#DIV/0!</v>
      </c>
      <c r="AB186" s="157"/>
      <c r="AC186" s="434"/>
      <c r="AD186" s="330"/>
      <c r="AE186" s="372">
        <f>IF(AD186&gt;AC186,"0",SUM(AC186-AD186))</f>
        <v>0</v>
      </c>
      <c r="AF186" s="367" t="e">
        <f t="shared" si="644"/>
        <v>#DIV/0!</v>
      </c>
      <c r="AG186" s="330"/>
      <c r="AH186" s="333"/>
      <c r="AI186" s="331">
        <f>IF(AH186&gt;AG186,"0",SUM(AG186-AH186))</f>
        <v>0</v>
      </c>
      <c r="AJ186" s="332" t="e">
        <f t="shared" si="645"/>
        <v>#DIV/0!</v>
      </c>
      <c r="AK186" s="334"/>
      <c r="AL186" s="334"/>
      <c r="AM186" s="331">
        <f>IF(AL186&gt;AK186,"0",SUM(AK186-AL186))</f>
        <v>0</v>
      </c>
      <c r="AN186" s="435" t="e">
        <f t="shared" si="646"/>
        <v>#DIV/0!</v>
      </c>
      <c r="AO186" s="217"/>
      <c r="AP186" s="360">
        <f>SUM(AC186+AG186+AK186)</f>
        <v>0</v>
      </c>
      <c r="AQ186" s="361">
        <f>SUM(AD186+AH186+AL186)</f>
        <v>0</v>
      </c>
      <c r="AR186" s="362">
        <f>AP186-AQ186</f>
        <v>0</v>
      </c>
      <c r="AS186" s="363" t="e">
        <f>AQ186/AP186</f>
        <v>#DIV/0!</v>
      </c>
      <c r="AT186" s="426" t="e">
        <f t="shared" si="647"/>
        <v>#DIV/0!</v>
      </c>
      <c r="AU186" s="108"/>
      <c r="AV186" s="330"/>
      <c r="AW186" s="330"/>
      <c r="AX186" s="372">
        <f>IF(AW186&gt;AV186,"0",SUM(AV186-AW186))</f>
        <v>0</v>
      </c>
      <c r="AY186" s="367" t="e">
        <f t="shared" si="648"/>
        <v>#DIV/0!</v>
      </c>
      <c r="AZ186" s="330"/>
      <c r="BA186" s="333"/>
      <c r="BB186" s="331">
        <f>IF(BA186&gt;AZ186,"0",SUM(AZ186-BA186))</f>
        <v>0</v>
      </c>
      <c r="BC186" s="332" t="e">
        <f t="shared" si="649"/>
        <v>#DIV/0!</v>
      </c>
      <c r="BD186" s="334"/>
      <c r="BE186" s="334"/>
      <c r="BF186" s="331">
        <f>IF(BE186&gt;BD186,"0",SUM(BD186-BE186))</f>
        <v>0</v>
      </c>
      <c r="BG186" s="335" t="e">
        <f t="shared" si="650"/>
        <v>#DIV/0!</v>
      </c>
      <c r="BH186" s="217"/>
      <c r="BI186" s="231">
        <f>SUM(AV186+AZ186+BD186)</f>
        <v>0</v>
      </c>
      <c r="BJ186" s="231">
        <f>SUM(AW186+BA186+BE186)</f>
        <v>0</v>
      </c>
      <c r="BK186" s="232">
        <f>BI186-BJ186</f>
        <v>0</v>
      </c>
      <c r="BL186" s="233" t="e">
        <f>BJ186/BI186</f>
        <v>#DIV/0!</v>
      </c>
      <c r="BM186" s="426" t="e">
        <f t="shared" si="651"/>
        <v>#DIV/0!</v>
      </c>
      <c r="BN186" s="157"/>
      <c r="BO186" s="330"/>
      <c r="BP186" s="330"/>
      <c r="BQ186" s="372">
        <f>IF(BP186&gt;BO186,"0",SUM(BO186-BP186))</f>
        <v>0</v>
      </c>
      <c r="BR186" s="367" t="e">
        <f t="shared" si="652"/>
        <v>#DIV/0!</v>
      </c>
      <c r="BS186" s="330"/>
      <c r="BT186" s="333"/>
      <c r="BU186" s="331">
        <f>IF(BT186&gt;BS186,"0",SUM(BS186-BT186))</f>
        <v>0</v>
      </c>
      <c r="BV186" s="332" t="e">
        <f t="shared" si="653"/>
        <v>#DIV/0!</v>
      </c>
      <c r="BW186" s="334"/>
      <c r="BX186" s="334"/>
      <c r="BY186" s="331">
        <f>IF(BX186&gt;BW186,"0",SUM(BW186-BX186))</f>
        <v>0</v>
      </c>
      <c r="BZ186" s="335" t="e">
        <f t="shared" si="654"/>
        <v>#DIV/0!</v>
      </c>
      <c r="CA186" s="217"/>
      <c r="CB186" s="231">
        <f>SUM(BO186+BS186+BW186)</f>
        <v>0</v>
      </c>
      <c r="CC186" s="231">
        <f>SUM(BP186+BT186+BX186)</f>
        <v>0</v>
      </c>
      <c r="CD186" s="232">
        <f>CB186-CC186</f>
        <v>0</v>
      </c>
      <c r="CE186" s="233" t="e">
        <f>CC186/CB186</f>
        <v>#DIV/0!</v>
      </c>
      <c r="CF186" s="426" t="e">
        <f t="shared" si="655"/>
        <v>#DIV/0!</v>
      </c>
      <c r="CG186" s="108"/>
      <c r="CH186" s="108"/>
    </row>
    <row r="187" spans="1:86" ht="16.8" customHeight="1" x14ac:dyDescent="0.3">
      <c r="A187" s="447"/>
      <c r="B187" s="349">
        <f>H186</f>
        <v>0</v>
      </c>
      <c r="C187" s="243"/>
      <c r="D187" s="243"/>
      <c r="E187" s="243"/>
      <c r="F187" s="200"/>
      <c r="G187" s="345" t="s">
        <v>0</v>
      </c>
      <c r="H187" s="617"/>
      <c r="I187" s="611"/>
      <c r="J187" s="119"/>
      <c r="K187" s="119"/>
      <c r="L187" s="370">
        <f t="shared" ref="L187:L191" si="884">IF(K187&gt;J187,"0",SUM(J187-K187))</f>
        <v>0</v>
      </c>
      <c r="M187" s="365" t="e">
        <f t="shared" si="852"/>
        <v>#DIV/0!</v>
      </c>
      <c r="N187" s="119"/>
      <c r="O187" s="123"/>
      <c r="P187" s="314">
        <f t="shared" ref="P187:P191" si="885">IF(O187&gt;N187,"0",SUM(N187-O187))</f>
        <v>0</v>
      </c>
      <c r="Q187" s="315" t="e">
        <f t="shared" si="853"/>
        <v>#DIV/0!</v>
      </c>
      <c r="R187" s="107"/>
      <c r="S187" s="107"/>
      <c r="T187" s="314">
        <f t="shared" ref="T187:T191" si="886">IF(S187&gt;R187,"0",SUM(R187-S187))</f>
        <v>0</v>
      </c>
      <c r="U187" s="336" t="e">
        <f t="shared" si="854"/>
        <v>#DIV/0!</v>
      </c>
      <c r="V187" s="217"/>
      <c r="W187" s="325">
        <f t="shared" ref="W187:W191" si="887">SUM(J187+N187+R187)</f>
        <v>0</v>
      </c>
      <c r="X187" s="231">
        <f t="shared" ref="X187:X191" si="888">SUM(K187+O187+S187)</f>
        <v>0</v>
      </c>
      <c r="Y187" s="232">
        <f t="shared" ref="Y187:Y191" si="889">W187-X187</f>
        <v>0</v>
      </c>
      <c r="Z187" s="234" t="e">
        <f t="shared" ref="Z187:Z191" si="890">X187/W187</f>
        <v>#DIV/0!</v>
      </c>
      <c r="AA187" s="164" t="e">
        <f t="shared" si="855"/>
        <v>#DIV/0!</v>
      </c>
      <c r="AB187" s="157"/>
      <c r="AC187" s="210"/>
      <c r="AD187" s="119"/>
      <c r="AE187" s="370">
        <f t="shared" ref="AE187:AE191" si="891">IF(AD187&gt;AC187,"0",SUM(AC187-AD187))</f>
        <v>0</v>
      </c>
      <c r="AF187" s="365" t="e">
        <f t="shared" si="644"/>
        <v>#DIV/0!</v>
      </c>
      <c r="AG187" s="119"/>
      <c r="AH187" s="123"/>
      <c r="AI187" s="314">
        <f t="shared" ref="AI187:AI191" si="892">IF(AH187&gt;AG187,"0",SUM(AG187-AH187))</f>
        <v>0</v>
      </c>
      <c r="AJ187" s="315" t="e">
        <f t="shared" si="645"/>
        <v>#DIV/0!</v>
      </c>
      <c r="AK187" s="107"/>
      <c r="AL187" s="107"/>
      <c r="AM187" s="314">
        <f t="shared" ref="AM187:AM191" si="893">IF(AL187&gt;AK187,"0",SUM(AK187-AL187))</f>
        <v>0</v>
      </c>
      <c r="AN187" s="431" t="e">
        <f t="shared" si="646"/>
        <v>#DIV/0!</v>
      </c>
      <c r="AO187" s="217"/>
      <c r="AP187" s="325">
        <f t="shared" ref="AP187:AP191" si="894">SUM(AC187+AG187+AK187)</f>
        <v>0</v>
      </c>
      <c r="AQ187" s="231">
        <f t="shared" ref="AQ187:AQ191" si="895">SUM(AD187+AH187+AL187)</f>
        <v>0</v>
      </c>
      <c r="AR187" s="232">
        <f t="shared" ref="AR187:AR191" si="896">AP187-AQ187</f>
        <v>0</v>
      </c>
      <c r="AS187" s="234" t="e">
        <f t="shared" ref="AS187:AS191" si="897">AQ187/AP187</f>
        <v>#DIV/0!</v>
      </c>
      <c r="AT187" s="164" t="e">
        <f t="shared" si="647"/>
        <v>#DIV/0!</v>
      </c>
      <c r="AU187" s="108"/>
      <c r="AV187" s="119"/>
      <c r="AW187" s="119"/>
      <c r="AX187" s="370">
        <f t="shared" ref="AX187:AX191" si="898">IF(AW187&gt;AV187,"0",SUM(AV187-AW187))</f>
        <v>0</v>
      </c>
      <c r="AY187" s="365" t="e">
        <f t="shared" si="648"/>
        <v>#DIV/0!</v>
      </c>
      <c r="AZ187" s="119"/>
      <c r="BA187" s="123"/>
      <c r="BB187" s="314">
        <f t="shared" ref="BB187:BB191" si="899">IF(BA187&gt;AZ187,"0",SUM(AZ187-BA187))</f>
        <v>0</v>
      </c>
      <c r="BC187" s="315" t="e">
        <f t="shared" si="649"/>
        <v>#DIV/0!</v>
      </c>
      <c r="BD187" s="107"/>
      <c r="BE187" s="107"/>
      <c r="BF187" s="314">
        <f t="shared" ref="BF187:BF191" si="900">IF(BE187&gt;BD187,"0",SUM(BD187-BE187))</f>
        <v>0</v>
      </c>
      <c r="BG187" s="336" t="e">
        <f t="shared" si="650"/>
        <v>#DIV/0!</v>
      </c>
      <c r="BH187" s="217"/>
      <c r="BI187" s="231">
        <f t="shared" ref="BI187:BI191" si="901">SUM(AV187+AZ187+BD187)</f>
        <v>0</v>
      </c>
      <c r="BJ187" s="231">
        <f t="shared" ref="BJ187:BJ191" si="902">SUM(AW187+BA187+BE187)</f>
        <v>0</v>
      </c>
      <c r="BK187" s="232">
        <f t="shared" ref="BK187:BK191" si="903">BI187-BJ187</f>
        <v>0</v>
      </c>
      <c r="BL187" s="233" t="e">
        <f t="shared" ref="BL187:BL191" si="904">BJ187/BI187</f>
        <v>#DIV/0!</v>
      </c>
      <c r="BM187" s="164" t="e">
        <f t="shared" si="651"/>
        <v>#DIV/0!</v>
      </c>
      <c r="BN187" s="157"/>
      <c r="BO187" s="119"/>
      <c r="BP187" s="119"/>
      <c r="BQ187" s="370">
        <f t="shared" ref="BQ187:BQ191" si="905">IF(BP187&gt;BO187,"0",SUM(BO187-BP187))</f>
        <v>0</v>
      </c>
      <c r="BR187" s="365" t="e">
        <f t="shared" si="652"/>
        <v>#DIV/0!</v>
      </c>
      <c r="BS187" s="119"/>
      <c r="BT187" s="123"/>
      <c r="BU187" s="314">
        <f t="shared" ref="BU187:BU191" si="906">IF(BT187&gt;BS187,"0",SUM(BS187-BT187))</f>
        <v>0</v>
      </c>
      <c r="BV187" s="315" t="e">
        <f t="shared" si="653"/>
        <v>#DIV/0!</v>
      </c>
      <c r="BW187" s="107"/>
      <c r="BX187" s="107"/>
      <c r="BY187" s="314">
        <f t="shared" ref="BY187:BY191" si="907">IF(BX187&gt;BW187,"0",SUM(BW187-BX187))</f>
        <v>0</v>
      </c>
      <c r="BZ187" s="336" t="e">
        <f t="shared" si="654"/>
        <v>#DIV/0!</v>
      </c>
      <c r="CA187" s="217"/>
      <c r="CB187" s="231">
        <f t="shared" ref="CB187:CB191" si="908">SUM(BO187+BS187+BW187)</f>
        <v>0</v>
      </c>
      <c r="CC187" s="231">
        <f t="shared" ref="CC187:CC191" si="909">SUM(BP187+BT187+BX187)</f>
        <v>0</v>
      </c>
      <c r="CD187" s="232">
        <f t="shared" ref="CD187:CD191" si="910">CB187-CC187</f>
        <v>0</v>
      </c>
      <c r="CE187" s="233" t="e">
        <f t="shared" ref="CE187:CE191" si="911">CC187/CB187</f>
        <v>#DIV/0!</v>
      </c>
      <c r="CF187" s="164" t="e">
        <f t="shared" si="655"/>
        <v>#DIV/0!</v>
      </c>
      <c r="CG187" s="108"/>
      <c r="CH187" s="108"/>
    </row>
    <row r="188" spans="1:86" ht="16.8" customHeight="1" x14ac:dyDescent="0.3">
      <c r="A188" s="447"/>
      <c r="B188" s="349">
        <f>H186</f>
        <v>0</v>
      </c>
      <c r="C188" s="243"/>
      <c r="D188" s="243"/>
      <c r="E188" s="243"/>
      <c r="F188" s="200"/>
      <c r="G188" s="345" t="s">
        <v>4</v>
      </c>
      <c r="H188" s="617"/>
      <c r="I188" s="611"/>
      <c r="J188" s="119"/>
      <c r="K188" s="119"/>
      <c r="L188" s="370">
        <f t="shared" si="884"/>
        <v>0</v>
      </c>
      <c r="M188" s="365" t="e">
        <f t="shared" si="852"/>
        <v>#DIV/0!</v>
      </c>
      <c r="N188" s="119"/>
      <c r="O188" s="123"/>
      <c r="P188" s="314">
        <f t="shared" si="885"/>
        <v>0</v>
      </c>
      <c r="Q188" s="315" t="e">
        <f t="shared" si="853"/>
        <v>#DIV/0!</v>
      </c>
      <c r="R188" s="107"/>
      <c r="S188" s="107"/>
      <c r="T188" s="314">
        <f t="shared" si="886"/>
        <v>0</v>
      </c>
      <c r="U188" s="336" t="e">
        <f t="shared" si="854"/>
        <v>#DIV/0!</v>
      </c>
      <c r="V188" s="217"/>
      <c r="W188" s="325">
        <f t="shared" si="887"/>
        <v>0</v>
      </c>
      <c r="X188" s="231">
        <f t="shared" si="888"/>
        <v>0</v>
      </c>
      <c r="Y188" s="232">
        <f t="shared" si="889"/>
        <v>0</v>
      </c>
      <c r="Z188" s="234" t="e">
        <f t="shared" si="890"/>
        <v>#DIV/0!</v>
      </c>
      <c r="AA188" s="164" t="e">
        <f t="shared" si="855"/>
        <v>#DIV/0!</v>
      </c>
      <c r="AB188" s="157"/>
      <c r="AC188" s="210"/>
      <c r="AD188" s="119"/>
      <c r="AE188" s="370">
        <f t="shared" si="891"/>
        <v>0</v>
      </c>
      <c r="AF188" s="365" t="e">
        <f t="shared" si="644"/>
        <v>#DIV/0!</v>
      </c>
      <c r="AG188" s="119"/>
      <c r="AH188" s="123"/>
      <c r="AI188" s="314">
        <f t="shared" si="892"/>
        <v>0</v>
      </c>
      <c r="AJ188" s="315" t="e">
        <f t="shared" si="645"/>
        <v>#DIV/0!</v>
      </c>
      <c r="AK188" s="107"/>
      <c r="AL188" s="107"/>
      <c r="AM188" s="314">
        <f t="shared" si="893"/>
        <v>0</v>
      </c>
      <c r="AN188" s="431" t="e">
        <f t="shared" si="646"/>
        <v>#DIV/0!</v>
      </c>
      <c r="AO188" s="217"/>
      <c r="AP188" s="325">
        <f t="shared" si="894"/>
        <v>0</v>
      </c>
      <c r="AQ188" s="231">
        <f t="shared" si="895"/>
        <v>0</v>
      </c>
      <c r="AR188" s="232">
        <f t="shared" si="896"/>
        <v>0</v>
      </c>
      <c r="AS188" s="234" t="e">
        <f t="shared" si="897"/>
        <v>#DIV/0!</v>
      </c>
      <c r="AT188" s="164" t="e">
        <f t="shared" si="647"/>
        <v>#DIV/0!</v>
      </c>
      <c r="AU188" s="108"/>
      <c r="AV188" s="119"/>
      <c r="AW188" s="119"/>
      <c r="AX188" s="370">
        <f t="shared" si="898"/>
        <v>0</v>
      </c>
      <c r="AY188" s="365" t="e">
        <f t="shared" si="648"/>
        <v>#DIV/0!</v>
      </c>
      <c r="AZ188" s="119"/>
      <c r="BA188" s="123"/>
      <c r="BB188" s="314">
        <f t="shared" si="899"/>
        <v>0</v>
      </c>
      <c r="BC188" s="315" t="e">
        <f t="shared" si="649"/>
        <v>#DIV/0!</v>
      </c>
      <c r="BD188" s="107"/>
      <c r="BE188" s="107"/>
      <c r="BF188" s="314">
        <f t="shared" si="900"/>
        <v>0</v>
      </c>
      <c r="BG188" s="336" t="e">
        <f t="shared" si="650"/>
        <v>#DIV/0!</v>
      </c>
      <c r="BH188" s="217"/>
      <c r="BI188" s="231">
        <f t="shared" si="901"/>
        <v>0</v>
      </c>
      <c r="BJ188" s="231">
        <f t="shared" si="902"/>
        <v>0</v>
      </c>
      <c r="BK188" s="232">
        <f t="shared" si="903"/>
        <v>0</v>
      </c>
      <c r="BL188" s="233" t="e">
        <f t="shared" si="904"/>
        <v>#DIV/0!</v>
      </c>
      <c r="BM188" s="164" t="e">
        <f t="shared" si="651"/>
        <v>#DIV/0!</v>
      </c>
      <c r="BN188" s="157"/>
      <c r="BO188" s="119"/>
      <c r="BP188" s="119"/>
      <c r="BQ188" s="370">
        <f t="shared" si="905"/>
        <v>0</v>
      </c>
      <c r="BR188" s="365" t="e">
        <f t="shared" si="652"/>
        <v>#DIV/0!</v>
      </c>
      <c r="BS188" s="119"/>
      <c r="BT188" s="123"/>
      <c r="BU188" s="314">
        <f t="shared" si="906"/>
        <v>0</v>
      </c>
      <c r="BV188" s="315" t="e">
        <f t="shared" si="653"/>
        <v>#DIV/0!</v>
      </c>
      <c r="BW188" s="107"/>
      <c r="BX188" s="107"/>
      <c r="BY188" s="314">
        <f t="shared" si="907"/>
        <v>0</v>
      </c>
      <c r="BZ188" s="336" t="e">
        <f t="shared" si="654"/>
        <v>#DIV/0!</v>
      </c>
      <c r="CA188" s="217"/>
      <c r="CB188" s="231">
        <f t="shared" si="908"/>
        <v>0</v>
      </c>
      <c r="CC188" s="231">
        <f t="shared" si="909"/>
        <v>0</v>
      </c>
      <c r="CD188" s="232">
        <f t="shared" si="910"/>
        <v>0</v>
      </c>
      <c r="CE188" s="233" t="e">
        <f t="shared" si="911"/>
        <v>#DIV/0!</v>
      </c>
      <c r="CF188" s="164" t="e">
        <f t="shared" si="655"/>
        <v>#DIV/0!</v>
      </c>
      <c r="CG188" s="108"/>
      <c r="CH188" s="108"/>
    </row>
    <row r="189" spans="1:86" ht="16.8" customHeight="1" x14ac:dyDescent="0.3">
      <c r="A189" s="447"/>
      <c r="B189" s="349">
        <f>H186</f>
        <v>0</v>
      </c>
      <c r="C189" s="243"/>
      <c r="D189" s="243"/>
      <c r="E189" s="243"/>
      <c r="F189" s="200"/>
      <c r="G189" s="345" t="s">
        <v>2</v>
      </c>
      <c r="H189" s="617"/>
      <c r="I189" s="611"/>
      <c r="J189" s="119"/>
      <c r="K189" s="119"/>
      <c r="L189" s="370">
        <f t="shared" si="884"/>
        <v>0</v>
      </c>
      <c r="M189" s="365" t="e">
        <f t="shared" si="852"/>
        <v>#DIV/0!</v>
      </c>
      <c r="N189" s="119"/>
      <c r="O189" s="123"/>
      <c r="P189" s="314">
        <f t="shared" si="885"/>
        <v>0</v>
      </c>
      <c r="Q189" s="315" t="e">
        <f t="shared" si="853"/>
        <v>#DIV/0!</v>
      </c>
      <c r="R189" s="107"/>
      <c r="S189" s="107"/>
      <c r="T189" s="314">
        <f t="shared" si="886"/>
        <v>0</v>
      </c>
      <c r="U189" s="336" t="e">
        <f t="shared" si="854"/>
        <v>#DIV/0!</v>
      </c>
      <c r="V189" s="217"/>
      <c r="W189" s="325">
        <f t="shared" si="887"/>
        <v>0</v>
      </c>
      <c r="X189" s="231">
        <f t="shared" si="888"/>
        <v>0</v>
      </c>
      <c r="Y189" s="232">
        <f t="shared" si="889"/>
        <v>0</v>
      </c>
      <c r="Z189" s="234" t="e">
        <f t="shared" si="890"/>
        <v>#DIV/0!</v>
      </c>
      <c r="AA189" s="164" t="e">
        <f t="shared" si="855"/>
        <v>#DIV/0!</v>
      </c>
      <c r="AB189" s="157"/>
      <c r="AC189" s="210"/>
      <c r="AD189" s="119"/>
      <c r="AE189" s="370">
        <f t="shared" si="891"/>
        <v>0</v>
      </c>
      <c r="AF189" s="365" t="e">
        <f t="shared" ref="AF189:AF243" si="912">AD189/AC189</f>
        <v>#DIV/0!</v>
      </c>
      <c r="AG189" s="119"/>
      <c r="AH189" s="123"/>
      <c r="AI189" s="314">
        <f t="shared" si="892"/>
        <v>0</v>
      </c>
      <c r="AJ189" s="315" t="e">
        <f t="shared" ref="AJ189:AJ243" si="913">AH189/AG189</f>
        <v>#DIV/0!</v>
      </c>
      <c r="AK189" s="107"/>
      <c r="AL189" s="107"/>
      <c r="AM189" s="314">
        <f t="shared" si="893"/>
        <v>0</v>
      </c>
      <c r="AN189" s="431" t="e">
        <f t="shared" ref="AN189:AN243" si="914">AL189/AK189</f>
        <v>#DIV/0!</v>
      </c>
      <c r="AO189" s="217"/>
      <c r="AP189" s="325">
        <f t="shared" si="894"/>
        <v>0</v>
      </c>
      <c r="AQ189" s="231">
        <f t="shared" si="895"/>
        <v>0</v>
      </c>
      <c r="AR189" s="232">
        <f t="shared" si="896"/>
        <v>0</v>
      </c>
      <c r="AS189" s="234" t="e">
        <f t="shared" si="897"/>
        <v>#DIV/0!</v>
      </c>
      <c r="AT189" s="164" t="e">
        <f t="shared" ref="AT189:AT243" si="915">(AD189+AH189+AL189)/(AC189+AG189+AK189)</f>
        <v>#DIV/0!</v>
      </c>
      <c r="AU189" s="108"/>
      <c r="AV189" s="119"/>
      <c r="AW189" s="119"/>
      <c r="AX189" s="370">
        <f t="shared" si="898"/>
        <v>0</v>
      </c>
      <c r="AY189" s="365" t="e">
        <f t="shared" ref="AY189:AY243" si="916">AW189/AV189</f>
        <v>#DIV/0!</v>
      </c>
      <c r="AZ189" s="119"/>
      <c r="BA189" s="123"/>
      <c r="BB189" s="314">
        <f t="shared" si="899"/>
        <v>0</v>
      </c>
      <c r="BC189" s="315" t="e">
        <f t="shared" ref="BC189:BC243" si="917">BA189/AZ189</f>
        <v>#DIV/0!</v>
      </c>
      <c r="BD189" s="107"/>
      <c r="BE189" s="107"/>
      <c r="BF189" s="314">
        <f t="shared" si="900"/>
        <v>0</v>
      </c>
      <c r="BG189" s="336" t="e">
        <f t="shared" ref="BG189:BG243" si="918">BE189/BD189</f>
        <v>#DIV/0!</v>
      </c>
      <c r="BH189" s="217"/>
      <c r="BI189" s="231">
        <f t="shared" si="901"/>
        <v>0</v>
      </c>
      <c r="BJ189" s="231">
        <f t="shared" si="902"/>
        <v>0</v>
      </c>
      <c r="BK189" s="232">
        <f t="shared" si="903"/>
        <v>0</v>
      </c>
      <c r="BL189" s="233" t="e">
        <f t="shared" si="904"/>
        <v>#DIV/0!</v>
      </c>
      <c r="BM189" s="164" t="e">
        <f t="shared" ref="BM189:BM243" si="919">(AW189+BA189+BE189)/(AV189+AZ189+BD189)</f>
        <v>#DIV/0!</v>
      </c>
      <c r="BN189" s="157"/>
      <c r="BO189" s="119"/>
      <c r="BP189" s="119"/>
      <c r="BQ189" s="370">
        <f t="shared" si="905"/>
        <v>0</v>
      </c>
      <c r="BR189" s="365" t="e">
        <f t="shared" ref="BR189:BR243" si="920">BP189/BO189</f>
        <v>#DIV/0!</v>
      </c>
      <c r="BS189" s="119"/>
      <c r="BT189" s="123"/>
      <c r="BU189" s="314">
        <f t="shared" si="906"/>
        <v>0</v>
      </c>
      <c r="BV189" s="315" t="e">
        <f t="shared" ref="BV189:BV243" si="921">BT189/BS189</f>
        <v>#DIV/0!</v>
      </c>
      <c r="BW189" s="107"/>
      <c r="BX189" s="107"/>
      <c r="BY189" s="314">
        <f t="shared" si="907"/>
        <v>0</v>
      </c>
      <c r="BZ189" s="336" t="e">
        <f t="shared" ref="BZ189:BZ243" si="922">BX189/BW189</f>
        <v>#DIV/0!</v>
      </c>
      <c r="CA189" s="217"/>
      <c r="CB189" s="231">
        <f t="shared" si="908"/>
        <v>0</v>
      </c>
      <c r="CC189" s="231">
        <f t="shared" si="909"/>
        <v>0</v>
      </c>
      <c r="CD189" s="232">
        <f t="shared" si="910"/>
        <v>0</v>
      </c>
      <c r="CE189" s="233" t="e">
        <f t="shared" si="911"/>
        <v>#DIV/0!</v>
      </c>
      <c r="CF189" s="164" t="e">
        <f t="shared" ref="CF189:CF243" si="923">(BP189+BT189+BX189)/(BO189+BS189+BW189)</f>
        <v>#DIV/0!</v>
      </c>
      <c r="CG189" s="108"/>
      <c r="CH189" s="108"/>
    </row>
    <row r="190" spans="1:86" ht="16.8" customHeight="1" x14ac:dyDescent="0.3">
      <c r="A190" s="447"/>
      <c r="B190" s="349">
        <f>H186</f>
        <v>0</v>
      </c>
      <c r="C190" s="243"/>
      <c r="D190" s="243"/>
      <c r="E190" s="243"/>
      <c r="F190" s="200"/>
      <c r="G190" s="345" t="s">
        <v>21</v>
      </c>
      <c r="H190" s="617"/>
      <c r="I190" s="611"/>
      <c r="J190" s="119"/>
      <c r="K190" s="119"/>
      <c r="L190" s="370">
        <f t="shared" si="884"/>
        <v>0</v>
      </c>
      <c r="M190" s="365" t="e">
        <f t="shared" si="852"/>
        <v>#DIV/0!</v>
      </c>
      <c r="N190" s="119"/>
      <c r="O190" s="123"/>
      <c r="P190" s="314">
        <f t="shared" si="885"/>
        <v>0</v>
      </c>
      <c r="Q190" s="315" t="e">
        <f t="shared" si="853"/>
        <v>#DIV/0!</v>
      </c>
      <c r="R190" s="107"/>
      <c r="S190" s="107"/>
      <c r="T190" s="314">
        <f t="shared" si="886"/>
        <v>0</v>
      </c>
      <c r="U190" s="336" t="e">
        <f t="shared" si="854"/>
        <v>#DIV/0!</v>
      </c>
      <c r="V190" s="217"/>
      <c r="W190" s="325">
        <f t="shared" si="887"/>
        <v>0</v>
      </c>
      <c r="X190" s="231">
        <f t="shared" si="888"/>
        <v>0</v>
      </c>
      <c r="Y190" s="232">
        <f t="shared" si="889"/>
        <v>0</v>
      </c>
      <c r="Z190" s="234" t="e">
        <f t="shared" si="890"/>
        <v>#DIV/0!</v>
      </c>
      <c r="AA190" s="164" t="e">
        <f t="shared" si="855"/>
        <v>#DIV/0!</v>
      </c>
      <c r="AB190" s="157"/>
      <c r="AC190" s="210"/>
      <c r="AD190" s="119"/>
      <c r="AE190" s="370">
        <f t="shared" si="891"/>
        <v>0</v>
      </c>
      <c r="AF190" s="365" t="e">
        <f t="shared" si="912"/>
        <v>#DIV/0!</v>
      </c>
      <c r="AG190" s="119"/>
      <c r="AH190" s="123"/>
      <c r="AI190" s="314">
        <f t="shared" si="892"/>
        <v>0</v>
      </c>
      <c r="AJ190" s="315" t="e">
        <f t="shared" si="913"/>
        <v>#DIV/0!</v>
      </c>
      <c r="AK190" s="107"/>
      <c r="AL190" s="107"/>
      <c r="AM190" s="314">
        <f t="shared" si="893"/>
        <v>0</v>
      </c>
      <c r="AN190" s="431" t="e">
        <f t="shared" si="914"/>
        <v>#DIV/0!</v>
      </c>
      <c r="AO190" s="217"/>
      <c r="AP190" s="325">
        <f t="shared" si="894"/>
        <v>0</v>
      </c>
      <c r="AQ190" s="231">
        <f t="shared" si="895"/>
        <v>0</v>
      </c>
      <c r="AR190" s="232">
        <f t="shared" si="896"/>
        <v>0</v>
      </c>
      <c r="AS190" s="234" t="e">
        <f t="shared" si="897"/>
        <v>#DIV/0!</v>
      </c>
      <c r="AT190" s="164" t="e">
        <f t="shared" si="915"/>
        <v>#DIV/0!</v>
      </c>
      <c r="AU190" s="108"/>
      <c r="AV190" s="119"/>
      <c r="AW190" s="119"/>
      <c r="AX190" s="370">
        <f t="shared" si="898"/>
        <v>0</v>
      </c>
      <c r="AY190" s="365" t="e">
        <f t="shared" si="916"/>
        <v>#DIV/0!</v>
      </c>
      <c r="AZ190" s="119"/>
      <c r="BA190" s="123"/>
      <c r="BB190" s="314">
        <f t="shared" si="899"/>
        <v>0</v>
      </c>
      <c r="BC190" s="315" t="e">
        <f t="shared" si="917"/>
        <v>#DIV/0!</v>
      </c>
      <c r="BD190" s="107"/>
      <c r="BE190" s="107"/>
      <c r="BF190" s="314">
        <f t="shared" si="900"/>
        <v>0</v>
      </c>
      <c r="BG190" s="336" t="e">
        <f t="shared" si="918"/>
        <v>#DIV/0!</v>
      </c>
      <c r="BH190" s="217"/>
      <c r="BI190" s="231">
        <f t="shared" si="901"/>
        <v>0</v>
      </c>
      <c r="BJ190" s="231">
        <f t="shared" si="902"/>
        <v>0</v>
      </c>
      <c r="BK190" s="232">
        <f t="shared" si="903"/>
        <v>0</v>
      </c>
      <c r="BL190" s="233" t="e">
        <f t="shared" si="904"/>
        <v>#DIV/0!</v>
      </c>
      <c r="BM190" s="164" t="e">
        <f t="shared" si="919"/>
        <v>#DIV/0!</v>
      </c>
      <c r="BN190" s="157"/>
      <c r="BO190" s="119"/>
      <c r="BP190" s="119"/>
      <c r="BQ190" s="370">
        <f t="shared" si="905"/>
        <v>0</v>
      </c>
      <c r="BR190" s="365" t="e">
        <f t="shared" si="920"/>
        <v>#DIV/0!</v>
      </c>
      <c r="BS190" s="119"/>
      <c r="BT190" s="123"/>
      <c r="BU190" s="314">
        <f t="shared" si="906"/>
        <v>0</v>
      </c>
      <c r="BV190" s="315" t="e">
        <f t="shared" si="921"/>
        <v>#DIV/0!</v>
      </c>
      <c r="BW190" s="107"/>
      <c r="BX190" s="107"/>
      <c r="BY190" s="314">
        <f t="shared" si="907"/>
        <v>0</v>
      </c>
      <c r="BZ190" s="336" t="e">
        <f t="shared" si="922"/>
        <v>#DIV/0!</v>
      </c>
      <c r="CA190" s="217"/>
      <c r="CB190" s="231">
        <f t="shared" si="908"/>
        <v>0</v>
      </c>
      <c r="CC190" s="231">
        <f t="shared" si="909"/>
        <v>0</v>
      </c>
      <c r="CD190" s="232">
        <f t="shared" si="910"/>
        <v>0</v>
      </c>
      <c r="CE190" s="233" t="e">
        <f t="shared" si="911"/>
        <v>#DIV/0!</v>
      </c>
      <c r="CF190" s="164" t="e">
        <f t="shared" si="923"/>
        <v>#DIV/0!</v>
      </c>
      <c r="CG190" s="108"/>
      <c r="CH190" s="108"/>
    </row>
    <row r="191" spans="1:86" ht="16.8" customHeight="1" x14ac:dyDescent="0.3">
      <c r="A191" s="447"/>
      <c r="B191" s="349">
        <f>H186</f>
        <v>0</v>
      </c>
      <c r="C191" s="243"/>
      <c r="D191" s="243"/>
      <c r="E191" s="243"/>
      <c r="F191" s="200"/>
      <c r="G191" s="346" t="s">
        <v>1</v>
      </c>
      <c r="H191" s="618"/>
      <c r="I191" s="612"/>
      <c r="J191" s="337"/>
      <c r="K191" s="337"/>
      <c r="L191" s="371">
        <f t="shared" si="884"/>
        <v>0</v>
      </c>
      <c r="M191" s="366" t="e">
        <f t="shared" si="852"/>
        <v>#DIV/0!</v>
      </c>
      <c r="N191" s="337"/>
      <c r="O191" s="340"/>
      <c r="P191" s="338">
        <f t="shared" si="885"/>
        <v>0</v>
      </c>
      <c r="Q191" s="339" t="e">
        <f t="shared" si="853"/>
        <v>#DIV/0!</v>
      </c>
      <c r="R191" s="341"/>
      <c r="S191" s="341"/>
      <c r="T191" s="338">
        <f t="shared" si="886"/>
        <v>0</v>
      </c>
      <c r="U191" s="342" t="e">
        <f t="shared" si="854"/>
        <v>#DIV/0!</v>
      </c>
      <c r="V191" s="217"/>
      <c r="W191" s="326">
        <f t="shared" si="887"/>
        <v>0</v>
      </c>
      <c r="X191" s="327">
        <f t="shared" si="888"/>
        <v>0</v>
      </c>
      <c r="Y191" s="328">
        <f t="shared" si="889"/>
        <v>0</v>
      </c>
      <c r="Z191" s="329" t="e">
        <f t="shared" si="890"/>
        <v>#DIV/0!</v>
      </c>
      <c r="AA191" s="425" t="e">
        <f t="shared" si="855"/>
        <v>#DIV/0!</v>
      </c>
      <c r="AB191" s="157"/>
      <c r="AC191" s="432"/>
      <c r="AD191" s="337"/>
      <c r="AE191" s="371">
        <f t="shared" si="891"/>
        <v>0</v>
      </c>
      <c r="AF191" s="366" t="e">
        <f t="shared" si="912"/>
        <v>#DIV/0!</v>
      </c>
      <c r="AG191" s="337"/>
      <c r="AH191" s="340"/>
      <c r="AI191" s="338">
        <f t="shared" si="892"/>
        <v>0</v>
      </c>
      <c r="AJ191" s="339" t="e">
        <f t="shared" si="913"/>
        <v>#DIV/0!</v>
      </c>
      <c r="AK191" s="341"/>
      <c r="AL191" s="341"/>
      <c r="AM191" s="338">
        <f t="shared" si="893"/>
        <v>0</v>
      </c>
      <c r="AN191" s="433" t="e">
        <f t="shared" si="914"/>
        <v>#DIV/0!</v>
      </c>
      <c r="AO191" s="217"/>
      <c r="AP191" s="326">
        <f t="shared" si="894"/>
        <v>0</v>
      </c>
      <c r="AQ191" s="327">
        <f t="shared" si="895"/>
        <v>0</v>
      </c>
      <c r="AR191" s="328">
        <f t="shared" si="896"/>
        <v>0</v>
      </c>
      <c r="AS191" s="329" t="e">
        <f t="shared" si="897"/>
        <v>#DIV/0!</v>
      </c>
      <c r="AT191" s="425" t="e">
        <f t="shared" si="915"/>
        <v>#DIV/0!</v>
      </c>
      <c r="AU191" s="108"/>
      <c r="AV191" s="337"/>
      <c r="AW191" s="337"/>
      <c r="AX191" s="371">
        <f t="shared" si="898"/>
        <v>0</v>
      </c>
      <c r="AY191" s="366" t="e">
        <f t="shared" si="916"/>
        <v>#DIV/0!</v>
      </c>
      <c r="AZ191" s="337"/>
      <c r="BA191" s="340"/>
      <c r="BB191" s="338">
        <f t="shared" si="899"/>
        <v>0</v>
      </c>
      <c r="BC191" s="339" t="e">
        <f t="shared" si="917"/>
        <v>#DIV/0!</v>
      </c>
      <c r="BD191" s="341"/>
      <c r="BE191" s="341"/>
      <c r="BF191" s="338">
        <f t="shared" si="900"/>
        <v>0</v>
      </c>
      <c r="BG191" s="342" t="e">
        <f t="shared" si="918"/>
        <v>#DIV/0!</v>
      </c>
      <c r="BH191" s="217"/>
      <c r="BI191" s="231">
        <f t="shared" si="901"/>
        <v>0</v>
      </c>
      <c r="BJ191" s="231">
        <f t="shared" si="902"/>
        <v>0</v>
      </c>
      <c r="BK191" s="232">
        <f t="shared" si="903"/>
        <v>0</v>
      </c>
      <c r="BL191" s="233" t="e">
        <f t="shared" si="904"/>
        <v>#DIV/0!</v>
      </c>
      <c r="BM191" s="425" t="e">
        <f t="shared" si="919"/>
        <v>#DIV/0!</v>
      </c>
      <c r="BN191" s="157"/>
      <c r="BO191" s="337"/>
      <c r="BP191" s="337"/>
      <c r="BQ191" s="371">
        <f t="shared" si="905"/>
        <v>0</v>
      </c>
      <c r="BR191" s="366" t="e">
        <f t="shared" si="920"/>
        <v>#DIV/0!</v>
      </c>
      <c r="BS191" s="337"/>
      <c r="BT191" s="340"/>
      <c r="BU191" s="338">
        <f t="shared" si="906"/>
        <v>0</v>
      </c>
      <c r="BV191" s="339" t="e">
        <f t="shared" si="921"/>
        <v>#DIV/0!</v>
      </c>
      <c r="BW191" s="341"/>
      <c r="BX191" s="341"/>
      <c r="BY191" s="338">
        <f t="shared" si="907"/>
        <v>0</v>
      </c>
      <c r="BZ191" s="342" t="e">
        <f t="shared" si="922"/>
        <v>#DIV/0!</v>
      </c>
      <c r="CA191" s="217"/>
      <c r="CB191" s="231">
        <f t="shared" si="908"/>
        <v>0</v>
      </c>
      <c r="CC191" s="231">
        <f t="shared" si="909"/>
        <v>0</v>
      </c>
      <c r="CD191" s="232">
        <f t="shared" si="910"/>
        <v>0</v>
      </c>
      <c r="CE191" s="233" t="e">
        <f t="shared" si="911"/>
        <v>#DIV/0!</v>
      </c>
      <c r="CF191" s="425" t="e">
        <f t="shared" si="923"/>
        <v>#DIV/0!</v>
      </c>
      <c r="CG191" s="108"/>
      <c r="CH191" s="108"/>
    </row>
    <row r="192" spans="1:86" ht="16.8" customHeight="1" x14ac:dyDescent="0.3">
      <c r="A192" s="447"/>
      <c r="B192" s="349">
        <f>H192</f>
        <v>0</v>
      </c>
      <c r="C192" s="243"/>
      <c r="D192" s="243"/>
      <c r="E192" s="243"/>
      <c r="F192" s="200"/>
      <c r="G192" s="347" t="s">
        <v>7</v>
      </c>
      <c r="H192" s="616"/>
      <c r="I192" s="610"/>
      <c r="J192" s="330"/>
      <c r="K192" s="330"/>
      <c r="L192" s="372">
        <f>IF(K192&gt;J192,"0",SUM(J192-K192))</f>
        <v>0</v>
      </c>
      <c r="M192" s="367" t="e">
        <f t="shared" si="852"/>
        <v>#DIV/0!</v>
      </c>
      <c r="N192" s="330"/>
      <c r="O192" s="333"/>
      <c r="P192" s="331">
        <f>IF(O192&gt;N192,"0",SUM(N192-O192))</f>
        <v>0</v>
      </c>
      <c r="Q192" s="332" t="e">
        <f t="shared" si="853"/>
        <v>#DIV/0!</v>
      </c>
      <c r="R192" s="334"/>
      <c r="S192" s="334"/>
      <c r="T192" s="331">
        <f>IF(S192&gt;R192,"0",SUM(R192-S192))</f>
        <v>0</v>
      </c>
      <c r="U192" s="335" t="e">
        <f t="shared" si="854"/>
        <v>#DIV/0!</v>
      </c>
      <c r="V192" s="217"/>
      <c r="W192" s="360">
        <f>SUM(J192+N192+R192)</f>
        <v>0</v>
      </c>
      <c r="X192" s="361">
        <f>SUM(K192+O192+S192)</f>
        <v>0</v>
      </c>
      <c r="Y192" s="362">
        <f>W192-X192</f>
        <v>0</v>
      </c>
      <c r="Z192" s="363" t="e">
        <f>X192/W192</f>
        <v>#DIV/0!</v>
      </c>
      <c r="AA192" s="426" t="e">
        <f t="shared" si="855"/>
        <v>#DIV/0!</v>
      </c>
      <c r="AB192" s="157"/>
      <c r="AC192" s="434"/>
      <c r="AD192" s="330"/>
      <c r="AE192" s="372">
        <f>IF(AD192&gt;AC192,"0",SUM(AC192-AD192))</f>
        <v>0</v>
      </c>
      <c r="AF192" s="367" t="e">
        <f t="shared" si="912"/>
        <v>#DIV/0!</v>
      </c>
      <c r="AG192" s="330"/>
      <c r="AH192" s="333"/>
      <c r="AI192" s="331">
        <f>IF(AH192&gt;AG192,"0",SUM(AG192-AH192))</f>
        <v>0</v>
      </c>
      <c r="AJ192" s="332" t="e">
        <f t="shared" si="913"/>
        <v>#DIV/0!</v>
      </c>
      <c r="AK192" s="334"/>
      <c r="AL192" s="334"/>
      <c r="AM192" s="331">
        <f>IF(AL192&gt;AK192,"0",SUM(AK192-AL192))</f>
        <v>0</v>
      </c>
      <c r="AN192" s="435" t="e">
        <f t="shared" si="914"/>
        <v>#DIV/0!</v>
      </c>
      <c r="AO192" s="217"/>
      <c r="AP192" s="360">
        <f>SUM(AC192+AG192+AK192)</f>
        <v>0</v>
      </c>
      <c r="AQ192" s="361">
        <f>SUM(AD192+AH192+AL192)</f>
        <v>0</v>
      </c>
      <c r="AR192" s="362">
        <f>AP192-AQ192</f>
        <v>0</v>
      </c>
      <c r="AS192" s="363" t="e">
        <f>AQ192/AP192</f>
        <v>#DIV/0!</v>
      </c>
      <c r="AT192" s="426" t="e">
        <f t="shared" si="915"/>
        <v>#DIV/0!</v>
      </c>
      <c r="AU192" s="108"/>
      <c r="AV192" s="330"/>
      <c r="AW192" s="330"/>
      <c r="AX192" s="372">
        <f>IF(AW192&gt;AV192,"0",SUM(AV192-AW192))</f>
        <v>0</v>
      </c>
      <c r="AY192" s="367" t="e">
        <f t="shared" si="916"/>
        <v>#DIV/0!</v>
      </c>
      <c r="AZ192" s="330"/>
      <c r="BA192" s="333"/>
      <c r="BB192" s="331">
        <f>IF(BA192&gt;AZ192,"0",SUM(AZ192-BA192))</f>
        <v>0</v>
      </c>
      <c r="BC192" s="332" t="e">
        <f t="shared" si="917"/>
        <v>#DIV/0!</v>
      </c>
      <c r="BD192" s="334"/>
      <c r="BE192" s="334"/>
      <c r="BF192" s="331">
        <f>IF(BE192&gt;BD192,"0",SUM(BD192-BE192))</f>
        <v>0</v>
      </c>
      <c r="BG192" s="335" t="e">
        <f t="shared" si="918"/>
        <v>#DIV/0!</v>
      </c>
      <c r="BH192" s="217"/>
      <c r="BI192" s="231">
        <f>SUM(AV192+AZ192+BD192)</f>
        <v>0</v>
      </c>
      <c r="BJ192" s="231">
        <f>SUM(AW192+BA192+BE192)</f>
        <v>0</v>
      </c>
      <c r="BK192" s="232">
        <f>BI192-BJ192</f>
        <v>0</v>
      </c>
      <c r="BL192" s="233" t="e">
        <f>BJ192/BI192</f>
        <v>#DIV/0!</v>
      </c>
      <c r="BM192" s="426" t="e">
        <f t="shared" si="919"/>
        <v>#DIV/0!</v>
      </c>
      <c r="BN192" s="157"/>
      <c r="BO192" s="330"/>
      <c r="BP192" s="330"/>
      <c r="BQ192" s="372">
        <f>IF(BP192&gt;BO192,"0",SUM(BO192-BP192))</f>
        <v>0</v>
      </c>
      <c r="BR192" s="367" t="e">
        <f t="shared" si="920"/>
        <v>#DIV/0!</v>
      </c>
      <c r="BS192" s="330"/>
      <c r="BT192" s="333"/>
      <c r="BU192" s="331">
        <f>IF(BT192&gt;BS192,"0",SUM(BS192-BT192))</f>
        <v>0</v>
      </c>
      <c r="BV192" s="332" t="e">
        <f t="shared" si="921"/>
        <v>#DIV/0!</v>
      </c>
      <c r="BW192" s="334"/>
      <c r="BX192" s="334"/>
      <c r="BY192" s="331">
        <f>IF(BX192&gt;BW192,"0",SUM(BW192-BX192))</f>
        <v>0</v>
      </c>
      <c r="BZ192" s="335" t="e">
        <f t="shared" si="922"/>
        <v>#DIV/0!</v>
      </c>
      <c r="CA192" s="217"/>
      <c r="CB192" s="231">
        <f>SUM(BO192+BS192+BW192)</f>
        <v>0</v>
      </c>
      <c r="CC192" s="231">
        <f>SUM(BP192+BT192+BX192)</f>
        <v>0</v>
      </c>
      <c r="CD192" s="232">
        <f>CB192-CC192</f>
        <v>0</v>
      </c>
      <c r="CE192" s="233" t="e">
        <f>CC192/CB192</f>
        <v>#DIV/0!</v>
      </c>
      <c r="CF192" s="426" t="e">
        <f t="shared" si="923"/>
        <v>#DIV/0!</v>
      </c>
      <c r="CG192" s="108"/>
      <c r="CH192" s="108"/>
    </row>
    <row r="193" spans="1:86" ht="16.8" customHeight="1" x14ac:dyDescent="0.3">
      <c r="A193" s="447"/>
      <c r="B193" s="349">
        <f>H192</f>
        <v>0</v>
      </c>
      <c r="C193" s="243"/>
      <c r="D193" s="243"/>
      <c r="E193" s="243"/>
      <c r="F193" s="200"/>
      <c r="G193" s="345" t="s">
        <v>0</v>
      </c>
      <c r="H193" s="617"/>
      <c r="I193" s="611"/>
      <c r="J193" s="119"/>
      <c r="K193" s="119"/>
      <c r="L193" s="370">
        <f t="shared" ref="L193:L197" si="924">IF(K193&gt;J193,"0",SUM(J193-K193))</f>
        <v>0</v>
      </c>
      <c r="M193" s="365" t="e">
        <f t="shared" si="852"/>
        <v>#DIV/0!</v>
      </c>
      <c r="N193" s="119"/>
      <c r="O193" s="123"/>
      <c r="P193" s="314">
        <f t="shared" ref="P193:P197" si="925">IF(O193&gt;N193,"0",SUM(N193-O193))</f>
        <v>0</v>
      </c>
      <c r="Q193" s="315" t="e">
        <f t="shared" si="853"/>
        <v>#DIV/0!</v>
      </c>
      <c r="R193" s="107"/>
      <c r="S193" s="107"/>
      <c r="T193" s="314">
        <f t="shared" ref="T193:T197" si="926">IF(S193&gt;R193,"0",SUM(R193-S193))</f>
        <v>0</v>
      </c>
      <c r="U193" s="336" t="e">
        <f t="shared" si="854"/>
        <v>#DIV/0!</v>
      </c>
      <c r="V193" s="217"/>
      <c r="W193" s="325">
        <f t="shared" ref="W193:W197" si="927">SUM(J193+N193+R193)</f>
        <v>0</v>
      </c>
      <c r="X193" s="231">
        <f t="shared" ref="X193:X197" si="928">SUM(K193+O193+S193)</f>
        <v>0</v>
      </c>
      <c r="Y193" s="232">
        <f t="shared" ref="Y193:Y197" si="929">W193-X193</f>
        <v>0</v>
      </c>
      <c r="Z193" s="234" t="e">
        <f t="shared" ref="Z193:Z197" si="930">X193/W193</f>
        <v>#DIV/0!</v>
      </c>
      <c r="AA193" s="164" t="e">
        <f t="shared" si="855"/>
        <v>#DIV/0!</v>
      </c>
      <c r="AB193" s="157"/>
      <c r="AC193" s="210"/>
      <c r="AD193" s="119"/>
      <c r="AE193" s="370">
        <f t="shared" ref="AE193:AE197" si="931">IF(AD193&gt;AC193,"0",SUM(AC193-AD193))</f>
        <v>0</v>
      </c>
      <c r="AF193" s="365" t="e">
        <f t="shared" si="912"/>
        <v>#DIV/0!</v>
      </c>
      <c r="AG193" s="119"/>
      <c r="AH193" s="123"/>
      <c r="AI193" s="314">
        <f t="shared" ref="AI193:AI197" si="932">IF(AH193&gt;AG193,"0",SUM(AG193-AH193))</f>
        <v>0</v>
      </c>
      <c r="AJ193" s="315" t="e">
        <f t="shared" si="913"/>
        <v>#DIV/0!</v>
      </c>
      <c r="AK193" s="107"/>
      <c r="AL193" s="107"/>
      <c r="AM193" s="314">
        <f t="shared" ref="AM193:AM197" si="933">IF(AL193&gt;AK193,"0",SUM(AK193-AL193))</f>
        <v>0</v>
      </c>
      <c r="AN193" s="431" t="e">
        <f t="shared" si="914"/>
        <v>#DIV/0!</v>
      </c>
      <c r="AO193" s="217"/>
      <c r="AP193" s="325">
        <f t="shared" ref="AP193:AP197" si="934">SUM(AC193+AG193+AK193)</f>
        <v>0</v>
      </c>
      <c r="AQ193" s="231">
        <f t="shared" ref="AQ193:AQ197" si="935">SUM(AD193+AH193+AL193)</f>
        <v>0</v>
      </c>
      <c r="AR193" s="232">
        <f t="shared" ref="AR193:AR197" si="936">AP193-AQ193</f>
        <v>0</v>
      </c>
      <c r="AS193" s="234" t="e">
        <f t="shared" ref="AS193:AS197" si="937">AQ193/AP193</f>
        <v>#DIV/0!</v>
      </c>
      <c r="AT193" s="164" t="e">
        <f t="shared" si="915"/>
        <v>#DIV/0!</v>
      </c>
      <c r="AU193" s="108"/>
      <c r="AV193" s="119"/>
      <c r="AW193" s="119"/>
      <c r="AX193" s="370">
        <f t="shared" ref="AX193:AX197" si="938">IF(AW193&gt;AV193,"0",SUM(AV193-AW193))</f>
        <v>0</v>
      </c>
      <c r="AY193" s="365" t="e">
        <f t="shared" si="916"/>
        <v>#DIV/0!</v>
      </c>
      <c r="AZ193" s="119"/>
      <c r="BA193" s="123"/>
      <c r="BB193" s="314">
        <f t="shared" ref="BB193:BB197" si="939">IF(BA193&gt;AZ193,"0",SUM(AZ193-BA193))</f>
        <v>0</v>
      </c>
      <c r="BC193" s="315" t="e">
        <f t="shared" si="917"/>
        <v>#DIV/0!</v>
      </c>
      <c r="BD193" s="107"/>
      <c r="BE193" s="107"/>
      <c r="BF193" s="314">
        <f t="shared" ref="BF193:BF197" si="940">IF(BE193&gt;BD193,"0",SUM(BD193-BE193))</f>
        <v>0</v>
      </c>
      <c r="BG193" s="336" t="e">
        <f t="shared" si="918"/>
        <v>#DIV/0!</v>
      </c>
      <c r="BH193" s="217"/>
      <c r="BI193" s="231">
        <f t="shared" ref="BI193:BI197" si="941">SUM(AV193+AZ193+BD193)</f>
        <v>0</v>
      </c>
      <c r="BJ193" s="231">
        <f t="shared" ref="BJ193:BJ197" si="942">SUM(AW193+BA193+BE193)</f>
        <v>0</v>
      </c>
      <c r="BK193" s="232">
        <f t="shared" ref="BK193:BK197" si="943">BI193-BJ193</f>
        <v>0</v>
      </c>
      <c r="BL193" s="233" t="e">
        <f t="shared" ref="BL193:BL197" si="944">BJ193/BI193</f>
        <v>#DIV/0!</v>
      </c>
      <c r="BM193" s="164" t="e">
        <f t="shared" si="919"/>
        <v>#DIV/0!</v>
      </c>
      <c r="BN193" s="157"/>
      <c r="BO193" s="119"/>
      <c r="BP193" s="119"/>
      <c r="BQ193" s="370">
        <f t="shared" ref="BQ193:BQ197" si="945">IF(BP193&gt;BO193,"0",SUM(BO193-BP193))</f>
        <v>0</v>
      </c>
      <c r="BR193" s="365" t="e">
        <f t="shared" si="920"/>
        <v>#DIV/0!</v>
      </c>
      <c r="BS193" s="119"/>
      <c r="BT193" s="123"/>
      <c r="BU193" s="314">
        <f t="shared" ref="BU193:BU197" si="946">IF(BT193&gt;BS193,"0",SUM(BS193-BT193))</f>
        <v>0</v>
      </c>
      <c r="BV193" s="315" t="e">
        <f t="shared" si="921"/>
        <v>#DIV/0!</v>
      </c>
      <c r="BW193" s="107"/>
      <c r="BX193" s="107"/>
      <c r="BY193" s="314">
        <f t="shared" ref="BY193:BY197" si="947">IF(BX193&gt;BW193,"0",SUM(BW193-BX193))</f>
        <v>0</v>
      </c>
      <c r="BZ193" s="336" t="e">
        <f t="shared" si="922"/>
        <v>#DIV/0!</v>
      </c>
      <c r="CA193" s="217"/>
      <c r="CB193" s="231">
        <f t="shared" ref="CB193:CB197" si="948">SUM(BO193+BS193+BW193)</f>
        <v>0</v>
      </c>
      <c r="CC193" s="231">
        <f t="shared" ref="CC193:CC197" si="949">SUM(BP193+BT193+BX193)</f>
        <v>0</v>
      </c>
      <c r="CD193" s="232">
        <f t="shared" ref="CD193:CD197" si="950">CB193-CC193</f>
        <v>0</v>
      </c>
      <c r="CE193" s="233" t="e">
        <f t="shared" ref="CE193:CE197" si="951">CC193/CB193</f>
        <v>#DIV/0!</v>
      </c>
      <c r="CF193" s="164" t="e">
        <f t="shared" si="923"/>
        <v>#DIV/0!</v>
      </c>
      <c r="CG193" s="108"/>
      <c r="CH193" s="108"/>
    </row>
    <row r="194" spans="1:86" ht="16.8" customHeight="1" x14ac:dyDescent="0.3">
      <c r="A194" s="447"/>
      <c r="B194" s="349">
        <f>H192</f>
        <v>0</v>
      </c>
      <c r="C194" s="243"/>
      <c r="D194" s="243"/>
      <c r="E194" s="243"/>
      <c r="F194" s="200"/>
      <c r="G194" s="345" t="s">
        <v>4</v>
      </c>
      <c r="H194" s="617"/>
      <c r="I194" s="611"/>
      <c r="J194" s="119"/>
      <c r="K194" s="119"/>
      <c r="L194" s="370">
        <f t="shared" si="924"/>
        <v>0</v>
      </c>
      <c r="M194" s="365" t="e">
        <f t="shared" si="852"/>
        <v>#DIV/0!</v>
      </c>
      <c r="N194" s="119"/>
      <c r="O194" s="123"/>
      <c r="P194" s="314">
        <f t="shared" si="925"/>
        <v>0</v>
      </c>
      <c r="Q194" s="315" t="e">
        <f t="shared" si="853"/>
        <v>#DIV/0!</v>
      </c>
      <c r="R194" s="107"/>
      <c r="S194" s="107"/>
      <c r="T194" s="314">
        <f t="shared" si="926"/>
        <v>0</v>
      </c>
      <c r="U194" s="336" t="e">
        <f t="shared" si="854"/>
        <v>#DIV/0!</v>
      </c>
      <c r="V194" s="217"/>
      <c r="W194" s="325">
        <f t="shared" si="927"/>
        <v>0</v>
      </c>
      <c r="X194" s="231">
        <f t="shared" si="928"/>
        <v>0</v>
      </c>
      <c r="Y194" s="232">
        <f t="shared" si="929"/>
        <v>0</v>
      </c>
      <c r="Z194" s="234" t="e">
        <f t="shared" si="930"/>
        <v>#DIV/0!</v>
      </c>
      <c r="AA194" s="164" t="e">
        <f t="shared" si="855"/>
        <v>#DIV/0!</v>
      </c>
      <c r="AB194" s="157"/>
      <c r="AC194" s="210"/>
      <c r="AD194" s="119"/>
      <c r="AE194" s="370">
        <f t="shared" si="931"/>
        <v>0</v>
      </c>
      <c r="AF194" s="365" t="e">
        <f t="shared" si="912"/>
        <v>#DIV/0!</v>
      </c>
      <c r="AG194" s="119"/>
      <c r="AH194" s="123"/>
      <c r="AI194" s="314">
        <f t="shared" si="932"/>
        <v>0</v>
      </c>
      <c r="AJ194" s="315" t="e">
        <f t="shared" si="913"/>
        <v>#DIV/0!</v>
      </c>
      <c r="AK194" s="107"/>
      <c r="AL194" s="107"/>
      <c r="AM194" s="314">
        <f t="shared" si="933"/>
        <v>0</v>
      </c>
      <c r="AN194" s="431" t="e">
        <f t="shared" si="914"/>
        <v>#DIV/0!</v>
      </c>
      <c r="AO194" s="217"/>
      <c r="AP194" s="325">
        <f t="shared" si="934"/>
        <v>0</v>
      </c>
      <c r="AQ194" s="231">
        <f t="shared" si="935"/>
        <v>0</v>
      </c>
      <c r="AR194" s="232">
        <f t="shared" si="936"/>
        <v>0</v>
      </c>
      <c r="AS194" s="234" t="e">
        <f t="shared" si="937"/>
        <v>#DIV/0!</v>
      </c>
      <c r="AT194" s="164" t="e">
        <f t="shared" si="915"/>
        <v>#DIV/0!</v>
      </c>
      <c r="AU194" s="108"/>
      <c r="AV194" s="119"/>
      <c r="AW194" s="119"/>
      <c r="AX194" s="370">
        <f t="shared" si="938"/>
        <v>0</v>
      </c>
      <c r="AY194" s="365" t="e">
        <f t="shared" si="916"/>
        <v>#DIV/0!</v>
      </c>
      <c r="AZ194" s="119"/>
      <c r="BA194" s="123"/>
      <c r="BB194" s="314">
        <f t="shared" si="939"/>
        <v>0</v>
      </c>
      <c r="BC194" s="315" t="e">
        <f t="shared" si="917"/>
        <v>#DIV/0!</v>
      </c>
      <c r="BD194" s="107"/>
      <c r="BE194" s="107"/>
      <c r="BF194" s="314">
        <f t="shared" si="940"/>
        <v>0</v>
      </c>
      <c r="BG194" s="336" t="e">
        <f t="shared" si="918"/>
        <v>#DIV/0!</v>
      </c>
      <c r="BH194" s="217"/>
      <c r="BI194" s="231">
        <f t="shared" si="941"/>
        <v>0</v>
      </c>
      <c r="BJ194" s="231">
        <f t="shared" si="942"/>
        <v>0</v>
      </c>
      <c r="BK194" s="232">
        <f t="shared" si="943"/>
        <v>0</v>
      </c>
      <c r="BL194" s="233" t="e">
        <f t="shared" si="944"/>
        <v>#DIV/0!</v>
      </c>
      <c r="BM194" s="164" t="e">
        <f t="shared" si="919"/>
        <v>#DIV/0!</v>
      </c>
      <c r="BN194" s="157"/>
      <c r="BO194" s="119"/>
      <c r="BP194" s="119"/>
      <c r="BQ194" s="370">
        <f t="shared" si="945"/>
        <v>0</v>
      </c>
      <c r="BR194" s="365" t="e">
        <f t="shared" si="920"/>
        <v>#DIV/0!</v>
      </c>
      <c r="BS194" s="119"/>
      <c r="BT194" s="123"/>
      <c r="BU194" s="314">
        <f t="shared" si="946"/>
        <v>0</v>
      </c>
      <c r="BV194" s="315" t="e">
        <f t="shared" si="921"/>
        <v>#DIV/0!</v>
      </c>
      <c r="BW194" s="107"/>
      <c r="BX194" s="107"/>
      <c r="BY194" s="314">
        <f t="shared" si="947"/>
        <v>0</v>
      </c>
      <c r="BZ194" s="336" t="e">
        <f t="shared" si="922"/>
        <v>#DIV/0!</v>
      </c>
      <c r="CA194" s="217"/>
      <c r="CB194" s="231">
        <f t="shared" si="948"/>
        <v>0</v>
      </c>
      <c r="CC194" s="231">
        <f t="shared" si="949"/>
        <v>0</v>
      </c>
      <c r="CD194" s="232">
        <f t="shared" si="950"/>
        <v>0</v>
      </c>
      <c r="CE194" s="233" t="e">
        <f t="shared" si="951"/>
        <v>#DIV/0!</v>
      </c>
      <c r="CF194" s="164" t="e">
        <f t="shared" si="923"/>
        <v>#DIV/0!</v>
      </c>
      <c r="CG194" s="108"/>
      <c r="CH194" s="108"/>
    </row>
    <row r="195" spans="1:86" ht="16.8" customHeight="1" x14ac:dyDescent="0.3">
      <c r="A195" s="447"/>
      <c r="B195" s="349">
        <f>H192</f>
        <v>0</v>
      </c>
      <c r="C195" s="243"/>
      <c r="D195" s="243"/>
      <c r="E195" s="243"/>
      <c r="F195" s="200"/>
      <c r="G195" s="345" t="s">
        <v>2</v>
      </c>
      <c r="H195" s="617"/>
      <c r="I195" s="611"/>
      <c r="J195" s="119"/>
      <c r="K195" s="119"/>
      <c r="L195" s="370">
        <f t="shared" si="924"/>
        <v>0</v>
      </c>
      <c r="M195" s="365" t="e">
        <f t="shared" si="852"/>
        <v>#DIV/0!</v>
      </c>
      <c r="N195" s="119"/>
      <c r="O195" s="123"/>
      <c r="P195" s="314">
        <f t="shared" si="925"/>
        <v>0</v>
      </c>
      <c r="Q195" s="315" t="e">
        <f t="shared" si="853"/>
        <v>#DIV/0!</v>
      </c>
      <c r="R195" s="107"/>
      <c r="S195" s="107"/>
      <c r="T195" s="314">
        <f t="shared" si="926"/>
        <v>0</v>
      </c>
      <c r="U195" s="336" t="e">
        <f t="shared" si="854"/>
        <v>#DIV/0!</v>
      </c>
      <c r="V195" s="217"/>
      <c r="W195" s="325">
        <f t="shared" si="927"/>
        <v>0</v>
      </c>
      <c r="X195" s="231">
        <f t="shared" si="928"/>
        <v>0</v>
      </c>
      <c r="Y195" s="232">
        <f t="shared" si="929"/>
        <v>0</v>
      </c>
      <c r="Z195" s="234" t="e">
        <f t="shared" si="930"/>
        <v>#DIV/0!</v>
      </c>
      <c r="AA195" s="164" t="e">
        <f t="shared" si="855"/>
        <v>#DIV/0!</v>
      </c>
      <c r="AB195" s="157"/>
      <c r="AC195" s="210"/>
      <c r="AD195" s="119"/>
      <c r="AE195" s="370">
        <f t="shared" si="931"/>
        <v>0</v>
      </c>
      <c r="AF195" s="365" t="e">
        <f t="shared" si="912"/>
        <v>#DIV/0!</v>
      </c>
      <c r="AG195" s="119"/>
      <c r="AH195" s="123"/>
      <c r="AI195" s="314">
        <f t="shared" si="932"/>
        <v>0</v>
      </c>
      <c r="AJ195" s="315" t="e">
        <f t="shared" si="913"/>
        <v>#DIV/0!</v>
      </c>
      <c r="AK195" s="107"/>
      <c r="AL195" s="107"/>
      <c r="AM195" s="314">
        <f t="shared" si="933"/>
        <v>0</v>
      </c>
      <c r="AN195" s="431" t="e">
        <f t="shared" si="914"/>
        <v>#DIV/0!</v>
      </c>
      <c r="AO195" s="217"/>
      <c r="AP195" s="325">
        <f t="shared" si="934"/>
        <v>0</v>
      </c>
      <c r="AQ195" s="231">
        <f t="shared" si="935"/>
        <v>0</v>
      </c>
      <c r="AR195" s="232">
        <f t="shared" si="936"/>
        <v>0</v>
      </c>
      <c r="AS195" s="234" t="e">
        <f t="shared" si="937"/>
        <v>#DIV/0!</v>
      </c>
      <c r="AT195" s="164" t="e">
        <f t="shared" si="915"/>
        <v>#DIV/0!</v>
      </c>
      <c r="AU195" s="108"/>
      <c r="AV195" s="119"/>
      <c r="AW195" s="119"/>
      <c r="AX195" s="370">
        <f t="shared" si="938"/>
        <v>0</v>
      </c>
      <c r="AY195" s="365" t="e">
        <f t="shared" si="916"/>
        <v>#DIV/0!</v>
      </c>
      <c r="AZ195" s="119"/>
      <c r="BA195" s="123"/>
      <c r="BB195" s="314">
        <f t="shared" si="939"/>
        <v>0</v>
      </c>
      <c r="BC195" s="315" t="e">
        <f t="shared" si="917"/>
        <v>#DIV/0!</v>
      </c>
      <c r="BD195" s="107"/>
      <c r="BE195" s="107"/>
      <c r="BF195" s="314">
        <f t="shared" si="940"/>
        <v>0</v>
      </c>
      <c r="BG195" s="336" t="e">
        <f t="shared" si="918"/>
        <v>#DIV/0!</v>
      </c>
      <c r="BH195" s="217"/>
      <c r="BI195" s="231">
        <f t="shared" si="941"/>
        <v>0</v>
      </c>
      <c r="BJ195" s="231">
        <f t="shared" si="942"/>
        <v>0</v>
      </c>
      <c r="BK195" s="232">
        <f t="shared" si="943"/>
        <v>0</v>
      </c>
      <c r="BL195" s="233" t="e">
        <f t="shared" si="944"/>
        <v>#DIV/0!</v>
      </c>
      <c r="BM195" s="164" t="e">
        <f t="shared" si="919"/>
        <v>#DIV/0!</v>
      </c>
      <c r="BN195" s="157"/>
      <c r="BO195" s="119"/>
      <c r="BP195" s="119"/>
      <c r="BQ195" s="370">
        <f t="shared" si="945"/>
        <v>0</v>
      </c>
      <c r="BR195" s="365" t="e">
        <f t="shared" si="920"/>
        <v>#DIV/0!</v>
      </c>
      <c r="BS195" s="119"/>
      <c r="BT195" s="123"/>
      <c r="BU195" s="314">
        <f t="shared" si="946"/>
        <v>0</v>
      </c>
      <c r="BV195" s="315" t="e">
        <f t="shared" si="921"/>
        <v>#DIV/0!</v>
      </c>
      <c r="BW195" s="107"/>
      <c r="BX195" s="107"/>
      <c r="BY195" s="314">
        <f t="shared" si="947"/>
        <v>0</v>
      </c>
      <c r="BZ195" s="336" t="e">
        <f t="shared" si="922"/>
        <v>#DIV/0!</v>
      </c>
      <c r="CA195" s="217"/>
      <c r="CB195" s="231">
        <f t="shared" si="948"/>
        <v>0</v>
      </c>
      <c r="CC195" s="231">
        <f t="shared" si="949"/>
        <v>0</v>
      </c>
      <c r="CD195" s="232">
        <f t="shared" si="950"/>
        <v>0</v>
      </c>
      <c r="CE195" s="233" t="e">
        <f t="shared" si="951"/>
        <v>#DIV/0!</v>
      </c>
      <c r="CF195" s="164" t="e">
        <f t="shared" si="923"/>
        <v>#DIV/0!</v>
      </c>
      <c r="CG195" s="108"/>
      <c r="CH195" s="108"/>
    </row>
    <row r="196" spans="1:86" ht="16.8" customHeight="1" x14ac:dyDescent="0.3">
      <c r="A196" s="447"/>
      <c r="B196" s="349">
        <f>H192</f>
        <v>0</v>
      </c>
      <c r="C196" s="243"/>
      <c r="D196" s="243"/>
      <c r="E196" s="243"/>
      <c r="F196" s="200"/>
      <c r="G196" s="345" t="s">
        <v>21</v>
      </c>
      <c r="H196" s="617"/>
      <c r="I196" s="611"/>
      <c r="J196" s="119"/>
      <c r="K196" s="119"/>
      <c r="L196" s="370">
        <f t="shared" si="924"/>
        <v>0</v>
      </c>
      <c r="M196" s="365" t="e">
        <f t="shared" si="852"/>
        <v>#DIV/0!</v>
      </c>
      <c r="N196" s="119"/>
      <c r="O196" s="123"/>
      <c r="P196" s="314">
        <f t="shared" si="925"/>
        <v>0</v>
      </c>
      <c r="Q196" s="315" t="e">
        <f t="shared" si="853"/>
        <v>#DIV/0!</v>
      </c>
      <c r="R196" s="107"/>
      <c r="S196" s="107"/>
      <c r="T196" s="314">
        <f t="shared" si="926"/>
        <v>0</v>
      </c>
      <c r="U196" s="336" t="e">
        <f t="shared" si="854"/>
        <v>#DIV/0!</v>
      </c>
      <c r="V196" s="217"/>
      <c r="W196" s="325">
        <f t="shared" si="927"/>
        <v>0</v>
      </c>
      <c r="X196" s="231">
        <f t="shared" si="928"/>
        <v>0</v>
      </c>
      <c r="Y196" s="232">
        <f t="shared" si="929"/>
        <v>0</v>
      </c>
      <c r="Z196" s="234" t="e">
        <f t="shared" si="930"/>
        <v>#DIV/0!</v>
      </c>
      <c r="AA196" s="164" t="e">
        <f t="shared" si="855"/>
        <v>#DIV/0!</v>
      </c>
      <c r="AB196" s="157"/>
      <c r="AC196" s="210"/>
      <c r="AD196" s="119"/>
      <c r="AE196" s="370">
        <f t="shared" si="931"/>
        <v>0</v>
      </c>
      <c r="AF196" s="365" t="e">
        <f t="shared" si="912"/>
        <v>#DIV/0!</v>
      </c>
      <c r="AG196" s="119"/>
      <c r="AH196" s="123"/>
      <c r="AI196" s="314">
        <f t="shared" si="932"/>
        <v>0</v>
      </c>
      <c r="AJ196" s="315" t="e">
        <f t="shared" si="913"/>
        <v>#DIV/0!</v>
      </c>
      <c r="AK196" s="107"/>
      <c r="AL196" s="107"/>
      <c r="AM196" s="314">
        <f t="shared" si="933"/>
        <v>0</v>
      </c>
      <c r="AN196" s="431" t="e">
        <f t="shared" si="914"/>
        <v>#DIV/0!</v>
      </c>
      <c r="AO196" s="217"/>
      <c r="AP196" s="325">
        <f t="shared" si="934"/>
        <v>0</v>
      </c>
      <c r="AQ196" s="231">
        <f t="shared" si="935"/>
        <v>0</v>
      </c>
      <c r="AR196" s="232">
        <f t="shared" si="936"/>
        <v>0</v>
      </c>
      <c r="AS196" s="234" t="e">
        <f t="shared" si="937"/>
        <v>#DIV/0!</v>
      </c>
      <c r="AT196" s="164" t="e">
        <f t="shared" si="915"/>
        <v>#DIV/0!</v>
      </c>
      <c r="AU196" s="108"/>
      <c r="AV196" s="119"/>
      <c r="AW196" s="119"/>
      <c r="AX196" s="370">
        <f t="shared" si="938"/>
        <v>0</v>
      </c>
      <c r="AY196" s="365" t="e">
        <f t="shared" si="916"/>
        <v>#DIV/0!</v>
      </c>
      <c r="AZ196" s="119"/>
      <c r="BA196" s="123"/>
      <c r="BB196" s="314">
        <f t="shared" si="939"/>
        <v>0</v>
      </c>
      <c r="BC196" s="315" t="e">
        <f t="shared" si="917"/>
        <v>#DIV/0!</v>
      </c>
      <c r="BD196" s="107"/>
      <c r="BE196" s="107"/>
      <c r="BF196" s="314">
        <f t="shared" si="940"/>
        <v>0</v>
      </c>
      <c r="BG196" s="336" t="e">
        <f t="shared" si="918"/>
        <v>#DIV/0!</v>
      </c>
      <c r="BH196" s="217"/>
      <c r="BI196" s="231">
        <f t="shared" si="941"/>
        <v>0</v>
      </c>
      <c r="BJ196" s="231">
        <f t="shared" si="942"/>
        <v>0</v>
      </c>
      <c r="BK196" s="232">
        <f t="shared" si="943"/>
        <v>0</v>
      </c>
      <c r="BL196" s="233" t="e">
        <f t="shared" si="944"/>
        <v>#DIV/0!</v>
      </c>
      <c r="BM196" s="164" t="e">
        <f t="shared" si="919"/>
        <v>#DIV/0!</v>
      </c>
      <c r="BN196" s="157"/>
      <c r="BO196" s="119"/>
      <c r="BP196" s="119"/>
      <c r="BQ196" s="370">
        <f t="shared" si="945"/>
        <v>0</v>
      </c>
      <c r="BR196" s="365" t="e">
        <f t="shared" si="920"/>
        <v>#DIV/0!</v>
      </c>
      <c r="BS196" s="119"/>
      <c r="BT196" s="123"/>
      <c r="BU196" s="314">
        <f t="shared" si="946"/>
        <v>0</v>
      </c>
      <c r="BV196" s="315" t="e">
        <f t="shared" si="921"/>
        <v>#DIV/0!</v>
      </c>
      <c r="BW196" s="107"/>
      <c r="BX196" s="107"/>
      <c r="BY196" s="314">
        <f t="shared" si="947"/>
        <v>0</v>
      </c>
      <c r="BZ196" s="336" t="e">
        <f t="shared" si="922"/>
        <v>#DIV/0!</v>
      </c>
      <c r="CA196" s="217"/>
      <c r="CB196" s="231">
        <f t="shared" si="948"/>
        <v>0</v>
      </c>
      <c r="CC196" s="231">
        <f t="shared" si="949"/>
        <v>0</v>
      </c>
      <c r="CD196" s="232">
        <f t="shared" si="950"/>
        <v>0</v>
      </c>
      <c r="CE196" s="233" t="e">
        <f t="shared" si="951"/>
        <v>#DIV/0!</v>
      </c>
      <c r="CF196" s="164" t="e">
        <f t="shared" si="923"/>
        <v>#DIV/0!</v>
      </c>
      <c r="CG196" s="108"/>
      <c r="CH196" s="108"/>
    </row>
    <row r="197" spans="1:86" ht="16.8" customHeight="1" x14ac:dyDescent="0.3">
      <c r="A197" s="447"/>
      <c r="B197" s="349">
        <f>H192</f>
        <v>0</v>
      </c>
      <c r="C197" s="243"/>
      <c r="D197" s="243"/>
      <c r="E197" s="243"/>
      <c r="F197" s="200"/>
      <c r="G197" s="346" t="s">
        <v>1</v>
      </c>
      <c r="H197" s="618"/>
      <c r="I197" s="612"/>
      <c r="J197" s="337"/>
      <c r="K197" s="337"/>
      <c r="L197" s="371">
        <f t="shared" si="924"/>
        <v>0</v>
      </c>
      <c r="M197" s="366" t="e">
        <f t="shared" si="852"/>
        <v>#DIV/0!</v>
      </c>
      <c r="N197" s="337"/>
      <c r="O197" s="340"/>
      <c r="P197" s="338">
        <f t="shared" si="925"/>
        <v>0</v>
      </c>
      <c r="Q197" s="339" t="e">
        <f t="shared" si="853"/>
        <v>#DIV/0!</v>
      </c>
      <c r="R197" s="341"/>
      <c r="S197" s="341"/>
      <c r="T197" s="338">
        <f t="shared" si="926"/>
        <v>0</v>
      </c>
      <c r="U197" s="342" t="e">
        <f t="shared" si="854"/>
        <v>#DIV/0!</v>
      </c>
      <c r="V197" s="217"/>
      <c r="W197" s="326">
        <f t="shared" si="927"/>
        <v>0</v>
      </c>
      <c r="X197" s="327">
        <f t="shared" si="928"/>
        <v>0</v>
      </c>
      <c r="Y197" s="328">
        <f t="shared" si="929"/>
        <v>0</v>
      </c>
      <c r="Z197" s="329" t="e">
        <f t="shared" si="930"/>
        <v>#DIV/0!</v>
      </c>
      <c r="AA197" s="425" t="e">
        <f t="shared" si="855"/>
        <v>#DIV/0!</v>
      </c>
      <c r="AB197" s="157"/>
      <c r="AC197" s="432"/>
      <c r="AD197" s="337"/>
      <c r="AE197" s="371">
        <f t="shared" si="931"/>
        <v>0</v>
      </c>
      <c r="AF197" s="366" t="e">
        <f t="shared" si="912"/>
        <v>#DIV/0!</v>
      </c>
      <c r="AG197" s="337"/>
      <c r="AH197" s="340"/>
      <c r="AI197" s="338">
        <f t="shared" si="932"/>
        <v>0</v>
      </c>
      <c r="AJ197" s="339" t="e">
        <f t="shared" si="913"/>
        <v>#DIV/0!</v>
      </c>
      <c r="AK197" s="341"/>
      <c r="AL197" s="341"/>
      <c r="AM197" s="338">
        <f t="shared" si="933"/>
        <v>0</v>
      </c>
      <c r="AN197" s="433" t="e">
        <f t="shared" si="914"/>
        <v>#DIV/0!</v>
      </c>
      <c r="AO197" s="217"/>
      <c r="AP197" s="326">
        <f t="shared" si="934"/>
        <v>0</v>
      </c>
      <c r="AQ197" s="327">
        <f t="shared" si="935"/>
        <v>0</v>
      </c>
      <c r="AR197" s="328">
        <f t="shared" si="936"/>
        <v>0</v>
      </c>
      <c r="AS197" s="329" t="e">
        <f t="shared" si="937"/>
        <v>#DIV/0!</v>
      </c>
      <c r="AT197" s="425" t="e">
        <f t="shared" si="915"/>
        <v>#DIV/0!</v>
      </c>
      <c r="AU197" s="108"/>
      <c r="AV197" s="337"/>
      <c r="AW197" s="337"/>
      <c r="AX197" s="371">
        <f t="shared" si="938"/>
        <v>0</v>
      </c>
      <c r="AY197" s="366" t="e">
        <f t="shared" si="916"/>
        <v>#DIV/0!</v>
      </c>
      <c r="AZ197" s="337"/>
      <c r="BA197" s="340"/>
      <c r="BB197" s="338">
        <f t="shared" si="939"/>
        <v>0</v>
      </c>
      <c r="BC197" s="339" t="e">
        <f t="shared" si="917"/>
        <v>#DIV/0!</v>
      </c>
      <c r="BD197" s="341"/>
      <c r="BE197" s="341"/>
      <c r="BF197" s="338">
        <f t="shared" si="940"/>
        <v>0</v>
      </c>
      <c r="BG197" s="342" t="e">
        <f t="shared" si="918"/>
        <v>#DIV/0!</v>
      </c>
      <c r="BH197" s="217"/>
      <c r="BI197" s="231">
        <f t="shared" si="941"/>
        <v>0</v>
      </c>
      <c r="BJ197" s="231">
        <f t="shared" si="942"/>
        <v>0</v>
      </c>
      <c r="BK197" s="232">
        <f t="shared" si="943"/>
        <v>0</v>
      </c>
      <c r="BL197" s="233" t="e">
        <f t="shared" si="944"/>
        <v>#DIV/0!</v>
      </c>
      <c r="BM197" s="425" t="e">
        <f t="shared" si="919"/>
        <v>#DIV/0!</v>
      </c>
      <c r="BN197" s="157"/>
      <c r="BO197" s="337"/>
      <c r="BP197" s="337"/>
      <c r="BQ197" s="371">
        <f t="shared" si="945"/>
        <v>0</v>
      </c>
      <c r="BR197" s="366" t="e">
        <f t="shared" si="920"/>
        <v>#DIV/0!</v>
      </c>
      <c r="BS197" s="337"/>
      <c r="BT197" s="340"/>
      <c r="BU197" s="338">
        <f t="shared" si="946"/>
        <v>0</v>
      </c>
      <c r="BV197" s="339" t="e">
        <f t="shared" si="921"/>
        <v>#DIV/0!</v>
      </c>
      <c r="BW197" s="341"/>
      <c r="BX197" s="341"/>
      <c r="BY197" s="338">
        <f t="shared" si="947"/>
        <v>0</v>
      </c>
      <c r="BZ197" s="342" t="e">
        <f t="shared" si="922"/>
        <v>#DIV/0!</v>
      </c>
      <c r="CA197" s="217"/>
      <c r="CB197" s="231">
        <f t="shared" si="948"/>
        <v>0</v>
      </c>
      <c r="CC197" s="231">
        <f t="shared" si="949"/>
        <v>0</v>
      </c>
      <c r="CD197" s="232">
        <f t="shared" si="950"/>
        <v>0</v>
      </c>
      <c r="CE197" s="233" t="e">
        <f t="shared" si="951"/>
        <v>#DIV/0!</v>
      </c>
      <c r="CF197" s="425" t="e">
        <f t="shared" si="923"/>
        <v>#DIV/0!</v>
      </c>
      <c r="CG197" s="108"/>
      <c r="CH197" s="108"/>
    </row>
    <row r="198" spans="1:86" ht="16.8" customHeight="1" x14ac:dyDescent="0.3">
      <c r="A198" s="447"/>
      <c r="B198" s="349">
        <f>H198</f>
        <v>0</v>
      </c>
      <c r="C198" s="243"/>
      <c r="D198" s="243"/>
      <c r="E198" s="243"/>
      <c r="F198" s="200"/>
      <c r="G198" s="347" t="s">
        <v>7</v>
      </c>
      <c r="H198" s="613"/>
      <c r="I198" s="610"/>
      <c r="J198" s="330"/>
      <c r="K198" s="330"/>
      <c r="L198" s="372">
        <f>IF(K198&gt;J198,"0",SUM(J198-K198))</f>
        <v>0</v>
      </c>
      <c r="M198" s="367" t="e">
        <f t="shared" si="852"/>
        <v>#DIV/0!</v>
      </c>
      <c r="N198" s="330"/>
      <c r="O198" s="333"/>
      <c r="P198" s="331">
        <f>IF(O198&gt;N198,"0",SUM(N198-O198))</f>
        <v>0</v>
      </c>
      <c r="Q198" s="332" t="e">
        <f t="shared" si="853"/>
        <v>#DIV/0!</v>
      </c>
      <c r="R198" s="334"/>
      <c r="S198" s="334"/>
      <c r="T198" s="331">
        <f>IF(S198&gt;R198,"0",SUM(R198-S198))</f>
        <v>0</v>
      </c>
      <c r="U198" s="335" t="e">
        <f t="shared" si="854"/>
        <v>#DIV/0!</v>
      </c>
      <c r="V198" s="217"/>
      <c r="W198" s="360">
        <f>SUM(J198+N198+R198)</f>
        <v>0</v>
      </c>
      <c r="X198" s="361">
        <f>SUM(K198+O198+S198)</f>
        <v>0</v>
      </c>
      <c r="Y198" s="362">
        <f>W198-X198</f>
        <v>0</v>
      </c>
      <c r="Z198" s="363" t="e">
        <f>X198/W198</f>
        <v>#DIV/0!</v>
      </c>
      <c r="AA198" s="426" t="e">
        <f t="shared" si="855"/>
        <v>#DIV/0!</v>
      </c>
      <c r="AB198" s="157"/>
      <c r="AC198" s="434"/>
      <c r="AD198" s="330"/>
      <c r="AE198" s="372">
        <f>IF(AD198&gt;AC198,"0",SUM(AC198-AD198))</f>
        <v>0</v>
      </c>
      <c r="AF198" s="367" t="e">
        <f t="shared" si="912"/>
        <v>#DIV/0!</v>
      </c>
      <c r="AG198" s="330"/>
      <c r="AH198" s="333"/>
      <c r="AI198" s="331">
        <f>IF(AH198&gt;AG198,"0",SUM(AG198-AH198))</f>
        <v>0</v>
      </c>
      <c r="AJ198" s="332" t="e">
        <f t="shared" si="913"/>
        <v>#DIV/0!</v>
      </c>
      <c r="AK198" s="334"/>
      <c r="AL198" s="334"/>
      <c r="AM198" s="331">
        <f>IF(AL198&gt;AK198,"0",SUM(AK198-AL198))</f>
        <v>0</v>
      </c>
      <c r="AN198" s="435" t="e">
        <f t="shared" si="914"/>
        <v>#DIV/0!</v>
      </c>
      <c r="AO198" s="217"/>
      <c r="AP198" s="360">
        <f>SUM(AC198+AG198+AK198)</f>
        <v>0</v>
      </c>
      <c r="AQ198" s="361">
        <f>SUM(AD198+AH198+AL198)</f>
        <v>0</v>
      </c>
      <c r="AR198" s="362">
        <f>AP198-AQ198</f>
        <v>0</v>
      </c>
      <c r="AS198" s="363" t="e">
        <f>AQ198/AP198</f>
        <v>#DIV/0!</v>
      </c>
      <c r="AT198" s="426" t="e">
        <f t="shared" si="915"/>
        <v>#DIV/0!</v>
      </c>
      <c r="AU198" s="108"/>
      <c r="AV198" s="330"/>
      <c r="AW198" s="330"/>
      <c r="AX198" s="372">
        <f>IF(AW198&gt;AV198,"0",SUM(AV198-AW198))</f>
        <v>0</v>
      </c>
      <c r="AY198" s="367" t="e">
        <f t="shared" si="916"/>
        <v>#DIV/0!</v>
      </c>
      <c r="AZ198" s="330"/>
      <c r="BA198" s="333"/>
      <c r="BB198" s="331">
        <f>IF(BA198&gt;AZ198,"0",SUM(AZ198-BA198))</f>
        <v>0</v>
      </c>
      <c r="BC198" s="332" t="e">
        <f t="shared" si="917"/>
        <v>#DIV/0!</v>
      </c>
      <c r="BD198" s="334"/>
      <c r="BE198" s="334"/>
      <c r="BF198" s="331">
        <f>IF(BE198&gt;BD198,"0",SUM(BD198-BE198))</f>
        <v>0</v>
      </c>
      <c r="BG198" s="335" t="e">
        <f t="shared" si="918"/>
        <v>#DIV/0!</v>
      </c>
      <c r="BH198" s="217"/>
      <c r="BI198" s="231">
        <f>SUM(AV198+AZ198+BD198)</f>
        <v>0</v>
      </c>
      <c r="BJ198" s="231">
        <f>SUM(AW198+BA198+BE198)</f>
        <v>0</v>
      </c>
      <c r="BK198" s="232">
        <f>BI198-BJ198</f>
        <v>0</v>
      </c>
      <c r="BL198" s="233" t="e">
        <f>BJ198/BI198</f>
        <v>#DIV/0!</v>
      </c>
      <c r="BM198" s="426" t="e">
        <f t="shared" si="919"/>
        <v>#DIV/0!</v>
      </c>
      <c r="BN198" s="157"/>
      <c r="BO198" s="330"/>
      <c r="BP198" s="330"/>
      <c r="BQ198" s="372">
        <f>IF(BP198&gt;BO198,"0",SUM(BO198-BP198))</f>
        <v>0</v>
      </c>
      <c r="BR198" s="367" t="e">
        <f t="shared" si="920"/>
        <v>#DIV/0!</v>
      </c>
      <c r="BS198" s="330"/>
      <c r="BT198" s="333"/>
      <c r="BU198" s="331">
        <f>IF(BT198&gt;BS198,"0",SUM(BS198-BT198))</f>
        <v>0</v>
      </c>
      <c r="BV198" s="332" t="e">
        <f t="shared" si="921"/>
        <v>#DIV/0!</v>
      </c>
      <c r="BW198" s="334"/>
      <c r="BX198" s="334"/>
      <c r="BY198" s="331">
        <f>IF(BX198&gt;BW198,"0",SUM(BW198-BX198))</f>
        <v>0</v>
      </c>
      <c r="BZ198" s="335" t="e">
        <f t="shared" si="922"/>
        <v>#DIV/0!</v>
      </c>
      <c r="CA198" s="217"/>
      <c r="CB198" s="231">
        <f>SUM(BO198+BS198+BW198)</f>
        <v>0</v>
      </c>
      <c r="CC198" s="231">
        <f>SUM(BP198+BT198+BX198)</f>
        <v>0</v>
      </c>
      <c r="CD198" s="232">
        <f>CB198-CC198</f>
        <v>0</v>
      </c>
      <c r="CE198" s="233" t="e">
        <f>CC198/CB198</f>
        <v>#DIV/0!</v>
      </c>
      <c r="CF198" s="426" t="e">
        <f t="shared" si="923"/>
        <v>#DIV/0!</v>
      </c>
      <c r="CG198" s="108"/>
      <c r="CH198" s="108"/>
    </row>
    <row r="199" spans="1:86" ht="16.8" customHeight="1" x14ac:dyDescent="0.3">
      <c r="A199" s="447"/>
      <c r="B199" s="349">
        <f>H198</f>
        <v>0</v>
      </c>
      <c r="C199" s="243"/>
      <c r="D199" s="243"/>
      <c r="E199" s="243"/>
      <c r="F199" s="200"/>
      <c r="G199" s="345" t="s">
        <v>0</v>
      </c>
      <c r="H199" s="614"/>
      <c r="I199" s="611"/>
      <c r="J199" s="119"/>
      <c r="K199" s="119"/>
      <c r="L199" s="370">
        <f t="shared" ref="L199:L203" si="952">IF(K199&gt;J199,"0",SUM(J199-K199))</f>
        <v>0</v>
      </c>
      <c r="M199" s="365" t="e">
        <f t="shared" si="852"/>
        <v>#DIV/0!</v>
      </c>
      <c r="N199" s="119"/>
      <c r="O199" s="123"/>
      <c r="P199" s="314">
        <f t="shared" ref="P199:P203" si="953">IF(O199&gt;N199,"0",SUM(N199-O199))</f>
        <v>0</v>
      </c>
      <c r="Q199" s="315" t="e">
        <f t="shared" si="853"/>
        <v>#DIV/0!</v>
      </c>
      <c r="R199" s="107"/>
      <c r="S199" s="107"/>
      <c r="T199" s="314">
        <f t="shared" ref="T199:T203" si="954">IF(S199&gt;R199,"0",SUM(R199-S199))</f>
        <v>0</v>
      </c>
      <c r="U199" s="336" t="e">
        <f t="shared" si="854"/>
        <v>#DIV/0!</v>
      </c>
      <c r="V199" s="217"/>
      <c r="W199" s="325">
        <f t="shared" ref="W199:W203" si="955">SUM(J199+N199+R199)</f>
        <v>0</v>
      </c>
      <c r="X199" s="231">
        <f t="shared" ref="X199:X203" si="956">SUM(K199+O199+S199)</f>
        <v>0</v>
      </c>
      <c r="Y199" s="232">
        <f t="shared" ref="Y199:Y203" si="957">W199-X199</f>
        <v>0</v>
      </c>
      <c r="Z199" s="234" t="e">
        <f t="shared" ref="Z199:Z203" si="958">X199/W199</f>
        <v>#DIV/0!</v>
      </c>
      <c r="AA199" s="164" t="e">
        <f t="shared" si="855"/>
        <v>#DIV/0!</v>
      </c>
      <c r="AB199" s="157"/>
      <c r="AC199" s="210"/>
      <c r="AD199" s="119"/>
      <c r="AE199" s="370">
        <f t="shared" ref="AE199:AE203" si="959">IF(AD199&gt;AC199,"0",SUM(AC199-AD199))</f>
        <v>0</v>
      </c>
      <c r="AF199" s="365" t="e">
        <f t="shared" si="912"/>
        <v>#DIV/0!</v>
      </c>
      <c r="AG199" s="119"/>
      <c r="AH199" s="123"/>
      <c r="AI199" s="314">
        <f t="shared" ref="AI199:AI203" si="960">IF(AH199&gt;AG199,"0",SUM(AG199-AH199))</f>
        <v>0</v>
      </c>
      <c r="AJ199" s="315" t="e">
        <f t="shared" si="913"/>
        <v>#DIV/0!</v>
      </c>
      <c r="AK199" s="107"/>
      <c r="AL199" s="107"/>
      <c r="AM199" s="314">
        <f t="shared" ref="AM199:AM203" si="961">IF(AL199&gt;AK199,"0",SUM(AK199-AL199))</f>
        <v>0</v>
      </c>
      <c r="AN199" s="431" t="e">
        <f t="shared" si="914"/>
        <v>#DIV/0!</v>
      </c>
      <c r="AO199" s="217"/>
      <c r="AP199" s="325">
        <f t="shared" ref="AP199:AP203" si="962">SUM(AC199+AG199+AK199)</f>
        <v>0</v>
      </c>
      <c r="AQ199" s="231">
        <f t="shared" ref="AQ199:AQ203" si="963">SUM(AD199+AH199+AL199)</f>
        <v>0</v>
      </c>
      <c r="AR199" s="232">
        <f t="shared" ref="AR199:AR203" si="964">AP199-AQ199</f>
        <v>0</v>
      </c>
      <c r="AS199" s="234" t="e">
        <f t="shared" ref="AS199:AS203" si="965">AQ199/AP199</f>
        <v>#DIV/0!</v>
      </c>
      <c r="AT199" s="164" t="e">
        <f t="shared" si="915"/>
        <v>#DIV/0!</v>
      </c>
      <c r="AU199" s="108"/>
      <c r="AV199" s="119"/>
      <c r="AW199" s="119"/>
      <c r="AX199" s="370">
        <f t="shared" ref="AX199:AX203" si="966">IF(AW199&gt;AV199,"0",SUM(AV199-AW199))</f>
        <v>0</v>
      </c>
      <c r="AY199" s="365" t="e">
        <f t="shared" si="916"/>
        <v>#DIV/0!</v>
      </c>
      <c r="AZ199" s="119"/>
      <c r="BA199" s="123"/>
      <c r="BB199" s="314">
        <f t="shared" ref="BB199:BB203" si="967">IF(BA199&gt;AZ199,"0",SUM(AZ199-BA199))</f>
        <v>0</v>
      </c>
      <c r="BC199" s="315" t="e">
        <f t="shared" si="917"/>
        <v>#DIV/0!</v>
      </c>
      <c r="BD199" s="107"/>
      <c r="BE199" s="107"/>
      <c r="BF199" s="314">
        <f t="shared" ref="BF199:BF203" si="968">IF(BE199&gt;BD199,"0",SUM(BD199-BE199))</f>
        <v>0</v>
      </c>
      <c r="BG199" s="336" t="e">
        <f t="shared" si="918"/>
        <v>#DIV/0!</v>
      </c>
      <c r="BH199" s="217"/>
      <c r="BI199" s="231">
        <f t="shared" ref="BI199:BI203" si="969">SUM(AV199+AZ199+BD199)</f>
        <v>0</v>
      </c>
      <c r="BJ199" s="231">
        <f t="shared" ref="BJ199:BJ203" si="970">SUM(AW199+BA199+BE199)</f>
        <v>0</v>
      </c>
      <c r="BK199" s="232">
        <f t="shared" ref="BK199:BK203" si="971">BI199-BJ199</f>
        <v>0</v>
      </c>
      <c r="BL199" s="233" t="e">
        <f t="shared" ref="BL199:BL203" si="972">BJ199/BI199</f>
        <v>#DIV/0!</v>
      </c>
      <c r="BM199" s="164" t="e">
        <f t="shared" si="919"/>
        <v>#DIV/0!</v>
      </c>
      <c r="BN199" s="157"/>
      <c r="BO199" s="119"/>
      <c r="BP199" s="119"/>
      <c r="BQ199" s="370">
        <f t="shared" ref="BQ199:BQ203" si="973">IF(BP199&gt;BO199,"0",SUM(BO199-BP199))</f>
        <v>0</v>
      </c>
      <c r="BR199" s="365" t="e">
        <f t="shared" si="920"/>
        <v>#DIV/0!</v>
      </c>
      <c r="BS199" s="119"/>
      <c r="BT199" s="123"/>
      <c r="BU199" s="314">
        <f t="shared" ref="BU199:BU203" si="974">IF(BT199&gt;BS199,"0",SUM(BS199-BT199))</f>
        <v>0</v>
      </c>
      <c r="BV199" s="315" t="e">
        <f t="shared" si="921"/>
        <v>#DIV/0!</v>
      </c>
      <c r="BW199" s="107"/>
      <c r="BX199" s="107"/>
      <c r="BY199" s="314">
        <f t="shared" ref="BY199:BY203" si="975">IF(BX199&gt;BW199,"0",SUM(BW199-BX199))</f>
        <v>0</v>
      </c>
      <c r="BZ199" s="336" t="e">
        <f t="shared" si="922"/>
        <v>#DIV/0!</v>
      </c>
      <c r="CA199" s="217"/>
      <c r="CB199" s="231">
        <f t="shared" ref="CB199:CB203" si="976">SUM(BO199+BS199+BW199)</f>
        <v>0</v>
      </c>
      <c r="CC199" s="231">
        <f t="shared" ref="CC199:CC203" si="977">SUM(BP199+BT199+BX199)</f>
        <v>0</v>
      </c>
      <c r="CD199" s="232">
        <f t="shared" ref="CD199:CD203" si="978">CB199-CC199</f>
        <v>0</v>
      </c>
      <c r="CE199" s="233" t="e">
        <f t="shared" ref="CE199:CE203" si="979">CC199/CB199</f>
        <v>#DIV/0!</v>
      </c>
      <c r="CF199" s="164" t="e">
        <f t="shared" si="923"/>
        <v>#DIV/0!</v>
      </c>
      <c r="CG199" s="108"/>
      <c r="CH199" s="108"/>
    </row>
    <row r="200" spans="1:86" ht="16.8" customHeight="1" x14ac:dyDescent="0.3">
      <c r="A200" s="447"/>
      <c r="B200" s="349">
        <f>H198</f>
        <v>0</v>
      </c>
      <c r="C200" s="243"/>
      <c r="D200" s="243"/>
      <c r="E200" s="243"/>
      <c r="F200" s="200"/>
      <c r="G200" s="345" t="s">
        <v>4</v>
      </c>
      <c r="H200" s="614"/>
      <c r="I200" s="611"/>
      <c r="J200" s="119"/>
      <c r="K200" s="119"/>
      <c r="L200" s="370">
        <f t="shared" si="952"/>
        <v>0</v>
      </c>
      <c r="M200" s="365" t="e">
        <f t="shared" si="852"/>
        <v>#DIV/0!</v>
      </c>
      <c r="N200" s="119"/>
      <c r="O200" s="123"/>
      <c r="P200" s="314">
        <f t="shared" si="953"/>
        <v>0</v>
      </c>
      <c r="Q200" s="315" t="e">
        <f t="shared" si="853"/>
        <v>#DIV/0!</v>
      </c>
      <c r="R200" s="107"/>
      <c r="S200" s="107"/>
      <c r="T200" s="314">
        <f t="shared" si="954"/>
        <v>0</v>
      </c>
      <c r="U200" s="336" t="e">
        <f t="shared" si="854"/>
        <v>#DIV/0!</v>
      </c>
      <c r="V200" s="217"/>
      <c r="W200" s="325">
        <f t="shared" si="955"/>
        <v>0</v>
      </c>
      <c r="X200" s="231">
        <f t="shared" si="956"/>
        <v>0</v>
      </c>
      <c r="Y200" s="232">
        <f t="shared" si="957"/>
        <v>0</v>
      </c>
      <c r="Z200" s="234" t="e">
        <f t="shared" si="958"/>
        <v>#DIV/0!</v>
      </c>
      <c r="AA200" s="164" t="e">
        <f t="shared" si="855"/>
        <v>#DIV/0!</v>
      </c>
      <c r="AB200" s="157"/>
      <c r="AC200" s="210"/>
      <c r="AD200" s="119"/>
      <c r="AE200" s="370">
        <f t="shared" si="959"/>
        <v>0</v>
      </c>
      <c r="AF200" s="365" t="e">
        <f t="shared" si="912"/>
        <v>#DIV/0!</v>
      </c>
      <c r="AG200" s="119"/>
      <c r="AH200" s="123"/>
      <c r="AI200" s="314">
        <f t="shared" si="960"/>
        <v>0</v>
      </c>
      <c r="AJ200" s="315" t="e">
        <f t="shared" si="913"/>
        <v>#DIV/0!</v>
      </c>
      <c r="AK200" s="107"/>
      <c r="AL200" s="107"/>
      <c r="AM200" s="314">
        <f t="shared" si="961"/>
        <v>0</v>
      </c>
      <c r="AN200" s="431" t="e">
        <f t="shared" si="914"/>
        <v>#DIV/0!</v>
      </c>
      <c r="AO200" s="217"/>
      <c r="AP200" s="325">
        <f t="shared" si="962"/>
        <v>0</v>
      </c>
      <c r="AQ200" s="231">
        <f t="shared" si="963"/>
        <v>0</v>
      </c>
      <c r="AR200" s="232">
        <f t="shared" si="964"/>
        <v>0</v>
      </c>
      <c r="AS200" s="234" t="e">
        <f t="shared" si="965"/>
        <v>#DIV/0!</v>
      </c>
      <c r="AT200" s="164" t="e">
        <f t="shared" si="915"/>
        <v>#DIV/0!</v>
      </c>
      <c r="AU200" s="108"/>
      <c r="AV200" s="119"/>
      <c r="AW200" s="119"/>
      <c r="AX200" s="370">
        <f t="shared" si="966"/>
        <v>0</v>
      </c>
      <c r="AY200" s="365" t="e">
        <f t="shared" si="916"/>
        <v>#DIV/0!</v>
      </c>
      <c r="AZ200" s="119"/>
      <c r="BA200" s="123"/>
      <c r="BB200" s="314">
        <f t="shared" si="967"/>
        <v>0</v>
      </c>
      <c r="BC200" s="315" t="e">
        <f t="shared" si="917"/>
        <v>#DIV/0!</v>
      </c>
      <c r="BD200" s="107"/>
      <c r="BE200" s="107"/>
      <c r="BF200" s="314">
        <f t="shared" si="968"/>
        <v>0</v>
      </c>
      <c r="BG200" s="336" t="e">
        <f t="shared" si="918"/>
        <v>#DIV/0!</v>
      </c>
      <c r="BH200" s="217"/>
      <c r="BI200" s="231">
        <f t="shared" si="969"/>
        <v>0</v>
      </c>
      <c r="BJ200" s="231">
        <f t="shared" si="970"/>
        <v>0</v>
      </c>
      <c r="BK200" s="232">
        <f t="shared" si="971"/>
        <v>0</v>
      </c>
      <c r="BL200" s="233" t="e">
        <f t="shared" si="972"/>
        <v>#DIV/0!</v>
      </c>
      <c r="BM200" s="164" t="e">
        <f t="shared" si="919"/>
        <v>#DIV/0!</v>
      </c>
      <c r="BN200" s="157"/>
      <c r="BO200" s="119"/>
      <c r="BP200" s="119"/>
      <c r="BQ200" s="370">
        <f t="shared" si="973"/>
        <v>0</v>
      </c>
      <c r="BR200" s="365" t="e">
        <f t="shared" si="920"/>
        <v>#DIV/0!</v>
      </c>
      <c r="BS200" s="119"/>
      <c r="BT200" s="123"/>
      <c r="BU200" s="314">
        <f t="shared" si="974"/>
        <v>0</v>
      </c>
      <c r="BV200" s="315" t="e">
        <f t="shared" si="921"/>
        <v>#DIV/0!</v>
      </c>
      <c r="BW200" s="107"/>
      <c r="BX200" s="107"/>
      <c r="BY200" s="314">
        <f t="shared" si="975"/>
        <v>0</v>
      </c>
      <c r="BZ200" s="336" t="e">
        <f t="shared" si="922"/>
        <v>#DIV/0!</v>
      </c>
      <c r="CA200" s="217"/>
      <c r="CB200" s="231">
        <f t="shared" si="976"/>
        <v>0</v>
      </c>
      <c r="CC200" s="231">
        <f t="shared" si="977"/>
        <v>0</v>
      </c>
      <c r="CD200" s="232">
        <f t="shared" si="978"/>
        <v>0</v>
      </c>
      <c r="CE200" s="233" t="e">
        <f t="shared" si="979"/>
        <v>#DIV/0!</v>
      </c>
      <c r="CF200" s="164" t="e">
        <f t="shared" si="923"/>
        <v>#DIV/0!</v>
      </c>
      <c r="CG200" s="108"/>
      <c r="CH200" s="108"/>
    </row>
    <row r="201" spans="1:86" ht="16.8" customHeight="1" x14ac:dyDescent="0.3">
      <c r="A201" s="447"/>
      <c r="B201" s="349">
        <f>H198</f>
        <v>0</v>
      </c>
      <c r="C201" s="243"/>
      <c r="D201" s="243"/>
      <c r="E201" s="243"/>
      <c r="F201" s="200"/>
      <c r="G201" s="345" t="s">
        <v>2</v>
      </c>
      <c r="H201" s="614"/>
      <c r="I201" s="611"/>
      <c r="J201" s="119"/>
      <c r="K201" s="119"/>
      <c r="L201" s="370">
        <f t="shared" si="952"/>
        <v>0</v>
      </c>
      <c r="M201" s="365" t="e">
        <f t="shared" si="852"/>
        <v>#DIV/0!</v>
      </c>
      <c r="N201" s="119"/>
      <c r="O201" s="123"/>
      <c r="P201" s="314">
        <f t="shared" si="953"/>
        <v>0</v>
      </c>
      <c r="Q201" s="315" t="e">
        <f t="shared" si="853"/>
        <v>#DIV/0!</v>
      </c>
      <c r="R201" s="107"/>
      <c r="S201" s="107"/>
      <c r="T201" s="314">
        <f t="shared" si="954"/>
        <v>0</v>
      </c>
      <c r="U201" s="336" t="e">
        <f t="shared" si="854"/>
        <v>#DIV/0!</v>
      </c>
      <c r="V201" s="217"/>
      <c r="W201" s="325">
        <f t="shared" si="955"/>
        <v>0</v>
      </c>
      <c r="X201" s="231">
        <f t="shared" si="956"/>
        <v>0</v>
      </c>
      <c r="Y201" s="232">
        <f t="shared" si="957"/>
        <v>0</v>
      </c>
      <c r="Z201" s="234" t="e">
        <f t="shared" si="958"/>
        <v>#DIV/0!</v>
      </c>
      <c r="AA201" s="164" t="e">
        <f t="shared" si="855"/>
        <v>#DIV/0!</v>
      </c>
      <c r="AB201" s="157"/>
      <c r="AC201" s="210"/>
      <c r="AD201" s="119"/>
      <c r="AE201" s="370">
        <f t="shared" si="959"/>
        <v>0</v>
      </c>
      <c r="AF201" s="365" t="e">
        <f t="shared" si="912"/>
        <v>#DIV/0!</v>
      </c>
      <c r="AG201" s="119"/>
      <c r="AH201" s="123"/>
      <c r="AI201" s="314">
        <f t="shared" si="960"/>
        <v>0</v>
      </c>
      <c r="AJ201" s="315" t="e">
        <f t="shared" si="913"/>
        <v>#DIV/0!</v>
      </c>
      <c r="AK201" s="107"/>
      <c r="AL201" s="107"/>
      <c r="AM201" s="314">
        <f t="shared" si="961"/>
        <v>0</v>
      </c>
      <c r="AN201" s="431" t="e">
        <f t="shared" si="914"/>
        <v>#DIV/0!</v>
      </c>
      <c r="AO201" s="217"/>
      <c r="AP201" s="325">
        <f t="shared" si="962"/>
        <v>0</v>
      </c>
      <c r="AQ201" s="231">
        <f t="shared" si="963"/>
        <v>0</v>
      </c>
      <c r="AR201" s="232">
        <f t="shared" si="964"/>
        <v>0</v>
      </c>
      <c r="AS201" s="234" t="e">
        <f t="shared" si="965"/>
        <v>#DIV/0!</v>
      </c>
      <c r="AT201" s="164" t="e">
        <f t="shared" si="915"/>
        <v>#DIV/0!</v>
      </c>
      <c r="AU201" s="108"/>
      <c r="AV201" s="119"/>
      <c r="AW201" s="119"/>
      <c r="AX201" s="370">
        <f t="shared" si="966"/>
        <v>0</v>
      </c>
      <c r="AY201" s="365" t="e">
        <f t="shared" si="916"/>
        <v>#DIV/0!</v>
      </c>
      <c r="AZ201" s="119"/>
      <c r="BA201" s="123"/>
      <c r="BB201" s="314">
        <f t="shared" si="967"/>
        <v>0</v>
      </c>
      <c r="BC201" s="315" t="e">
        <f t="shared" si="917"/>
        <v>#DIV/0!</v>
      </c>
      <c r="BD201" s="107"/>
      <c r="BE201" s="107"/>
      <c r="BF201" s="314">
        <f t="shared" si="968"/>
        <v>0</v>
      </c>
      <c r="BG201" s="336" t="e">
        <f t="shared" si="918"/>
        <v>#DIV/0!</v>
      </c>
      <c r="BH201" s="217"/>
      <c r="BI201" s="231">
        <f t="shared" si="969"/>
        <v>0</v>
      </c>
      <c r="BJ201" s="231">
        <f t="shared" si="970"/>
        <v>0</v>
      </c>
      <c r="BK201" s="232">
        <f t="shared" si="971"/>
        <v>0</v>
      </c>
      <c r="BL201" s="233" t="e">
        <f t="shared" si="972"/>
        <v>#DIV/0!</v>
      </c>
      <c r="BM201" s="164" t="e">
        <f t="shared" si="919"/>
        <v>#DIV/0!</v>
      </c>
      <c r="BN201" s="157"/>
      <c r="BO201" s="119"/>
      <c r="BP201" s="119"/>
      <c r="BQ201" s="370">
        <f t="shared" si="973"/>
        <v>0</v>
      </c>
      <c r="BR201" s="365" t="e">
        <f t="shared" si="920"/>
        <v>#DIV/0!</v>
      </c>
      <c r="BS201" s="119"/>
      <c r="BT201" s="123"/>
      <c r="BU201" s="314">
        <f t="shared" si="974"/>
        <v>0</v>
      </c>
      <c r="BV201" s="315" t="e">
        <f t="shared" si="921"/>
        <v>#DIV/0!</v>
      </c>
      <c r="BW201" s="107"/>
      <c r="BX201" s="107"/>
      <c r="BY201" s="314">
        <f t="shared" si="975"/>
        <v>0</v>
      </c>
      <c r="BZ201" s="336" t="e">
        <f t="shared" si="922"/>
        <v>#DIV/0!</v>
      </c>
      <c r="CA201" s="217"/>
      <c r="CB201" s="231">
        <f t="shared" si="976"/>
        <v>0</v>
      </c>
      <c r="CC201" s="231">
        <f t="shared" si="977"/>
        <v>0</v>
      </c>
      <c r="CD201" s="232">
        <f t="shared" si="978"/>
        <v>0</v>
      </c>
      <c r="CE201" s="233" t="e">
        <f t="shared" si="979"/>
        <v>#DIV/0!</v>
      </c>
      <c r="CF201" s="164" t="e">
        <f t="shared" si="923"/>
        <v>#DIV/0!</v>
      </c>
      <c r="CG201" s="108"/>
      <c r="CH201" s="108"/>
    </row>
    <row r="202" spans="1:86" ht="16.8" customHeight="1" x14ac:dyDescent="0.3">
      <c r="A202" s="447"/>
      <c r="B202" s="349">
        <f>H198</f>
        <v>0</v>
      </c>
      <c r="C202" s="243"/>
      <c r="D202" s="243"/>
      <c r="E202" s="243"/>
      <c r="F202" s="200"/>
      <c r="G202" s="345" t="s">
        <v>21</v>
      </c>
      <c r="H202" s="614"/>
      <c r="I202" s="611"/>
      <c r="J202" s="119"/>
      <c r="K202" s="119"/>
      <c r="L202" s="370">
        <f t="shared" si="952"/>
        <v>0</v>
      </c>
      <c r="M202" s="365" t="e">
        <f t="shared" si="852"/>
        <v>#DIV/0!</v>
      </c>
      <c r="N202" s="119"/>
      <c r="O202" s="123"/>
      <c r="P202" s="314">
        <f t="shared" si="953"/>
        <v>0</v>
      </c>
      <c r="Q202" s="315" t="e">
        <f t="shared" si="853"/>
        <v>#DIV/0!</v>
      </c>
      <c r="R202" s="107"/>
      <c r="S202" s="107"/>
      <c r="T202" s="314">
        <f t="shared" si="954"/>
        <v>0</v>
      </c>
      <c r="U202" s="336" t="e">
        <f t="shared" si="854"/>
        <v>#DIV/0!</v>
      </c>
      <c r="V202" s="217"/>
      <c r="W202" s="325">
        <f t="shared" si="955"/>
        <v>0</v>
      </c>
      <c r="X202" s="231">
        <f t="shared" si="956"/>
        <v>0</v>
      </c>
      <c r="Y202" s="232">
        <f t="shared" si="957"/>
        <v>0</v>
      </c>
      <c r="Z202" s="234" t="e">
        <f t="shared" si="958"/>
        <v>#DIV/0!</v>
      </c>
      <c r="AA202" s="164" t="e">
        <f t="shared" si="855"/>
        <v>#DIV/0!</v>
      </c>
      <c r="AB202" s="157"/>
      <c r="AC202" s="210"/>
      <c r="AD202" s="119"/>
      <c r="AE202" s="370">
        <f t="shared" si="959"/>
        <v>0</v>
      </c>
      <c r="AF202" s="365" t="e">
        <f t="shared" si="912"/>
        <v>#DIV/0!</v>
      </c>
      <c r="AG202" s="119"/>
      <c r="AH202" s="123"/>
      <c r="AI202" s="314">
        <f t="shared" si="960"/>
        <v>0</v>
      </c>
      <c r="AJ202" s="315" t="e">
        <f t="shared" si="913"/>
        <v>#DIV/0!</v>
      </c>
      <c r="AK202" s="107"/>
      <c r="AL202" s="107"/>
      <c r="AM202" s="314">
        <f t="shared" si="961"/>
        <v>0</v>
      </c>
      <c r="AN202" s="431" t="e">
        <f t="shared" si="914"/>
        <v>#DIV/0!</v>
      </c>
      <c r="AO202" s="217"/>
      <c r="AP202" s="325">
        <f t="shared" si="962"/>
        <v>0</v>
      </c>
      <c r="AQ202" s="231">
        <f t="shared" si="963"/>
        <v>0</v>
      </c>
      <c r="AR202" s="232">
        <f t="shared" si="964"/>
        <v>0</v>
      </c>
      <c r="AS202" s="234" t="e">
        <f t="shared" si="965"/>
        <v>#DIV/0!</v>
      </c>
      <c r="AT202" s="164" t="e">
        <f t="shared" si="915"/>
        <v>#DIV/0!</v>
      </c>
      <c r="AU202" s="108"/>
      <c r="AV202" s="119"/>
      <c r="AW202" s="119"/>
      <c r="AX202" s="370">
        <f t="shared" si="966"/>
        <v>0</v>
      </c>
      <c r="AY202" s="365" t="e">
        <f t="shared" si="916"/>
        <v>#DIV/0!</v>
      </c>
      <c r="AZ202" s="119"/>
      <c r="BA202" s="123"/>
      <c r="BB202" s="314">
        <f t="shared" si="967"/>
        <v>0</v>
      </c>
      <c r="BC202" s="315" t="e">
        <f t="shared" si="917"/>
        <v>#DIV/0!</v>
      </c>
      <c r="BD202" s="107"/>
      <c r="BE202" s="107"/>
      <c r="BF202" s="314">
        <f t="shared" si="968"/>
        <v>0</v>
      </c>
      <c r="BG202" s="336" t="e">
        <f t="shared" si="918"/>
        <v>#DIV/0!</v>
      </c>
      <c r="BH202" s="217"/>
      <c r="BI202" s="231">
        <f t="shared" si="969"/>
        <v>0</v>
      </c>
      <c r="BJ202" s="231">
        <f t="shared" si="970"/>
        <v>0</v>
      </c>
      <c r="BK202" s="232">
        <f t="shared" si="971"/>
        <v>0</v>
      </c>
      <c r="BL202" s="233" t="e">
        <f t="shared" si="972"/>
        <v>#DIV/0!</v>
      </c>
      <c r="BM202" s="164" t="e">
        <f t="shared" si="919"/>
        <v>#DIV/0!</v>
      </c>
      <c r="BN202" s="157"/>
      <c r="BO202" s="119"/>
      <c r="BP202" s="119"/>
      <c r="BQ202" s="370">
        <f t="shared" si="973"/>
        <v>0</v>
      </c>
      <c r="BR202" s="365" t="e">
        <f t="shared" si="920"/>
        <v>#DIV/0!</v>
      </c>
      <c r="BS202" s="119"/>
      <c r="BT202" s="123"/>
      <c r="BU202" s="314">
        <f t="shared" si="974"/>
        <v>0</v>
      </c>
      <c r="BV202" s="315" t="e">
        <f t="shared" si="921"/>
        <v>#DIV/0!</v>
      </c>
      <c r="BW202" s="107"/>
      <c r="BX202" s="107"/>
      <c r="BY202" s="314">
        <f t="shared" si="975"/>
        <v>0</v>
      </c>
      <c r="BZ202" s="336" t="e">
        <f t="shared" si="922"/>
        <v>#DIV/0!</v>
      </c>
      <c r="CA202" s="217"/>
      <c r="CB202" s="231">
        <f t="shared" si="976"/>
        <v>0</v>
      </c>
      <c r="CC202" s="231">
        <f t="shared" si="977"/>
        <v>0</v>
      </c>
      <c r="CD202" s="232">
        <f t="shared" si="978"/>
        <v>0</v>
      </c>
      <c r="CE202" s="233" t="e">
        <f t="shared" si="979"/>
        <v>#DIV/0!</v>
      </c>
      <c r="CF202" s="164" t="e">
        <f t="shared" si="923"/>
        <v>#DIV/0!</v>
      </c>
      <c r="CG202" s="108"/>
      <c r="CH202" s="108"/>
    </row>
    <row r="203" spans="1:86" ht="16.8" customHeight="1" x14ac:dyDescent="0.3">
      <c r="A203" s="447"/>
      <c r="B203" s="349">
        <f>H198</f>
        <v>0</v>
      </c>
      <c r="C203" s="243"/>
      <c r="D203" s="243"/>
      <c r="E203" s="243"/>
      <c r="F203" s="200"/>
      <c r="G203" s="346" t="s">
        <v>1</v>
      </c>
      <c r="H203" s="615"/>
      <c r="I203" s="612"/>
      <c r="J203" s="337"/>
      <c r="K203" s="337"/>
      <c r="L203" s="371">
        <f t="shared" si="952"/>
        <v>0</v>
      </c>
      <c r="M203" s="366" t="e">
        <f t="shared" si="852"/>
        <v>#DIV/0!</v>
      </c>
      <c r="N203" s="337"/>
      <c r="O203" s="340"/>
      <c r="P203" s="338">
        <f t="shared" si="953"/>
        <v>0</v>
      </c>
      <c r="Q203" s="339" t="e">
        <f t="shared" si="853"/>
        <v>#DIV/0!</v>
      </c>
      <c r="R203" s="341"/>
      <c r="S203" s="341"/>
      <c r="T203" s="338">
        <f t="shared" si="954"/>
        <v>0</v>
      </c>
      <c r="U203" s="342" t="e">
        <f t="shared" si="854"/>
        <v>#DIV/0!</v>
      </c>
      <c r="V203" s="217"/>
      <c r="W203" s="326">
        <f t="shared" si="955"/>
        <v>0</v>
      </c>
      <c r="X203" s="327">
        <f t="shared" si="956"/>
        <v>0</v>
      </c>
      <c r="Y203" s="328">
        <f t="shared" si="957"/>
        <v>0</v>
      </c>
      <c r="Z203" s="329" t="e">
        <f t="shared" si="958"/>
        <v>#DIV/0!</v>
      </c>
      <c r="AA203" s="425" t="e">
        <f t="shared" si="855"/>
        <v>#DIV/0!</v>
      </c>
      <c r="AB203" s="157"/>
      <c r="AC203" s="432"/>
      <c r="AD203" s="337"/>
      <c r="AE203" s="371">
        <f t="shared" si="959"/>
        <v>0</v>
      </c>
      <c r="AF203" s="366" t="e">
        <f t="shared" si="912"/>
        <v>#DIV/0!</v>
      </c>
      <c r="AG203" s="337"/>
      <c r="AH203" s="340"/>
      <c r="AI203" s="338">
        <f t="shared" si="960"/>
        <v>0</v>
      </c>
      <c r="AJ203" s="339" t="e">
        <f t="shared" si="913"/>
        <v>#DIV/0!</v>
      </c>
      <c r="AK203" s="341"/>
      <c r="AL203" s="341"/>
      <c r="AM203" s="338">
        <f t="shared" si="961"/>
        <v>0</v>
      </c>
      <c r="AN203" s="433" t="e">
        <f t="shared" si="914"/>
        <v>#DIV/0!</v>
      </c>
      <c r="AO203" s="217"/>
      <c r="AP203" s="326">
        <f t="shared" si="962"/>
        <v>0</v>
      </c>
      <c r="AQ203" s="327">
        <f t="shared" si="963"/>
        <v>0</v>
      </c>
      <c r="AR203" s="328">
        <f t="shared" si="964"/>
        <v>0</v>
      </c>
      <c r="AS203" s="329" t="e">
        <f t="shared" si="965"/>
        <v>#DIV/0!</v>
      </c>
      <c r="AT203" s="425" t="e">
        <f t="shared" si="915"/>
        <v>#DIV/0!</v>
      </c>
      <c r="AU203" s="108"/>
      <c r="AV203" s="337"/>
      <c r="AW203" s="337"/>
      <c r="AX203" s="371">
        <f t="shared" si="966"/>
        <v>0</v>
      </c>
      <c r="AY203" s="366" t="e">
        <f t="shared" si="916"/>
        <v>#DIV/0!</v>
      </c>
      <c r="AZ203" s="337"/>
      <c r="BA203" s="340"/>
      <c r="BB203" s="338">
        <f t="shared" si="967"/>
        <v>0</v>
      </c>
      <c r="BC203" s="339" t="e">
        <f t="shared" si="917"/>
        <v>#DIV/0!</v>
      </c>
      <c r="BD203" s="341"/>
      <c r="BE203" s="341"/>
      <c r="BF203" s="338">
        <f t="shared" si="968"/>
        <v>0</v>
      </c>
      <c r="BG203" s="342" t="e">
        <f t="shared" si="918"/>
        <v>#DIV/0!</v>
      </c>
      <c r="BH203" s="217"/>
      <c r="BI203" s="231">
        <f t="shared" si="969"/>
        <v>0</v>
      </c>
      <c r="BJ203" s="231">
        <f t="shared" si="970"/>
        <v>0</v>
      </c>
      <c r="BK203" s="232">
        <f t="shared" si="971"/>
        <v>0</v>
      </c>
      <c r="BL203" s="233" t="e">
        <f t="shared" si="972"/>
        <v>#DIV/0!</v>
      </c>
      <c r="BM203" s="425" t="e">
        <f t="shared" si="919"/>
        <v>#DIV/0!</v>
      </c>
      <c r="BN203" s="157"/>
      <c r="BO203" s="337"/>
      <c r="BP203" s="337"/>
      <c r="BQ203" s="371">
        <f t="shared" si="973"/>
        <v>0</v>
      </c>
      <c r="BR203" s="366" t="e">
        <f t="shared" si="920"/>
        <v>#DIV/0!</v>
      </c>
      <c r="BS203" s="337"/>
      <c r="BT203" s="340"/>
      <c r="BU203" s="338">
        <f t="shared" si="974"/>
        <v>0</v>
      </c>
      <c r="BV203" s="339" t="e">
        <f t="shared" si="921"/>
        <v>#DIV/0!</v>
      </c>
      <c r="BW203" s="341"/>
      <c r="BX203" s="341"/>
      <c r="BY203" s="338">
        <f t="shared" si="975"/>
        <v>0</v>
      </c>
      <c r="BZ203" s="342" t="e">
        <f t="shared" si="922"/>
        <v>#DIV/0!</v>
      </c>
      <c r="CA203" s="217"/>
      <c r="CB203" s="231">
        <f t="shared" si="976"/>
        <v>0</v>
      </c>
      <c r="CC203" s="231">
        <f t="shared" si="977"/>
        <v>0</v>
      </c>
      <c r="CD203" s="232">
        <f t="shared" si="978"/>
        <v>0</v>
      </c>
      <c r="CE203" s="233" t="e">
        <f t="shared" si="979"/>
        <v>#DIV/0!</v>
      </c>
      <c r="CF203" s="425" t="e">
        <f t="shared" si="923"/>
        <v>#DIV/0!</v>
      </c>
      <c r="CG203" s="108"/>
      <c r="CH203" s="108"/>
    </row>
    <row r="204" spans="1:86" ht="16.8" customHeight="1" x14ac:dyDescent="0.3">
      <c r="A204" s="447"/>
      <c r="B204" s="349">
        <f>H204</f>
        <v>0</v>
      </c>
      <c r="C204" s="243"/>
      <c r="D204" s="243"/>
      <c r="E204" s="243"/>
      <c r="F204" s="200"/>
      <c r="G204" s="347" t="s">
        <v>7</v>
      </c>
      <c r="H204" s="613"/>
      <c r="I204" s="610"/>
      <c r="J204" s="330"/>
      <c r="K204" s="330"/>
      <c r="L204" s="372">
        <f>IF(K204&gt;J204,"0",SUM(J204-K204))</f>
        <v>0</v>
      </c>
      <c r="M204" s="367" t="e">
        <f t="shared" si="852"/>
        <v>#DIV/0!</v>
      </c>
      <c r="N204" s="330"/>
      <c r="O204" s="333"/>
      <c r="P204" s="331">
        <f>IF(O204&gt;N204,"0",SUM(N204-O204))</f>
        <v>0</v>
      </c>
      <c r="Q204" s="332" t="e">
        <f t="shared" si="853"/>
        <v>#DIV/0!</v>
      </c>
      <c r="R204" s="334"/>
      <c r="S204" s="334"/>
      <c r="T204" s="331">
        <f>IF(S204&gt;R204,"0",SUM(R204-S204))</f>
        <v>0</v>
      </c>
      <c r="U204" s="335" t="e">
        <f t="shared" si="854"/>
        <v>#DIV/0!</v>
      </c>
      <c r="V204" s="217"/>
      <c r="W204" s="360">
        <f>SUM(J204+N204+R204)</f>
        <v>0</v>
      </c>
      <c r="X204" s="361">
        <f>SUM(K204+O204+S204)</f>
        <v>0</v>
      </c>
      <c r="Y204" s="362">
        <f>W204-X204</f>
        <v>0</v>
      </c>
      <c r="Z204" s="363" t="e">
        <f>X204/W204</f>
        <v>#DIV/0!</v>
      </c>
      <c r="AA204" s="426" t="e">
        <f t="shared" si="855"/>
        <v>#DIV/0!</v>
      </c>
      <c r="AB204" s="157"/>
      <c r="AC204" s="434"/>
      <c r="AD204" s="330"/>
      <c r="AE204" s="372">
        <f>IF(AD204&gt;AC204,"0",SUM(AC204-AD204))</f>
        <v>0</v>
      </c>
      <c r="AF204" s="367" t="e">
        <f t="shared" si="912"/>
        <v>#DIV/0!</v>
      </c>
      <c r="AG204" s="330"/>
      <c r="AH204" s="333"/>
      <c r="AI204" s="331">
        <f>IF(AH204&gt;AG204,"0",SUM(AG204-AH204))</f>
        <v>0</v>
      </c>
      <c r="AJ204" s="332" t="e">
        <f t="shared" si="913"/>
        <v>#DIV/0!</v>
      </c>
      <c r="AK204" s="334"/>
      <c r="AL204" s="334"/>
      <c r="AM204" s="331">
        <f>IF(AL204&gt;AK204,"0",SUM(AK204-AL204))</f>
        <v>0</v>
      </c>
      <c r="AN204" s="435" t="e">
        <f t="shared" si="914"/>
        <v>#DIV/0!</v>
      </c>
      <c r="AO204" s="217"/>
      <c r="AP204" s="360">
        <f>SUM(AC204+AG204+AK204)</f>
        <v>0</v>
      </c>
      <c r="AQ204" s="361">
        <f>SUM(AD204+AH204+AL204)</f>
        <v>0</v>
      </c>
      <c r="AR204" s="362">
        <f>AP204-AQ204</f>
        <v>0</v>
      </c>
      <c r="AS204" s="363" t="e">
        <f>AQ204/AP204</f>
        <v>#DIV/0!</v>
      </c>
      <c r="AT204" s="426" t="e">
        <f t="shared" si="915"/>
        <v>#DIV/0!</v>
      </c>
      <c r="AU204" s="108"/>
      <c r="AV204" s="330"/>
      <c r="AW204" s="330"/>
      <c r="AX204" s="372">
        <f>IF(AW204&gt;AV204,"0",SUM(AV204-AW204))</f>
        <v>0</v>
      </c>
      <c r="AY204" s="367" t="e">
        <f t="shared" si="916"/>
        <v>#DIV/0!</v>
      </c>
      <c r="AZ204" s="330"/>
      <c r="BA204" s="333"/>
      <c r="BB204" s="331">
        <f>IF(BA204&gt;AZ204,"0",SUM(AZ204-BA204))</f>
        <v>0</v>
      </c>
      <c r="BC204" s="332" t="e">
        <f t="shared" si="917"/>
        <v>#DIV/0!</v>
      </c>
      <c r="BD204" s="334"/>
      <c r="BE204" s="334"/>
      <c r="BF204" s="331">
        <f>IF(BE204&gt;BD204,"0",SUM(BD204-BE204))</f>
        <v>0</v>
      </c>
      <c r="BG204" s="335" t="e">
        <f t="shared" si="918"/>
        <v>#DIV/0!</v>
      </c>
      <c r="BH204" s="217"/>
      <c r="BI204" s="231">
        <f>SUM(AV204+AZ204+BD204)</f>
        <v>0</v>
      </c>
      <c r="BJ204" s="231">
        <f>SUM(AW204+BA204+BE204)</f>
        <v>0</v>
      </c>
      <c r="BK204" s="232">
        <f>BI204-BJ204</f>
        <v>0</v>
      </c>
      <c r="BL204" s="233" t="e">
        <f>BJ204/BI204</f>
        <v>#DIV/0!</v>
      </c>
      <c r="BM204" s="426" t="e">
        <f t="shared" si="919"/>
        <v>#DIV/0!</v>
      </c>
      <c r="BN204" s="157"/>
      <c r="BO204" s="330"/>
      <c r="BP204" s="330"/>
      <c r="BQ204" s="372">
        <f>IF(BP204&gt;BO204,"0",SUM(BO204-BP204))</f>
        <v>0</v>
      </c>
      <c r="BR204" s="367" t="e">
        <f t="shared" si="920"/>
        <v>#DIV/0!</v>
      </c>
      <c r="BS204" s="330"/>
      <c r="BT204" s="333"/>
      <c r="BU204" s="331">
        <f>IF(BT204&gt;BS204,"0",SUM(BS204-BT204))</f>
        <v>0</v>
      </c>
      <c r="BV204" s="332" t="e">
        <f t="shared" si="921"/>
        <v>#DIV/0!</v>
      </c>
      <c r="BW204" s="334"/>
      <c r="BX204" s="334"/>
      <c r="BY204" s="331">
        <f>IF(BX204&gt;BW204,"0",SUM(BW204-BX204))</f>
        <v>0</v>
      </c>
      <c r="BZ204" s="335" t="e">
        <f t="shared" si="922"/>
        <v>#DIV/0!</v>
      </c>
      <c r="CA204" s="217"/>
      <c r="CB204" s="231">
        <f>SUM(BO204+BS204+BW204)</f>
        <v>0</v>
      </c>
      <c r="CC204" s="231">
        <f>SUM(BP204+BT204+BX204)</f>
        <v>0</v>
      </c>
      <c r="CD204" s="232">
        <f>CB204-CC204</f>
        <v>0</v>
      </c>
      <c r="CE204" s="233" t="e">
        <f>CC204/CB204</f>
        <v>#DIV/0!</v>
      </c>
      <c r="CF204" s="426" t="e">
        <f t="shared" si="923"/>
        <v>#DIV/0!</v>
      </c>
      <c r="CG204" s="108"/>
      <c r="CH204" s="108"/>
    </row>
    <row r="205" spans="1:86" ht="16.8" customHeight="1" x14ac:dyDescent="0.3">
      <c r="A205" s="447"/>
      <c r="B205" s="349">
        <f>H204</f>
        <v>0</v>
      </c>
      <c r="C205" s="243"/>
      <c r="D205" s="243"/>
      <c r="E205" s="243"/>
      <c r="F205" s="200"/>
      <c r="G205" s="345" t="s">
        <v>0</v>
      </c>
      <c r="H205" s="614"/>
      <c r="I205" s="611"/>
      <c r="J205" s="119"/>
      <c r="K205" s="119"/>
      <c r="L205" s="370">
        <f t="shared" ref="L205:L209" si="980">IF(K205&gt;J205,"0",SUM(J205-K205))</f>
        <v>0</v>
      </c>
      <c r="M205" s="365" t="e">
        <f t="shared" si="852"/>
        <v>#DIV/0!</v>
      </c>
      <c r="N205" s="119"/>
      <c r="O205" s="123"/>
      <c r="P205" s="314">
        <f t="shared" ref="P205:P209" si="981">IF(O205&gt;N205,"0",SUM(N205-O205))</f>
        <v>0</v>
      </c>
      <c r="Q205" s="315" t="e">
        <f t="shared" si="853"/>
        <v>#DIV/0!</v>
      </c>
      <c r="R205" s="107"/>
      <c r="S205" s="107"/>
      <c r="T205" s="314">
        <f t="shared" ref="T205:T209" si="982">IF(S205&gt;R205,"0",SUM(R205-S205))</f>
        <v>0</v>
      </c>
      <c r="U205" s="336" t="e">
        <f t="shared" si="854"/>
        <v>#DIV/0!</v>
      </c>
      <c r="V205" s="217"/>
      <c r="W205" s="325">
        <f t="shared" ref="W205:W209" si="983">SUM(J205+N205+R205)</f>
        <v>0</v>
      </c>
      <c r="X205" s="231">
        <f t="shared" ref="X205:X209" si="984">SUM(K205+O205+S205)</f>
        <v>0</v>
      </c>
      <c r="Y205" s="232">
        <f t="shared" ref="Y205:Y209" si="985">W205-X205</f>
        <v>0</v>
      </c>
      <c r="Z205" s="234" t="e">
        <f t="shared" ref="Z205:Z209" si="986">X205/W205</f>
        <v>#DIV/0!</v>
      </c>
      <c r="AA205" s="164" t="e">
        <f t="shared" si="855"/>
        <v>#DIV/0!</v>
      </c>
      <c r="AB205" s="157"/>
      <c r="AC205" s="210"/>
      <c r="AD205" s="119"/>
      <c r="AE205" s="370">
        <f t="shared" ref="AE205:AE209" si="987">IF(AD205&gt;AC205,"0",SUM(AC205-AD205))</f>
        <v>0</v>
      </c>
      <c r="AF205" s="365" t="e">
        <f t="shared" si="912"/>
        <v>#DIV/0!</v>
      </c>
      <c r="AG205" s="119"/>
      <c r="AH205" s="123"/>
      <c r="AI205" s="314">
        <f t="shared" ref="AI205:AI209" si="988">IF(AH205&gt;AG205,"0",SUM(AG205-AH205))</f>
        <v>0</v>
      </c>
      <c r="AJ205" s="315" t="e">
        <f t="shared" si="913"/>
        <v>#DIV/0!</v>
      </c>
      <c r="AK205" s="107"/>
      <c r="AL205" s="107"/>
      <c r="AM205" s="314">
        <f t="shared" ref="AM205:AM209" si="989">IF(AL205&gt;AK205,"0",SUM(AK205-AL205))</f>
        <v>0</v>
      </c>
      <c r="AN205" s="431" t="e">
        <f t="shared" si="914"/>
        <v>#DIV/0!</v>
      </c>
      <c r="AO205" s="217"/>
      <c r="AP205" s="325">
        <f t="shared" ref="AP205:AP209" si="990">SUM(AC205+AG205+AK205)</f>
        <v>0</v>
      </c>
      <c r="AQ205" s="231">
        <f t="shared" ref="AQ205:AQ209" si="991">SUM(AD205+AH205+AL205)</f>
        <v>0</v>
      </c>
      <c r="AR205" s="232">
        <f t="shared" ref="AR205:AR209" si="992">AP205-AQ205</f>
        <v>0</v>
      </c>
      <c r="AS205" s="234" t="e">
        <f t="shared" ref="AS205:AS209" si="993">AQ205/AP205</f>
        <v>#DIV/0!</v>
      </c>
      <c r="AT205" s="164" t="e">
        <f t="shared" si="915"/>
        <v>#DIV/0!</v>
      </c>
      <c r="AU205" s="108"/>
      <c r="AV205" s="119"/>
      <c r="AW205" s="119"/>
      <c r="AX205" s="370">
        <f t="shared" ref="AX205:AX209" si="994">IF(AW205&gt;AV205,"0",SUM(AV205-AW205))</f>
        <v>0</v>
      </c>
      <c r="AY205" s="365" t="e">
        <f t="shared" si="916"/>
        <v>#DIV/0!</v>
      </c>
      <c r="AZ205" s="119"/>
      <c r="BA205" s="123"/>
      <c r="BB205" s="314">
        <f t="shared" ref="BB205:BB209" si="995">IF(BA205&gt;AZ205,"0",SUM(AZ205-BA205))</f>
        <v>0</v>
      </c>
      <c r="BC205" s="315" t="e">
        <f t="shared" si="917"/>
        <v>#DIV/0!</v>
      </c>
      <c r="BD205" s="107"/>
      <c r="BE205" s="107"/>
      <c r="BF205" s="314">
        <f t="shared" ref="BF205:BF209" si="996">IF(BE205&gt;BD205,"0",SUM(BD205-BE205))</f>
        <v>0</v>
      </c>
      <c r="BG205" s="336" t="e">
        <f t="shared" si="918"/>
        <v>#DIV/0!</v>
      </c>
      <c r="BH205" s="217"/>
      <c r="BI205" s="231">
        <f t="shared" ref="BI205:BI209" si="997">SUM(AV205+AZ205+BD205)</f>
        <v>0</v>
      </c>
      <c r="BJ205" s="231">
        <f t="shared" ref="BJ205:BJ209" si="998">SUM(AW205+BA205+BE205)</f>
        <v>0</v>
      </c>
      <c r="BK205" s="232">
        <f t="shared" ref="BK205:BK209" si="999">BI205-BJ205</f>
        <v>0</v>
      </c>
      <c r="BL205" s="233" t="e">
        <f t="shared" ref="BL205:BL209" si="1000">BJ205/BI205</f>
        <v>#DIV/0!</v>
      </c>
      <c r="BM205" s="164" t="e">
        <f t="shared" si="919"/>
        <v>#DIV/0!</v>
      </c>
      <c r="BN205" s="157"/>
      <c r="BO205" s="119"/>
      <c r="BP205" s="119"/>
      <c r="BQ205" s="370">
        <f t="shared" ref="BQ205:BQ209" si="1001">IF(BP205&gt;BO205,"0",SUM(BO205-BP205))</f>
        <v>0</v>
      </c>
      <c r="BR205" s="365" t="e">
        <f t="shared" si="920"/>
        <v>#DIV/0!</v>
      </c>
      <c r="BS205" s="119"/>
      <c r="BT205" s="123"/>
      <c r="BU205" s="314">
        <f t="shared" ref="BU205:BU209" si="1002">IF(BT205&gt;BS205,"0",SUM(BS205-BT205))</f>
        <v>0</v>
      </c>
      <c r="BV205" s="315" t="e">
        <f t="shared" si="921"/>
        <v>#DIV/0!</v>
      </c>
      <c r="BW205" s="107"/>
      <c r="BX205" s="107"/>
      <c r="BY205" s="314">
        <f t="shared" ref="BY205:BY209" si="1003">IF(BX205&gt;BW205,"0",SUM(BW205-BX205))</f>
        <v>0</v>
      </c>
      <c r="BZ205" s="336" t="e">
        <f t="shared" si="922"/>
        <v>#DIV/0!</v>
      </c>
      <c r="CA205" s="217"/>
      <c r="CB205" s="231">
        <f t="shared" ref="CB205:CB209" si="1004">SUM(BO205+BS205+BW205)</f>
        <v>0</v>
      </c>
      <c r="CC205" s="231">
        <f t="shared" ref="CC205:CC209" si="1005">SUM(BP205+BT205+BX205)</f>
        <v>0</v>
      </c>
      <c r="CD205" s="232">
        <f t="shared" ref="CD205:CD209" si="1006">CB205-CC205</f>
        <v>0</v>
      </c>
      <c r="CE205" s="233" t="e">
        <f t="shared" ref="CE205:CE209" si="1007">CC205/CB205</f>
        <v>#DIV/0!</v>
      </c>
      <c r="CF205" s="164" t="e">
        <f t="shared" si="923"/>
        <v>#DIV/0!</v>
      </c>
      <c r="CG205" s="108"/>
      <c r="CH205" s="108"/>
    </row>
    <row r="206" spans="1:86" ht="16.8" customHeight="1" x14ac:dyDescent="0.3">
      <c r="A206" s="447"/>
      <c r="B206" s="349">
        <f>H204</f>
        <v>0</v>
      </c>
      <c r="C206" s="243"/>
      <c r="D206" s="243"/>
      <c r="E206" s="243"/>
      <c r="F206" s="200"/>
      <c r="G206" s="345" t="s">
        <v>4</v>
      </c>
      <c r="H206" s="614"/>
      <c r="I206" s="611"/>
      <c r="J206" s="119"/>
      <c r="K206" s="119"/>
      <c r="L206" s="370">
        <f t="shared" si="980"/>
        <v>0</v>
      </c>
      <c r="M206" s="365" t="e">
        <f t="shared" si="852"/>
        <v>#DIV/0!</v>
      </c>
      <c r="N206" s="119"/>
      <c r="O206" s="123"/>
      <c r="P206" s="314">
        <f t="shared" si="981"/>
        <v>0</v>
      </c>
      <c r="Q206" s="315" t="e">
        <f t="shared" si="853"/>
        <v>#DIV/0!</v>
      </c>
      <c r="R206" s="107"/>
      <c r="S206" s="107"/>
      <c r="T206" s="314">
        <f t="shared" si="982"/>
        <v>0</v>
      </c>
      <c r="U206" s="336" t="e">
        <f t="shared" si="854"/>
        <v>#DIV/0!</v>
      </c>
      <c r="V206" s="217"/>
      <c r="W206" s="325">
        <f t="shared" si="983"/>
        <v>0</v>
      </c>
      <c r="X206" s="231">
        <f t="shared" si="984"/>
        <v>0</v>
      </c>
      <c r="Y206" s="232">
        <f t="shared" si="985"/>
        <v>0</v>
      </c>
      <c r="Z206" s="234" t="e">
        <f t="shared" si="986"/>
        <v>#DIV/0!</v>
      </c>
      <c r="AA206" s="164" t="e">
        <f t="shared" si="855"/>
        <v>#DIV/0!</v>
      </c>
      <c r="AB206" s="157"/>
      <c r="AC206" s="210"/>
      <c r="AD206" s="119"/>
      <c r="AE206" s="370">
        <f t="shared" si="987"/>
        <v>0</v>
      </c>
      <c r="AF206" s="365" t="e">
        <f t="shared" si="912"/>
        <v>#DIV/0!</v>
      </c>
      <c r="AG206" s="119"/>
      <c r="AH206" s="123"/>
      <c r="AI206" s="314">
        <f t="shared" si="988"/>
        <v>0</v>
      </c>
      <c r="AJ206" s="315" t="e">
        <f t="shared" si="913"/>
        <v>#DIV/0!</v>
      </c>
      <c r="AK206" s="107"/>
      <c r="AL206" s="107"/>
      <c r="AM206" s="314">
        <f t="shared" si="989"/>
        <v>0</v>
      </c>
      <c r="AN206" s="431" t="e">
        <f t="shared" si="914"/>
        <v>#DIV/0!</v>
      </c>
      <c r="AO206" s="217"/>
      <c r="AP206" s="325">
        <f t="shared" si="990"/>
        <v>0</v>
      </c>
      <c r="AQ206" s="231">
        <f t="shared" si="991"/>
        <v>0</v>
      </c>
      <c r="AR206" s="232">
        <f t="shared" si="992"/>
        <v>0</v>
      </c>
      <c r="AS206" s="234" t="e">
        <f t="shared" si="993"/>
        <v>#DIV/0!</v>
      </c>
      <c r="AT206" s="164" t="e">
        <f t="shared" si="915"/>
        <v>#DIV/0!</v>
      </c>
      <c r="AU206" s="108"/>
      <c r="AV206" s="119"/>
      <c r="AW206" s="119"/>
      <c r="AX206" s="370">
        <f t="shared" si="994"/>
        <v>0</v>
      </c>
      <c r="AY206" s="365" t="e">
        <f t="shared" si="916"/>
        <v>#DIV/0!</v>
      </c>
      <c r="AZ206" s="119"/>
      <c r="BA206" s="123"/>
      <c r="BB206" s="314">
        <f t="shared" si="995"/>
        <v>0</v>
      </c>
      <c r="BC206" s="315" t="e">
        <f t="shared" si="917"/>
        <v>#DIV/0!</v>
      </c>
      <c r="BD206" s="107"/>
      <c r="BE206" s="107"/>
      <c r="BF206" s="314">
        <f t="shared" si="996"/>
        <v>0</v>
      </c>
      <c r="BG206" s="336" t="e">
        <f t="shared" si="918"/>
        <v>#DIV/0!</v>
      </c>
      <c r="BH206" s="217"/>
      <c r="BI206" s="231">
        <f t="shared" si="997"/>
        <v>0</v>
      </c>
      <c r="BJ206" s="231">
        <f t="shared" si="998"/>
        <v>0</v>
      </c>
      <c r="BK206" s="232">
        <f t="shared" si="999"/>
        <v>0</v>
      </c>
      <c r="BL206" s="233" t="e">
        <f t="shared" si="1000"/>
        <v>#DIV/0!</v>
      </c>
      <c r="BM206" s="164" t="e">
        <f t="shared" si="919"/>
        <v>#DIV/0!</v>
      </c>
      <c r="BN206" s="157"/>
      <c r="BO206" s="119"/>
      <c r="BP206" s="119"/>
      <c r="BQ206" s="370">
        <f t="shared" si="1001"/>
        <v>0</v>
      </c>
      <c r="BR206" s="365" t="e">
        <f t="shared" si="920"/>
        <v>#DIV/0!</v>
      </c>
      <c r="BS206" s="119"/>
      <c r="BT206" s="123"/>
      <c r="BU206" s="314">
        <f t="shared" si="1002"/>
        <v>0</v>
      </c>
      <c r="BV206" s="315" t="e">
        <f t="shared" si="921"/>
        <v>#DIV/0!</v>
      </c>
      <c r="BW206" s="107"/>
      <c r="BX206" s="107"/>
      <c r="BY206" s="314">
        <f t="shared" si="1003"/>
        <v>0</v>
      </c>
      <c r="BZ206" s="336" t="e">
        <f t="shared" si="922"/>
        <v>#DIV/0!</v>
      </c>
      <c r="CA206" s="217"/>
      <c r="CB206" s="231">
        <f t="shared" si="1004"/>
        <v>0</v>
      </c>
      <c r="CC206" s="231">
        <f t="shared" si="1005"/>
        <v>0</v>
      </c>
      <c r="CD206" s="232">
        <f t="shared" si="1006"/>
        <v>0</v>
      </c>
      <c r="CE206" s="233" t="e">
        <f t="shared" si="1007"/>
        <v>#DIV/0!</v>
      </c>
      <c r="CF206" s="164" t="e">
        <f t="shared" si="923"/>
        <v>#DIV/0!</v>
      </c>
      <c r="CG206" s="108"/>
      <c r="CH206" s="108"/>
    </row>
    <row r="207" spans="1:86" ht="16.8" customHeight="1" x14ac:dyDescent="0.3">
      <c r="A207" s="447"/>
      <c r="B207" s="349">
        <f>H204</f>
        <v>0</v>
      </c>
      <c r="C207" s="243"/>
      <c r="D207" s="243"/>
      <c r="E207" s="243"/>
      <c r="F207" s="200"/>
      <c r="G207" s="345" t="s">
        <v>2</v>
      </c>
      <c r="H207" s="614"/>
      <c r="I207" s="611"/>
      <c r="J207" s="119"/>
      <c r="K207" s="119"/>
      <c r="L207" s="370">
        <f t="shared" si="980"/>
        <v>0</v>
      </c>
      <c r="M207" s="365" t="e">
        <f t="shared" si="852"/>
        <v>#DIV/0!</v>
      </c>
      <c r="N207" s="119"/>
      <c r="O207" s="123"/>
      <c r="P207" s="314">
        <f t="shared" si="981"/>
        <v>0</v>
      </c>
      <c r="Q207" s="315" t="e">
        <f t="shared" si="853"/>
        <v>#DIV/0!</v>
      </c>
      <c r="R207" s="107"/>
      <c r="S207" s="107"/>
      <c r="T207" s="314">
        <f t="shared" si="982"/>
        <v>0</v>
      </c>
      <c r="U207" s="336" t="e">
        <f t="shared" si="854"/>
        <v>#DIV/0!</v>
      </c>
      <c r="V207" s="217"/>
      <c r="W207" s="325">
        <f t="shared" si="983"/>
        <v>0</v>
      </c>
      <c r="X207" s="231">
        <f t="shared" si="984"/>
        <v>0</v>
      </c>
      <c r="Y207" s="232">
        <f t="shared" si="985"/>
        <v>0</v>
      </c>
      <c r="Z207" s="234" t="e">
        <f t="shared" si="986"/>
        <v>#DIV/0!</v>
      </c>
      <c r="AA207" s="164" t="e">
        <f t="shared" si="855"/>
        <v>#DIV/0!</v>
      </c>
      <c r="AB207" s="157"/>
      <c r="AC207" s="210"/>
      <c r="AD207" s="119"/>
      <c r="AE207" s="370">
        <f t="shared" si="987"/>
        <v>0</v>
      </c>
      <c r="AF207" s="365" t="e">
        <f t="shared" si="912"/>
        <v>#DIV/0!</v>
      </c>
      <c r="AG207" s="119"/>
      <c r="AH207" s="123"/>
      <c r="AI207" s="314">
        <f t="shared" si="988"/>
        <v>0</v>
      </c>
      <c r="AJ207" s="315" t="e">
        <f t="shared" si="913"/>
        <v>#DIV/0!</v>
      </c>
      <c r="AK207" s="107"/>
      <c r="AL207" s="107"/>
      <c r="AM207" s="314">
        <f t="shared" si="989"/>
        <v>0</v>
      </c>
      <c r="AN207" s="431" t="e">
        <f t="shared" si="914"/>
        <v>#DIV/0!</v>
      </c>
      <c r="AO207" s="217"/>
      <c r="AP207" s="325">
        <f t="shared" si="990"/>
        <v>0</v>
      </c>
      <c r="AQ207" s="231">
        <f t="shared" si="991"/>
        <v>0</v>
      </c>
      <c r="AR207" s="232">
        <f t="shared" si="992"/>
        <v>0</v>
      </c>
      <c r="AS207" s="234" t="e">
        <f t="shared" si="993"/>
        <v>#DIV/0!</v>
      </c>
      <c r="AT207" s="164" t="e">
        <f t="shared" si="915"/>
        <v>#DIV/0!</v>
      </c>
      <c r="AU207" s="108"/>
      <c r="AV207" s="119"/>
      <c r="AW207" s="119"/>
      <c r="AX207" s="370">
        <f t="shared" si="994"/>
        <v>0</v>
      </c>
      <c r="AY207" s="365" t="e">
        <f t="shared" si="916"/>
        <v>#DIV/0!</v>
      </c>
      <c r="AZ207" s="119"/>
      <c r="BA207" s="123"/>
      <c r="BB207" s="314">
        <f t="shared" si="995"/>
        <v>0</v>
      </c>
      <c r="BC207" s="315" t="e">
        <f t="shared" si="917"/>
        <v>#DIV/0!</v>
      </c>
      <c r="BD207" s="107"/>
      <c r="BE207" s="107"/>
      <c r="BF207" s="314">
        <f t="shared" si="996"/>
        <v>0</v>
      </c>
      <c r="BG207" s="336" t="e">
        <f t="shared" si="918"/>
        <v>#DIV/0!</v>
      </c>
      <c r="BH207" s="217"/>
      <c r="BI207" s="231">
        <f t="shared" si="997"/>
        <v>0</v>
      </c>
      <c r="BJ207" s="231">
        <f t="shared" si="998"/>
        <v>0</v>
      </c>
      <c r="BK207" s="232">
        <f t="shared" si="999"/>
        <v>0</v>
      </c>
      <c r="BL207" s="233" t="e">
        <f t="shared" si="1000"/>
        <v>#DIV/0!</v>
      </c>
      <c r="BM207" s="164" t="e">
        <f t="shared" si="919"/>
        <v>#DIV/0!</v>
      </c>
      <c r="BN207" s="157"/>
      <c r="BO207" s="119"/>
      <c r="BP207" s="119"/>
      <c r="BQ207" s="370">
        <f t="shared" si="1001"/>
        <v>0</v>
      </c>
      <c r="BR207" s="365" t="e">
        <f t="shared" si="920"/>
        <v>#DIV/0!</v>
      </c>
      <c r="BS207" s="119"/>
      <c r="BT207" s="123"/>
      <c r="BU207" s="314">
        <f t="shared" si="1002"/>
        <v>0</v>
      </c>
      <c r="BV207" s="315" t="e">
        <f t="shared" si="921"/>
        <v>#DIV/0!</v>
      </c>
      <c r="BW207" s="107"/>
      <c r="BX207" s="107"/>
      <c r="BY207" s="314">
        <f t="shared" si="1003"/>
        <v>0</v>
      </c>
      <c r="BZ207" s="336" t="e">
        <f t="shared" si="922"/>
        <v>#DIV/0!</v>
      </c>
      <c r="CA207" s="217"/>
      <c r="CB207" s="231">
        <f t="shared" si="1004"/>
        <v>0</v>
      </c>
      <c r="CC207" s="231">
        <f t="shared" si="1005"/>
        <v>0</v>
      </c>
      <c r="CD207" s="232">
        <f t="shared" si="1006"/>
        <v>0</v>
      </c>
      <c r="CE207" s="233" t="e">
        <f t="shared" si="1007"/>
        <v>#DIV/0!</v>
      </c>
      <c r="CF207" s="164" t="e">
        <f t="shared" si="923"/>
        <v>#DIV/0!</v>
      </c>
      <c r="CG207" s="108"/>
      <c r="CH207" s="108"/>
    </row>
    <row r="208" spans="1:86" ht="16.8" customHeight="1" x14ac:dyDescent="0.3">
      <c r="A208" s="447"/>
      <c r="B208" s="349">
        <f>H204</f>
        <v>0</v>
      </c>
      <c r="C208" s="243"/>
      <c r="D208" s="243"/>
      <c r="E208" s="243"/>
      <c r="F208" s="200"/>
      <c r="G208" s="345" t="s">
        <v>21</v>
      </c>
      <c r="H208" s="614"/>
      <c r="I208" s="611"/>
      <c r="J208" s="119"/>
      <c r="K208" s="119"/>
      <c r="L208" s="370">
        <f t="shared" si="980"/>
        <v>0</v>
      </c>
      <c r="M208" s="365" t="e">
        <f t="shared" si="852"/>
        <v>#DIV/0!</v>
      </c>
      <c r="N208" s="119"/>
      <c r="O208" s="123"/>
      <c r="P208" s="314">
        <f t="shared" si="981"/>
        <v>0</v>
      </c>
      <c r="Q208" s="315" t="e">
        <f t="shared" si="853"/>
        <v>#DIV/0!</v>
      </c>
      <c r="R208" s="107"/>
      <c r="S208" s="107"/>
      <c r="T208" s="314">
        <f t="shared" si="982"/>
        <v>0</v>
      </c>
      <c r="U208" s="336" t="e">
        <f t="shared" si="854"/>
        <v>#DIV/0!</v>
      </c>
      <c r="V208" s="217"/>
      <c r="W208" s="325">
        <f t="shared" si="983"/>
        <v>0</v>
      </c>
      <c r="X208" s="231">
        <f t="shared" si="984"/>
        <v>0</v>
      </c>
      <c r="Y208" s="232">
        <f t="shared" si="985"/>
        <v>0</v>
      </c>
      <c r="Z208" s="234" t="e">
        <f t="shared" si="986"/>
        <v>#DIV/0!</v>
      </c>
      <c r="AA208" s="164" t="e">
        <f t="shared" si="855"/>
        <v>#DIV/0!</v>
      </c>
      <c r="AB208" s="157"/>
      <c r="AC208" s="210"/>
      <c r="AD208" s="119"/>
      <c r="AE208" s="370">
        <f t="shared" si="987"/>
        <v>0</v>
      </c>
      <c r="AF208" s="365" t="e">
        <f t="shared" si="912"/>
        <v>#DIV/0!</v>
      </c>
      <c r="AG208" s="119"/>
      <c r="AH208" s="123"/>
      <c r="AI208" s="314">
        <f t="shared" si="988"/>
        <v>0</v>
      </c>
      <c r="AJ208" s="315" t="e">
        <f t="shared" si="913"/>
        <v>#DIV/0!</v>
      </c>
      <c r="AK208" s="107"/>
      <c r="AL208" s="107"/>
      <c r="AM208" s="314">
        <f t="shared" si="989"/>
        <v>0</v>
      </c>
      <c r="AN208" s="431" t="e">
        <f t="shared" si="914"/>
        <v>#DIV/0!</v>
      </c>
      <c r="AO208" s="217"/>
      <c r="AP208" s="325">
        <f t="shared" si="990"/>
        <v>0</v>
      </c>
      <c r="AQ208" s="231">
        <f t="shared" si="991"/>
        <v>0</v>
      </c>
      <c r="AR208" s="232">
        <f t="shared" si="992"/>
        <v>0</v>
      </c>
      <c r="AS208" s="234" t="e">
        <f t="shared" si="993"/>
        <v>#DIV/0!</v>
      </c>
      <c r="AT208" s="164" t="e">
        <f t="shared" si="915"/>
        <v>#DIV/0!</v>
      </c>
      <c r="AU208" s="108"/>
      <c r="AV208" s="119"/>
      <c r="AW208" s="119"/>
      <c r="AX208" s="370">
        <f t="shared" si="994"/>
        <v>0</v>
      </c>
      <c r="AY208" s="365" t="e">
        <f t="shared" si="916"/>
        <v>#DIV/0!</v>
      </c>
      <c r="AZ208" s="119"/>
      <c r="BA208" s="123"/>
      <c r="BB208" s="314">
        <f t="shared" si="995"/>
        <v>0</v>
      </c>
      <c r="BC208" s="315" t="e">
        <f t="shared" si="917"/>
        <v>#DIV/0!</v>
      </c>
      <c r="BD208" s="107"/>
      <c r="BE208" s="107"/>
      <c r="BF208" s="314">
        <f t="shared" si="996"/>
        <v>0</v>
      </c>
      <c r="BG208" s="336" t="e">
        <f t="shared" si="918"/>
        <v>#DIV/0!</v>
      </c>
      <c r="BH208" s="217"/>
      <c r="BI208" s="231">
        <f t="shared" si="997"/>
        <v>0</v>
      </c>
      <c r="BJ208" s="231">
        <f t="shared" si="998"/>
        <v>0</v>
      </c>
      <c r="BK208" s="232">
        <f t="shared" si="999"/>
        <v>0</v>
      </c>
      <c r="BL208" s="233" t="e">
        <f t="shared" si="1000"/>
        <v>#DIV/0!</v>
      </c>
      <c r="BM208" s="164" t="e">
        <f t="shared" si="919"/>
        <v>#DIV/0!</v>
      </c>
      <c r="BN208" s="157"/>
      <c r="BO208" s="119"/>
      <c r="BP208" s="119"/>
      <c r="BQ208" s="370">
        <f t="shared" si="1001"/>
        <v>0</v>
      </c>
      <c r="BR208" s="365" t="e">
        <f t="shared" si="920"/>
        <v>#DIV/0!</v>
      </c>
      <c r="BS208" s="119"/>
      <c r="BT208" s="123"/>
      <c r="BU208" s="314">
        <f t="shared" si="1002"/>
        <v>0</v>
      </c>
      <c r="BV208" s="315" t="e">
        <f t="shared" si="921"/>
        <v>#DIV/0!</v>
      </c>
      <c r="BW208" s="107"/>
      <c r="BX208" s="107"/>
      <c r="BY208" s="314">
        <f t="shared" si="1003"/>
        <v>0</v>
      </c>
      <c r="BZ208" s="336" t="e">
        <f t="shared" si="922"/>
        <v>#DIV/0!</v>
      </c>
      <c r="CA208" s="217"/>
      <c r="CB208" s="231">
        <f t="shared" si="1004"/>
        <v>0</v>
      </c>
      <c r="CC208" s="231">
        <f t="shared" si="1005"/>
        <v>0</v>
      </c>
      <c r="CD208" s="232">
        <f t="shared" si="1006"/>
        <v>0</v>
      </c>
      <c r="CE208" s="233" t="e">
        <f t="shared" si="1007"/>
        <v>#DIV/0!</v>
      </c>
      <c r="CF208" s="164" t="e">
        <f t="shared" si="923"/>
        <v>#DIV/0!</v>
      </c>
      <c r="CG208" s="108"/>
      <c r="CH208" s="108"/>
    </row>
    <row r="209" spans="1:86" ht="16.8" customHeight="1" x14ac:dyDescent="0.3">
      <c r="A209" s="447"/>
      <c r="B209" s="349">
        <f>H204</f>
        <v>0</v>
      </c>
      <c r="C209" s="243"/>
      <c r="D209" s="243"/>
      <c r="E209" s="243"/>
      <c r="F209" s="200"/>
      <c r="G209" s="346" t="s">
        <v>1</v>
      </c>
      <c r="H209" s="615"/>
      <c r="I209" s="612"/>
      <c r="J209" s="337"/>
      <c r="K209" s="337"/>
      <c r="L209" s="371">
        <f t="shared" si="980"/>
        <v>0</v>
      </c>
      <c r="M209" s="366" t="e">
        <f t="shared" si="852"/>
        <v>#DIV/0!</v>
      </c>
      <c r="N209" s="337"/>
      <c r="O209" s="340"/>
      <c r="P209" s="338">
        <f t="shared" si="981"/>
        <v>0</v>
      </c>
      <c r="Q209" s="339" t="e">
        <f t="shared" si="853"/>
        <v>#DIV/0!</v>
      </c>
      <c r="R209" s="341"/>
      <c r="S209" s="341"/>
      <c r="T209" s="338">
        <f t="shared" si="982"/>
        <v>0</v>
      </c>
      <c r="U209" s="342" t="e">
        <f t="shared" si="854"/>
        <v>#DIV/0!</v>
      </c>
      <c r="V209" s="217"/>
      <c r="W209" s="326">
        <f t="shared" si="983"/>
        <v>0</v>
      </c>
      <c r="X209" s="327">
        <f t="shared" si="984"/>
        <v>0</v>
      </c>
      <c r="Y209" s="328">
        <f t="shared" si="985"/>
        <v>0</v>
      </c>
      <c r="Z209" s="329" t="e">
        <f t="shared" si="986"/>
        <v>#DIV/0!</v>
      </c>
      <c r="AA209" s="425" t="e">
        <f t="shared" si="855"/>
        <v>#DIV/0!</v>
      </c>
      <c r="AB209" s="157"/>
      <c r="AC209" s="432"/>
      <c r="AD209" s="337"/>
      <c r="AE209" s="371">
        <f t="shared" si="987"/>
        <v>0</v>
      </c>
      <c r="AF209" s="366" t="e">
        <f t="shared" si="912"/>
        <v>#DIV/0!</v>
      </c>
      <c r="AG209" s="337"/>
      <c r="AH209" s="340"/>
      <c r="AI209" s="338">
        <f t="shared" si="988"/>
        <v>0</v>
      </c>
      <c r="AJ209" s="339" t="e">
        <f t="shared" si="913"/>
        <v>#DIV/0!</v>
      </c>
      <c r="AK209" s="341"/>
      <c r="AL209" s="341"/>
      <c r="AM209" s="338">
        <f t="shared" si="989"/>
        <v>0</v>
      </c>
      <c r="AN209" s="433" t="e">
        <f t="shared" si="914"/>
        <v>#DIV/0!</v>
      </c>
      <c r="AO209" s="217"/>
      <c r="AP209" s="326">
        <f t="shared" si="990"/>
        <v>0</v>
      </c>
      <c r="AQ209" s="327">
        <f t="shared" si="991"/>
        <v>0</v>
      </c>
      <c r="AR209" s="328">
        <f t="shared" si="992"/>
        <v>0</v>
      </c>
      <c r="AS209" s="329" t="e">
        <f t="shared" si="993"/>
        <v>#DIV/0!</v>
      </c>
      <c r="AT209" s="425" t="e">
        <f t="shared" si="915"/>
        <v>#DIV/0!</v>
      </c>
      <c r="AU209" s="108"/>
      <c r="AV209" s="337"/>
      <c r="AW209" s="337"/>
      <c r="AX209" s="371">
        <f t="shared" si="994"/>
        <v>0</v>
      </c>
      <c r="AY209" s="366" t="e">
        <f t="shared" si="916"/>
        <v>#DIV/0!</v>
      </c>
      <c r="AZ209" s="337"/>
      <c r="BA209" s="340"/>
      <c r="BB209" s="338">
        <f t="shared" si="995"/>
        <v>0</v>
      </c>
      <c r="BC209" s="339" t="e">
        <f t="shared" si="917"/>
        <v>#DIV/0!</v>
      </c>
      <c r="BD209" s="341"/>
      <c r="BE209" s="341"/>
      <c r="BF209" s="338">
        <f t="shared" si="996"/>
        <v>0</v>
      </c>
      <c r="BG209" s="342" t="e">
        <f t="shared" si="918"/>
        <v>#DIV/0!</v>
      </c>
      <c r="BH209" s="217"/>
      <c r="BI209" s="231">
        <f t="shared" si="997"/>
        <v>0</v>
      </c>
      <c r="BJ209" s="231">
        <f t="shared" si="998"/>
        <v>0</v>
      </c>
      <c r="BK209" s="232">
        <f t="shared" si="999"/>
        <v>0</v>
      </c>
      <c r="BL209" s="233" t="e">
        <f t="shared" si="1000"/>
        <v>#DIV/0!</v>
      </c>
      <c r="BM209" s="425" t="e">
        <f t="shared" si="919"/>
        <v>#DIV/0!</v>
      </c>
      <c r="BN209" s="157"/>
      <c r="BO209" s="337"/>
      <c r="BP209" s="337"/>
      <c r="BQ209" s="371">
        <f t="shared" si="1001"/>
        <v>0</v>
      </c>
      <c r="BR209" s="366" t="e">
        <f t="shared" si="920"/>
        <v>#DIV/0!</v>
      </c>
      <c r="BS209" s="337"/>
      <c r="BT209" s="340"/>
      <c r="BU209" s="338">
        <f t="shared" si="1002"/>
        <v>0</v>
      </c>
      <c r="BV209" s="339" t="e">
        <f t="shared" si="921"/>
        <v>#DIV/0!</v>
      </c>
      <c r="BW209" s="341"/>
      <c r="BX209" s="341"/>
      <c r="BY209" s="338">
        <f t="shared" si="1003"/>
        <v>0</v>
      </c>
      <c r="BZ209" s="342" t="e">
        <f t="shared" si="922"/>
        <v>#DIV/0!</v>
      </c>
      <c r="CA209" s="217"/>
      <c r="CB209" s="231">
        <f t="shared" si="1004"/>
        <v>0</v>
      </c>
      <c r="CC209" s="231">
        <f t="shared" si="1005"/>
        <v>0</v>
      </c>
      <c r="CD209" s="232">
        <f t="shared" si="1006"/>
        <v>0</v>
      </c>
      <c r="CE209" s="233" t="e">
        <f t="shared" si="1007"/>
        <v>#DIV/0!</v>
      </c>
      <c r="CF209" s="425" t="e">
        <f t="shared" si="923"/>
        <v>#DIV/0!</v>
      </c>
      <c r="CG209" s="108"/>
      <c r="CH209" s="108"/>
    </row>
    <row r="210" spans="1:86" ht="16.8" customHeight="1" x14ac:dyDescent="0.3">
      <c r="A210" s="447"/>
      <c r="B210" s="349">
        <f>H210</f>
        <v>0</v>
      </c>
      <c r="C210" s="243"/>
      <c r="D210" s="243"/>
      <c r="E210" s="243"/>
      <c r="F210" s="200"/>
      <c r="G210" s="347" t="s">
        <v>7</v>
      </c>
      <c r="H210" s="613"/>
      <c r="I210" s="610"/>
      <c r="J210" s="330"/>
      <c r="K210" s="330"/>
      <c r="L210" s="372">
        <f>IF(K210&gt;J210,"0",SUM(J210-K210))</f>
        <v>0</v>
      </c>
      <c r="M210" s="367" t="e">
        <f t="shared" si="852"/>
        <v>#DIV/0!</v>
      </c>
      <c r="N210" s="330"/>
      <c r="O210" s="333"/>
      <c r="P210" s="331">
        <f>IF(O210&gt;N210,"0",SUM(N210-O210))</f>
        <v>0</v>
      </c>
      <c r="Q210" s="332" t="e">
        <f t="shared" si="853"/>
        <v>#DIV/0!</v>
      </c>
      <c r="R210" s="334"/>
      <c r="S210" s="334"/>
      <c r="T210" s="331">
        <f>IF(S210&gt;R210,"0",SUM(R210-S210))</f>
        <v>0</v>
      </c>
      <c r="U210" s="335" t="e">
        <f t="shared" si="854"/>
        <v>#DIV/0!</v>
      </c>
      <c r="V210" s="217"/>
      <c r="W210" s="360">
        <f>SUM(J210+N210+R210)</f>
        <v>0</v>
      </c>
      <c r="X210" s="361">
        <f>SUM(K210+O210+S210)</f>
        <v>0</v>
      </c>
      <c r="Y210" s="362">
        <f>W210-X210</f>
        <v>0</v>
      </c>
      <c r="Z210" s="363" t="e">
        <f>X210/W210</f>
        <v>#DIV/0!</v>
      </c>
      <c r="AA210" s="426" t="e">
        <f t="shared" si="855"/>
        <v>#DIV/0!</v>
      </c>
      <c r="AB210" s="157"/>
      <c r="AC210" s="434"/>
      <c r="AD210" s="330"/>
      <c r="AE210" s="372">
        <f>IF(AD210&gt;AC210,"0",SUM(AC210-AD210))</f>
        <v>0</v>
      </c>
      <c r="AF210" s="367" t="e">
        <f t="shared" si="912"/>
        <v>#DIV/0!</v>
      </c>
      <c r="AG210" s="330"/>
      <c r="AH210" s="333"/>
      <c r="AI210" s="331">
        <f>IF(AH210&gt;AG210,"0",SUM(AG210-AH210))</f>
        <v>0</v>
      </c>
      <c r="AJ210" s="332" t="e">
        <f t="shared" si="913"/>
        <v>#DIV/0!</v>
      </c>
      <c r="AK210" s="334"/>
      <c r="AL210" s="334"/>
      <c r="AM210" s="331">
        <f>IF(AL210&gt;AK210,"0",SUM(AK210-AL210))</f>
        <v>0</v>
      </c>
      <c r="AN210" s="435" t="e">
        <f t="shared" si="914"/>
        <v>#DIV/0!</v>
      </c>
      <c r="AO210" s="217"/>
      <c r="AP210" s="360">
        <f>SUM(AC210+AG210+AK210)</f>
        <v>0</v>
      </c>
      <c r="AQ210" s="361">
        <f>SUM(AD210+AH210+AL210)</f>
        <v>0</v>
      </c>
      <c r="AR210" s="362">
        <f>AP210-AQ210</f>
        <v>0</v>
      </c>
      <c r="AS210" s="363" t="e">
        <f>AQ210/AP210</f>
        <v>#DIV/0!</v>
      </c>
      <c r="AT210" s="426" t="e">
        <f t="shared" si="915"/>
        <v>#DIV/0!</v>
      </c>
      <c r="AU210" s="108"/>
      <c r="AV210" s="330"/>
      <c r="AW210" s="330"/>
      <c r="AX210" s="372">
        <f>IF(AW210&gt;AV210,"0",SUM(AV210-AW210))</f>
        <v>0</v>
      </c>
      <c r="AY210" s="367" t="e">
        <f t="shared" si="916"/>
        <v>#DIV/0!</v>
      </c>
      <c r="AZ210" s="330"/>
      <c r="BA210" s="333"/>
      <c r="BB210" s="331">
        <f>IF(BA210&gt;AZ210,"0",SUM(AZ210-BA210))</f>
        <v>0</v>
      </c>
      <c r="BC210" s="332" t="e">
        <f t="shared" si="917"/>
        <v>#DIV/0!</v>
      </c>
      <c r="BD210" s="334"/>
      <c r="BE210" s="334"/>
      <c r="BF210" s="331">
        <f>IF(BE210&gt;BD210,"0",SUM(BD210-BE210))</f>
        <v>0</v>
      </c>
      <c r="BG210" s="335" t="e">
        <f t="shared" si="918"/>
        <v>#DIV/0!</v>
      </c>
      <c r="BH210" s="217"/>
      <c r="BI210" s="231">
        <f>SUM(AV210+AZ210+BD210)</f>
        <v>0</v>
      </c>
      <c r="BJ210" s="231">
        <f>SUM(AW210+BA210+BE210)</f>
        <v>0</v>
      </c>
      <c r="BK210" s="232">
        <f>BI210-BJ210</f>
        <v>0</v>
      </c>
      <c r="BL210" s="233" t="e">
        <f>BJ210/BI210</f>
        <v>#DIV/0!</v>
      </c>
      <c r="BM210" s="426" t="e">
        <f t="shared" si="919"/>
        <v>#DIV/0!</v>
      </c>
      <c r="BN210" s="157"/>
      <c r="BO210" s="330"/>
      <c r="BP210" s="330"/>
      <c r="BQ210" s="372">
        <f>IF(BP210&gt;BO210,"0",SUM(BO210-BP210))</f>
        <v>0</v>
      </c>
      <c r="BR210" s="367" t="e">
        <f t="shared" si="920"/>
        <v>#DIV/0!</v>
      </c>
      <c r="BS210" s="330"/>
      <c r="BT210" s="333"/>
      <c r="BU210" s="331">
        <f>IF(BT210&gt;BS210,"0",SUM(BS210-BT210))</f>
        <v>0</v>
      </c>
      <c r="BV210" s="332" t="e">
        <f t="shared" si="921"/>
        <v>#DIV/0!</v>
      </c>
      <c r="BW210" s="334"/>
      <c r="BX210" s="334"/>
      <c r="BY210" s="331">
        <f>IF(BX210&gt;BW210,"0",SUM(BW210-BX210))</f>
        <v>0</v>
      </c>
      <c r="BZ210" s="335" t="e">
        <f t="shared" si="922"/>
        <v>#DIV/0!</v>
      </c>
      <c r="CA210" s="217"/>
      <c r="CB210" s="231">
        <f>SUM(BO210+BS210+BW210)</f>
        <v>0</v>
      </c>
      <c r="CC210" s="231">
        <f>SUM(BP210+BT210+BX210)</f>
        <v>0</v>
      </c>
      <c r="CD210" s="232">
        <f>CB210-CC210</f>
        <v>0</v>
      </c>
      <c r="CE210" s="233" t="e">
        <f>CC210/CB210</f>
        <v>#DIV/0!</v>
      </c>
      <c r="CF210" s="426" t="e">
        <f t="shared" si="923"/>
        <v>#DIV/0!</v>
      </c>
      <c r="CG210" s="108"/>
      <c r="CH210" s="108"/>
    </row>
    <row r="211" spans="1:86" ht="16.8" customHeight="1" x14ac:dyDescent="0.3">
      <c r="A211" s="447"/>
      <c r="B211" s="349">
        <f>H210</f>
        <v>0</v>
      </c>
      <c r="C211" s="243"/>
      <c r="D211" s="243"/>
      <c r="E211" s="243"/>
      <c r="F211" s="200"/>
      <c r="G211" s="345" t="s">
        <v>0</v>
      </c>
      <c r="H211" s="614"/>
      <c r="I211" s="611"/>
      <c r="J211" s="119"/>
      <c r="K211" s="119"/>
      <c r="L211" s="370">
        <f t="shared" ref="L211:L215" si="1008">IF(K211&gt;J211,"0",SUM(J211-K211))</f>
        <v>0</v>
      </c>
      <c r="M211" s="365" t="e">
        <f t="shared" si="852"/>
        <v>#DIV/0!</v>
      </c>
      <c r="N211" s="119"/>
      <c r="O211" s="123"/>
      <c r="P211" s="314">
        <f t="shared" ref="P211:P215" si="1009">IF(O211&gt;N211,"0",SUM(N211-O211))</f>
        <v>0</v>
      </c>
      <c r="Q211" s="315" t="e">
        <f t="shared" si="853"/>
        <v>#DIV/0!</v>
      </c>
      <c r="R211" s="107"/>
      <c r="S211" s="107"/>
      <c r="T211" s="314">
        <f t="shared" ref="T211:T215" si="1010">IF(S211&gt;R211,"0",SUM(R211-S211))</f>
        <v>0</v>
      </c>
      <c r="U211" s="336" t="e">
        <f t="shared" si="854"/>
        <v>#DIV/0!</v>
      </c>
      <c r="V211" s="217"/>
      <c r="W211" s="325">
        <f t="shared" ref="W211:W215" si="1011">SUM(J211+N211+R211)</f>
        <v>0</v>
      </c>
      <c r="X211" s="231">
        <f t="shared" ref="X211:X215" si="1012">SUM(K211+O211+S211)</f>
        <v>0</v>
      </c>
      <c r="Y211" s="232">
        <f t="shared" ref="Y211:Y215" si="1013">W211-X211</f>
        <v>0</v>
      </c>
      <c r="Z211" s="234" t="e">
        <f t="shared" ref="Z211:Z215" si="1014">X211/W211</f>
        <v>#DIV/0!</v>
      </c>
      <c r="AA211" s="164" t="e">
        <f t="shared" si="855"/>
        <v>#DIV/0!</v>
      </c>
      <c r="AB211" s="157"/>
      <c r="AC211" s="210"/>
      <c r="AD211" s="119"/>
      <c r="AE211" s="370">
        <f t="shared" ref="AE211:AE215" si="1015">IF(AD211&gt;AC211,"0",SUM(AC211-AD211))</f>
        <v>0</v>
      </c>
      <c r="AF211" s="365" t="e">
        <f t="shared" si="912"/>
        <v>#DIV/0!</v>
      </c>
      <c r="AG211" s="119"/>
      <c r="AH211" s="123"/>
      <c r="AI211" s="314">
        <f t="shared" ref="AI211:AI215" si="1016">IF(AH211&gt;AG211,"0",SUM(AG211-AH211))</f>
        <v>0</v>
      </c>
      <c r="AJ211" s="315" t="e">
        <f t="shared" si="913"/>
        <v>#DIV/0!</v>
      </c>
      <c r="AK211" s="107"/>
      <c r="AL211" s="107"/>
      <c r="AM211" s="314">
        <f t="shared" ref="AM211:AM215" si="1017">IF(AL211&gt;AK211,"0",SUM(AK211-AL211))</f>
        <v>0</v>
      </c>
      <c r="AN211" s="431" t="e">
        <f t="shared" si="914"/>
        <v>#DIV/0!</v>
      </c>
      <c r="AO211" s="217"/>
      <c r="AP211" s="325">
        <f t="shared" ref="AP211:AP215" si="1018">SUM(AC211+AG211+AK211)</f>
        <v>0</v>
      </c>
      <c r="AQ211" s="231">
        <f t="shared" ref="AQ211:AQ215" si="1019">SUM(AD211+AH211+AL211)</f>
        <v>0</v>
      </c>
      <c r="AR211" s="232">
        <f t="shared" ref="AR211:AR215" si="1020">AP211-AQ211</f>
        <v>0</v>
      </c>
      <c r="AS211" s="234" t="e">
        <f t="shared" ref="AS211:AS215" si="1021">AQ211/AP211</f>
        <v>#DIV/0!</v>
      </c>
      <c r="AT211" s="164" t="e">
        <f t="shared" si="915"/>
        <v>#DIV/0!</v>
      </c>
      <c r="AU211" s="108"/>
      <c r="AV211" s="119"/>
      <c r="AW211" s="119"/>
      <c r="AX211" s="370">
        <f t="shared" ref="AX211:AX215" si="1022">IF(AW211&gt;AV211,"0",SUM(AV211-AW211))</f>
        <v>0</v>
      </c>
      <c r="AY211" s="365" t="e">
        <f t="shared" si="916"/>
        <v>#DIV/0!</v>
      </c>
      <c r="AZ211" s="119"/>
      <c r="BA211" s="123"/>
      <c r="BB211" s="314">
        <f t="shared" ref="BB211:BB215" si="1023">IF(BA211&gt;AZ211,"0",SUM(AZ211-BA211))</f>
        <v>0</v>
      </c>
      <c r="BC211" s="315" t="e">
        <f t="shared" si="917"/>
        <v>#DIV/0!</v>
      </c>
      <c r="BD211" s="107"/>
      <c r="BE211" s="107"/>
      <c r="BF211" s="314">
        <f t="shared" ref="BF211:BF215" si="1024">IF(BE211&gt;BD211,"0",SUM(BD211-BE211))</f>
        <v>0</v>
      </c>
      <c r="BG211" s="336" t="e">
        <f t="shared" si="918"/>
        <v>#DIV/0!</v>
      </c>
      <c r="BH211" s="217"/>
      <c r="BI211" s="231">
        <f t="shared" ref="BI211:BI215" si="1025">SUM(AV211+AZ211+BD211)</f>
        <v>0</v>
      </c>
      <c r="BJ211" s="231">
        <f t="shared" ref="BJ211:BJ215" si="1026">SUM(AW211+BA211+BE211)</f>
        <v>0</v>
      </c>
      <c r="BK211" s="232">
        <f t="shared" ref="BK211:BK215" si="1027">BI211-BJ211</f>
        <v>0</v>
      </c>
      <c r="BL211" s="233" t="e">
        <f t="shared" ref="BL211:BL215" si="1028">BJ211/BI211</f>
        <v>#DIV/0!</v>
      </c>
      <c r="BM211" s="164" t="e">
        <f t="shared" si="919"/>
        <v>#DIV/0!</v>
      </c>
      <c r="BN211" s="157"/>
      <c r="BO211" s="119"/>
      <c r="BP211" s="119"/>
      <c r="BQ211" s="370">
        <f t="shared" ref="BQ211:BQ215" si="1029">IF(BP211&gt;BO211,"0",SUM(BO211-BP211))</f>
        <v>0</v>
      </c>
      <c r="BR211" s="365" t="e">
        <f t="shared" si="920"/>
        <v>#DIV/0!</v>
      </c>
      <c r="BS211" s="119"/>
      <c r="BT211" s="123"/>
      <c r="BU211" s="314">
        <f t="shared" ref="BU211:BU215" si="1030">IF(BT211&gt;BS211,"0",SUM(BS211-BT211))</f>
        <v>0</v>
      </c>
      <c r="BV211" s="315" t="e">
        <f t="shared" si="921"/>
        <v>#DIV/0!</v>
      </c>
      <c r="BW211" s="107"/>
      <c r="BX211" s="107"/>
      <c r="BY211" s="314">
        <f t="shared" ref="BY211:BY215" si="1031">IF(BX211&gt;BW211,"0",SUM(BW211-BX211))</f>
        <v>0</v>
      </c>
      <c r="BZ211" s="336" t="e">
        <f t="shared" si="922"/>
        <v>#DIV/0!</v>
      </c>
      <c r="CA211" s="217"/>
      <c r="CB211" s="231">
        <f t="shared" ref="CB211:CB215" si="1032">SUM(BO211+BS211+BW211)</f>
        <v>0</v>
      </c>
      <c r="CC211" s="231">
        <f t="shared" ref="CC211:CC215" si="1033">SUM(BP211+BT211+BX211)</f>
        <v>0</v>
      </c>
      <c r="CD211" s="232">
        <f t="shared" ref="CD211:CD215" si="1034">CB211-CC211</f>
        <v>0</v>
      </c>
      <c r="CE211" s="233" t="e">
        <f t="shared" ref="CE211:CE215" si="1035">CC211/CB211</f>
        <v>#DIV/0!</v>
      </c>
      <c r="CF211" s="164" t="e">
        <f t="shared" si="923"/>
        <v>#DIV/0!</v>
      </c>
      <c r="CG211" s="108"/>
      <c r="CH211" s="108"/>
    </row>
    <row r="212" spans="1:86" ht="16.8" customHeight="1" x14ac:dyDescent="0.3">
      <c r="A212" s="447"/>
      <c r="B212" s="349">
        <f>H210</f>
        <v>0</v>
      </c>
      <c r="C212" s="243"/>
      <c r="D212" s="243"/>
      <c r="E212" s="243"/>
      <c r="F212" s="200"/>
      <c r="G212" s="345" t="s">
        <v>4</v>
      </c>
      <c r="H212" s="614"/>
      <c r="I212" s="611"/>
      <c r="J212" s="119"/>
      <c r="K212" s="119"/>
      <c r="L212" s="370">
        <f t="shared" si="1008"/>
        <v>0</v>
      </c>
      <c r="M212" s="365" t="e">
        <f t="shared" si="852"/>
        <v>#DIV/0!</v>
      </c>
      <c r="N212" s="119"/>
      <c r="O212" s="123"/>
      <c r="P212" s="314">
        <f t="shared" si="1009"/>
        <v>0</v>
      </c>
      <c r="Q212" s="315" t="e">
        <f t="shared" si="853"/>
        <v>#DIV/0!</v>
      </c>
      <c r="R212" s="107"/>
      <c r="S212" s="107"/>
      <c r="T212" s="314">
        <f t="shared" si="1010"/>
        <v>0</v>
      </c>
      <c r="U212" s="336" t="e">
        <f t="shared" si="854"/>
        <v>#DIV/0!</v>
      </c>
      <c r="V212" s="217"/>
      <c r="W212" s="325">
        <f t="shared" si="1011"/>
        <v>0</v>
      </c>
      <c r="X212" s="231">
        <f t="shared" si="1012"/>
        <v>0</v>
      </c>
      <c r="Y212" s="232">
        <f t="shared" si="1013"/>
        <v>0</v>
      </c>
      <c r="Z212" s="234" t="e">
        <f t="shared" si="1014"/>
        <v>#DIV/0!</v>
      </c>
      <c r="AA212" s="164" t="e">
        <f t="shared" si="855"/>
        <v>#DIV/0!</v>
      </c>
      <c r="AB212" s="157"/>
      <c r="AC212" s="210"/>
      <c r="AD212" s="119"/>
      <c r="AE212" s="370">
        <f t="shared" si="1015"/>
        <v>0</v>
      </c>
      <c r="AF212" s="365" t="e">
        <f t="shared" si="912"/>
        <v>#DIV/0!</v>
      </c>
      <c r="AG212" s="119"/>
      <c r="AH212" s="123"/>
      <c r="AI212" s="314">
        <f t="shared" si="1016"/>
        <v>0</v>
      </c>
      <c r="AJ212" s="315" t="e">
        <f t="shared" si="913"/>
        <v>#DIV/0!</v>
      </c>
      <c r="AK212" s="107"/>
      <c r="AL212" s="107"/>
      <c r="AM212" s="314">
        <f t="shared" si="1017"/>
        <v>0</v>
      </c>
      <c r="AN212" s="431" t="e">
        <f t="shared" si="914"/>
        <v>#DIV/0!</v>
      </c>
      <c r="AO212" s="217"/>
      <c r="AP212" s="325">
        <f t="shared" si="1018"/>
        <v>0</v>
      </c>
      <c r="AQ212" s="231">
        <f t="shared" si="1019"/>
        <v>0</v>
      </c>
      <c r="AR212" s="232">
        <f t="shared" si="1020"/>
        <v>0</v>
      </c>
      <c r="AS212" s="234" t="e">
        <f t="shared" si="1021"/>
        <v>#DIV/0!</v>
      </c>
      <c r="AT212" s="164" t="e">
        <f t="shared" si="915"/>
        <v>#DIV/0!</v>
      </c>
      <c r="AU212" s="108"/>
      <c r="AV212" s="119"/>
      <c r="AW212" s="119"/>
      <c r="AX212" s="370">
        <f t="shared" si="1022"/>
        <v>0</v>
      </c>
      <c r="AY212" s="365" t="e">
        <f t="shared" si="916"/>
        <v>#DIV/0!</v>
      </c>
      <c r="AZ212" s="119"/>
      <c r="BA212" s="123"/>
      <c r="BB212" s="314">
        <f t="shared" si="1023"/>
        <v>0</v>
      </c>
      <c r="BC212" s="315" t="e">
        <f t="shared" si="917"/>
        <v>#DIV/0!</v>
      </c>
      <c r="BD212" s="107"/>
      <c r="BE212" s="107"/>
      <c r="BF212" s="314">
        <f t="shared" si="1024"/>
        <v>0</v>
      </c>
      <c r="BG212" s="336" t="e">
        <f t="shared" si="918"/>
        <v>#DIV/0!</v>
      </c>
      <c r="BH212" s="217"/>
      <c r="BI212" s="231">
        <f t="shared" si="1025"/>
        <v>0</v>
      </c>
      <c r="BJ212" s="231">
        <f t="shared" si="1026"/>
        <v>0</v>
      </c>
      <c r="BK212" s="232">
        <f t="shared" si="1027"/>
        <v>0</v>
      </c>
      <c r="BL212" s="233" t="e">
        <f t="shared" si="1028"/>
        <v>#DIV/0!</v>
      </c>
      <c r="BM212" s="164" t="e">
        <f t="shared" si="919"/>
        <v>#DIV/0!</v>
      </c>
      <c r="BN212" s="157"/>
      <c r="BO212" s="119"/>
      <c r="BP212" s="119"/>
      <c r="BQ212" s="370">
        <f t="shared" si="1029"/>
        <v>0</v>
      </c>
      <c r="BR212" s="365" t="e">
        <f t="shared" si="920"/>
        <v>#DIV/0!</v>
      </c>
      <c r="BS212" s="119"/>
      <c r="BT212" s="123"/>
      <c r="BU212" s="314">
        <f t="shared" si="1030"/>
        <v>0</v>
      </c>
      <c r="BV212" s="315" t="e">
        <f t="shared" si="921"/>
        <v>#DIV/0!</v>
      </c>
      <c r="BW212" s="107"/>
      <c r="BX212" s="107"/>
      <c r="BY212" s="314">
        <f t="shared" si="1031"/>
        <v>0</v>
      </c>
      <c r="BZ212" s="336" t="e">
        <f t="shared" si="922"/>
        <v>#DIV/0!</v>
      </c>
      <c r="CA212" s="217"/>
      <c r="CB212" s="231">
        <f t="shared" si="1032"/>
        <v>0</v>
      </c>
      <c r="CC212" s="231">
        <f t="shared" si="1033"/>
        <v>0</v>
      </c>
      <c r="CD212" s="232">
        <f t="shared" si="1034"/>
        <v>0</v>
      </c>
      <c r="CE212" s="233" t="e">
        <f t="shared" si="1035"/>
        <v>#DIV/0!</v>
      </c>
      <c r="CF212" s="164" t="e">
        <f t="shared" si="923"/>
        <v>#DIV/0!</v>
      </c>
      <c r="CG212" s="108"/>
      <c r="CH212" s="108"/>
    </row>
    <row r="213" spans="1:86" ht="16.8" customHeight="1" x14ac:dyDescent="0.3">
      <c r="A213" s="447"/>
      <c r="B213" s="349">
        <f>H210</f>
        <v>0</v>
      </c>
      <c r="C213" s="243"/>
      <c r="D213" s="243"/>
      <c r="E213" s="243"/>
      <c r="F213" s="200"/>
      <c r="G213" s="345" t="s">
        <v>2</v>
      </c>
      <c r="H213" s="614"/>
      <c r="I213" s="611"/>
      <c r="J213" s="119"/>
      <c r="K213" s="119"/>
      <c r="L213" s="370">
        <f t="shared" si="1008"/>
        <v>0</v>
      </c>
      <c r="M213" s="365" t="e">
        <f t="shared" si="852"/>
        <v>#DIV/0!</v>
      </c>
      <c r="N213" s="119"/>
      <c r="O213" s="123"/>
      <c r="P213" s="314">
        <f t="shared" si="1009"/>
        <v>0</v>
      </c>
      <c r="Q213" s="315" t="e">
        <f t="shared" si="853"/>
        <v>#DIV/0!</v>
      </c>
      <c r="R213" s="107"/>
      <c r="S213" s="107"/>
      <c r="T213" s="314">
        <f t="shared" si="1010"/>
        <v>0</v>
      </c>
      <c r="U213" s="336" t="e">
        <f t="shared" si="854"/>
        <v>#DIV/0!</v>
      </c>
      <c r="V213" s="217"/>
      <c r="W213" s="325">
        <f t="shared" si="1011"/>
        <v>0</v>
      </c>
      <c r="X213" s="231">
        <f t="shared" si="1012"/>
        <v>0</v>
      </c>
      <c r="Y213" s="232">
        <f t="shared" si="1013"/>
        <v>0</v>
      </c>
      <c r="Z213" s="234" t="e">
        <f t="shared" si="1014"/>
        <v>#DIV/0!</v>
      </c>
      <c r="AA213" s="164" t="e">
        <f t="shared" si="855"/>
        <v>#DIV/0!</v>
      </c>
      <c r="AB213" s="157"/>
      <c r="AC213" s="210"/>
      <c r="AD213" s="119"/>
      <c r="AE213" s="370">
        <f t="shared" si="1015"/>
        <v>0</v>
      </c>
      <c r="AF213" s="365" t="e">
        <f t="shared" si="912"/>
        <v>#DIV/0!</v>
      </c>
      <c r="AG213" s="119"/>
      <c r="AH213" s="123"/>
      <c r="AI213" s="314">
        <f t="shared" si="1016"/>
        <v>0</v>
      </c>
      <c r="AJ213" s="315" t="e">
        <f t="shared" si="913"/>
        <v>#DIV/0!</v>
      </c>
      <c r="AK213" s="107"/>
      <c r="AL213" s="107"/>
      <c r="AM213" s="314">
        <f t="shared" si="1017"/>
        <v>0</v>
      </c>
      <c r="AN213" s="431" t="e">
        <f t="shared" si="914"/>
        <v>#DIV/0!</v>
      </c>
      <c r="AO213" s="217"/>
      <c r="AP213" s="325">
        <f t="shared" si="1018"/>
        <v>0</v>
      </c>
      <c r="AQ213" s="231">
        <f t="shared" si="1019"/>
        <v>0</v>
      </c>
      <c r="AR213" s="232">
        <f t="shared" si="1020"/>
        <v>0</v>
      </c>
      <c r="AS213" s="234" t="e">
        <f t="shared" si="1021"/>
        <v>#DIV/0!</v>
      </c>
      <c r="AT213" s="164" t="e">
        <f t="shared" si="915"/>
        <v>#DIV/0!</v>
      </c>
      <c r="AU213" s="108"/>
      <c r="AV213" s="119"/>
      <c r="AW213" s="119"/>
      <c r="AX213" s="370">
        <f t="shared" si="1022"/>
        <v>0</v>
      </c>
      <c r="AY213" s="365" t="e">
        <f t="shared" si="916"/>
        <v>#DIV/0!</v>
      </c>
      <c r="AZ213" s="119"/>
      <c r="BA213" s="123"/>
      <c r="BB213" s="314">
        <f t="shared" si="1023"/>
        <v>0</v>
      </c>
      <c r="BC213" s="315" t="e">
        <f t="shared" si="917"/>
        <v>#DIV/0!</v>
      </c>
      <c r="BD213" s="107"/>
      <c r="BE213" s="107"/>
      <c r="BF213" s="314">
        <f t="shared" si="1024"/>
        <v>0</v>
      </c>
      <c r="BG213" s="336" t="e">
        <f t="shared" si="918"/>
        <v>#DIV/0!</v>
      </c>
      <c r="BH213" s="217"/>
      <c r="BI213" s="231">
        <f t="shared" si="1025"/>
        <v>0</v>
      </c>
      <c r="BJ213" s="231">
        <f t="shared" si="1026"/>
        <v>0</v>
      </c>
      <c r="BK213" s="232">
        <f t="shared" si="1027"/>
        <v>0</v>
      </c>
      <c r="BL213" s="233" t="e">
        <f t="shared" si="1028"/>
        <v>#DIV/0!</v>
      </c>
      <c r="BM213" s="164" t="e">
        <f t="shared" si="919"/>
        <v>#DIV/0!</v>
      </c>
      <c r="BN213" s="157"/>
      <c r="BO213" s="119"/>
      <c r="BP213" s="119"/>
      <c r="BQ213" s="370">
        <f t="shared" si="1029"/>
        <v>0</v>
      </c>
      <c r="BR213" s="365" t="e">
        <f t="shared" si="920"/>
        <v>#DIV/0!</v>
      </c>
      <c r="BS213" s="119"/>
      <c r="BT213" s="123"/>
      <c r="BU213" s="314">
        <f t="shared" si="1030"/>
        <v>0</v>
      </c>
      <c r="BV213" s="315" t="e">
        <f t="shared" si="921"/>
        <v>#DIV/0!</v>
      </c>
      <c r="BW213" s="107"/>
      <c r="BX213" s="107"/>
      <c r="BY213" s="314">
        <f t="shared" si="1031"/>
        <v>0</v>
      </c>
      <c r="BZ213" s="336" t="e">
        <f t="shared" si="922"/>
        <v>#DIV/0!</v>
      </c>
      <c r="CA213" s="217"/>
      <c r="CB213" s="231">
        <f t="shared" si="1032"/>
        <v>0</v>
      </c>
      <c r="CC213" s="231">
        <f t="shared" si="1033"/>
        <v>0</v>
      </c>
      <c r="CD213" s="232">
        <f t="shared" si="1034"/>
        <v>0</v>
      </c>
      <c r="CE213" s="233" t="e">
        <f t="shared" si="1035"/>
        <v>#DIV/0!</v>
      </c>
      <c r="CF213" s="164" t="e">
        <f t="shared" si="923"/>
        <v>#DIV/0!</v>
      </c>
      <c r="CG213" s="108"/>
      <c r="CH213" s="108"/>
    </row>
    <row r="214" spans="1:86" ht="16.8" customHeight="1" x14ac:dyDescent="0.3">
      <c r="A214" s="447"/>
      <c r="B214" s="349">
        <f>H210</f>
        <v>0</v>
      </c>
      <c r="C214" s="243"/>
      <c r="D214" s="243"/>
      <c r="E214" s="243"/>
      <c r="F214" s="200"/>
      <c r="G214" s="345" t="s">
        <v>21</v>
      </c>
      <c r="H214" s="614"/>
      <c r="I214" s="611"/>
      <c r="J214" s="119"/>
      <c r="K214" s="119"/>
      <c r="L214" s="370">
        <f t="shared" si="1008"/>
        <v>0</v>
      </c>
      <c r="M214" s="365" t="e">
        <f t="shared" si="852"/>
        <v>#DIV/0!</v>
      </c>
      <c r="N214" s="119"/>
      <c r="O214" s="123"/>
      <c r="P214" s="314">
        <f t="shared" si="1009"/>
        <v>0</v>
      </c>
      <c r="Q214" s="315" t="e">
        <f t="shared" si="853"/>
        <v>#DIV/0!</v>
      </c>
      <c r="R214" s="107"/>
      <c r="S214" s="107"/>
      <c r="T214" s="314">
        <f t="shared" si="1010"/>
        <v>0</v>
      </c>
      <c r="U214" s="336" t="e">
        <f t="shared" si="854"/>
        <v>#DIV/0!</v>
      </c>
      <c r="V214" s="217"/>
      <c r="W214" s="325">
        <f t="shared" si="1011"/>
        <v>0</v>
      </c>
      <c r="X214" s="231">
        <f t="shared" si="1012"/>
        <v>0</v>
      </c>
      <c r="Y214" s="232">
        <f t="shared" si="1013"/>
        <v>0</v>
      </c>
      <c r="Z214" s="234" t="e">
        <f t="shared" si="1014"/>
        <v>#DIV/0!</v>
      </c>
      <c r="AA214" s="164" t="e">
        <f t="shared" si="855"/>
        <v>#DIV/0!</v>
      </c>
      <c r="AB214" s="157"/>
      <c r="AC214" s="210"/>
      <c r="AD214" s="119"/>
      <c r="AE214" s="370">
        <f t="shared" si="1015"/>
        <v>0</v>
      </c>
      <c r="AF214" s="365" t="e">
        <f t="shared" si="912"/>
        <v>#DIV/0!</v>
      </c>
      <c r="AG214" s="119"/>
      <c r="AH214" s="123"/>
      <c r="AI214" s="314">
        <f t="shared" si="1016"/>
        <v>0</v>
      </c>
      <c r="AJ214" s="315" t="e">
        <f t="shared" si="913"/>
        <v>#DIV/0!</v>
      </c>
      <c r="AK214" s="107"/>
      <c r="AL214" s="107"/>
      <c r="AM214" s="314">
        <f t="shared" si="1017"/>
        <v>0</v>
      </c>
      <c r="AN214" s="431" t="e">
        <f t="shared" si="914"/>
        <v>#DIV/0!</v>
      </c>
      <c r="AO214" s="217"/>
      <c r="AP214" s="325">
        <f t="shared" si="1018"/>
        <v>0</v>
      </c>
      <c r="AQ214" s="231">
        <f t="shared" si="1019"/>
        <v>0</v>
      </c>
      <c r="AR214" s="232">
        <f t="shared" si="1020"/>
        <v>0</v>
      </c>
      <c r="AS214" s="234" t="e">
        <f t="shared" si="1021"/>
        <v>#DIV/0!</v>
      </c>
      <c r="AT214" s="164" t="e">
        <f t="shared" si="915"/>
        <v>#DIV/0!</v>
      </c>
      <c r="AU214" s="108"/>
      <c r="AV214" s="119"/>
      <c r="AW214" s="119"/>
      <c r="AX214" s="370">
        <f t="shared" si="1022"/>
        <v>0</v>
      </c>
      <c r="AY214" s="365" t="e">
        <f t="shared" si="916"/>
        <v>#DIV/0!</v>
      </c>
      <c r="AZ214" s="119"/>
      <c r="BA214" s="123"/>
      <c r="BB214" s="314">
        <f t="shared" si="1023"/>
        <v>0</v>
      </c>
      <c r="BC214" s="315" t="e">
        <f t="shared" si="917"/>
        <v>#DIV/0!</v>
      </c>
      <c r="BD214" s="107"/>
      <c r="BE214" s="107"/>
      <c r="BF214" s="314">
        <f t="shared" si="1024"/>
        <v>0</v>
      </c>
      <c r="BG214" s="336" t="e">
        <f t="shared" si="918"/>
        <v>#DIV/0!</v>
      </c>
      <c r="BH214" s="217"/>
      <c r="BI214" s="231">
        <f t="shared" si="1025"/>
        <v>0</v>
      </c>
      <c r="BJ214" s="231">
        <f t="shared" si="1026"/>
        <v>0</v>
      </c>
      <c r="BK214" s="232">
        <f t="shared" si="1027"/>
        <v>0</v>
      </c>
      <c r="BL214" s="233" t="e">
        <f t="shared" si="1028"/>
        <v>#DIV/0!</v>
      </c>
      <c r="BM214" s="164" t="e">
        <f t="shared" si="919"/>
        <v>#DIV/0!</v>
      </c>
      <c r="BN214" s="157"/>
      <c r="BO214" s="119"/>
      <c r="BP214" s="119"/>
      <c r="BQ214" s="370">
        <f t="shared" si="1029"/>
        <v>0</v>
      </c>
      <c r="BR214" s="365" t="e">
        <f t="shared" si="920"/>
        <v>#DIV/0!</v>
      </c>
      <c r="BS214" s="119"/>
      <c r="BT214" s="123"/>
      <c r="BU214" s="314">
        <f t="shared" si="1030"/>
        <v>0</v>
      </c>
      <c r="BV214" s="315" t="e">
        <f t="shared" si="921"/>
        <v>#DIV/0!</v>
      </c>
      <c r="BW214" s="107"/>
      <c r="BX214" s="107"/>
      <c r="BY214" s="314">
        <f t="shared" si="1031"/>
        <v>0</v>
      </c>
      <c r="BZ214" s="336" t="e">
        <f t="shared" si="922"/>
        <v>#DIV/0!</v>
      </c>
      <c r="CA214" s="217"/>
      <c r="CB214" s="231">
        <f t="shared" si="1032"/>
        <v>0</v>
      </c>
      <c r="CC214" s="231">
        <f t="shared" si="1033"/>
        <v>0</v>
      </c>
      <c r="CD214" s="232">
        <f t="shared" si="1034"/>
        <v>0</v>
      </c>
      <c r="CE214" s="233" t="e">
        <f t="shared" si="1035"/>
        <v>#DIV/0!</v>
      </c>
      <c r="CF214" s="164" t="e">
        <f t="shared" si="923"/>
        <v>#DIV/0!</v>
      </c>
      <c r="CG214" s="108"/>
      <c r="CH214" s="108"/>
    </row>
    <row r="215" spans="1:86" ht="16.8" customHeight="1" x14ac:dyDescent="0.3">
      <c r="A215" s="447"/>
      <c r="B215" s="349">
        <f>H210</f>
        <v>0</v>
      </c>
      <c r="C215" s="243"/>
      <c r="D215" s="243"/>
      <c r="E215" s="243"/>
      <c r="F215" s="200"/>
      <c r="G215" s="346" t="s">
        <v>1</v>
      </c>
      <c r="H215" s="615"/>
      <c r="I215" s="612"/>
      <c r="J215" s="337"/>
      <c r="K215" s="337"/>
      <c r="L215" s="371">
        <f t="shared" si="1008"/>
        <v>0</v>
      </c>
      <c r="M215" s="366" t="e">
        <f t="shared" si="852"/>
        <v>#DIV/0!</v>
      </c>
      <c r="N215" s="337"/>
      <c r="O215" s="340"/>
      <c r="P215" s="338">
        <f t="shared" si="1009"/>
        <v>0</v>
      </c>
      <c r="Q215" s="339" t="e">
        <f t="shared" si="853"/>
        <v>#DIV/0!</v>
      </c>
      <c r="R215" s="341"/>
      <c r="S215" s="341"/>
      <c r="T215" s="338">
        <f t="shared" si="1010"/>
        <v>0</v>
      </c>
      <c r="U215" s="342" t="e">
        <f t="shared" si="854"/>
        <v>#DIV/0!</v>
      </c>
      <c r="V215" s="217"/>
      <c r="W215" s="326">
        <f t="shared" si="1011"/>
        <v>0</v>
      </c>
      <c r="X215" s="327">
        <f t="shared" si="1012"/>
        <v>0</v>
      </c>
      <c r="Y215" s="328">
        <f t="shared" si="1013"/>
        <v>0</v>
      </c>
      <c r="Z215" s="329" t="e">
        <f t="shared" si="1014"/>
        <v>#DIV/0!</v>
      </c>
      <c r="AA215" s="425" t="e">
        <f t="shared" si="855"/>
        <v>#DIV/0!</v>
      </c>
      <c r="AB215" s="157"/>
      <c r="AC215" s="432"/>
      <c r="AD215" s="337"/>
      <c r="AE215" s="371">
        <f t="shared" si="1015"/>
        <v>0</v>
      </c>
      <c r="AF215" s="366" t="e">
        <f t="shared" si="912"/>
        <v>#DIV/0!</v>
      </c>
      <c r="AG215" s="337"/>
      <c r="AH215" s="340"/>
      <c r="AI215" s="338">
        <f t="shared" si="1016"/>
        <v>0</v>
      </c>
      <c r="AJ215" s="339" t="e">
        <f t="shared" si="913"/>
        <v>#DIV/0!</v>
      </c>
      <c r="AK215" s="341"/>
      <c r="AL215" s="341"/>
      <c r="AM215" s="338">
        <f t="shared" si="1017"/>
        <v>0</v>
      </c>
      <c r="AN215" s="433" t="e">
        <f t="shared" si="914"/>
        <v>#DIV/0!</v>
      </c>
      <c r="AO215" s="217"/>
      <c r="AP215" s="326">
        <f t="shared" si="1018"/>
        <v>0</v>
      </c>
      <c r="AQ215" s="327">
        <f t="shared" si="1019"/>
        <v>0</v>
      </c>
      <c r="AR215" s="328">
        <f t="shared" si="1020"/>
        <v>0</v>
      </c>
      <c r="AS215" s="329" t="e">
        <f t="shared" si="1021"/>
        <v>#DIV/0!</v>
      </c>
      <c r="AT215" s="425" t="e">
        <f t="shared" si="915"/>
        <v>#DIV/0!</v>
      </c>
      <c r="AU215" s="108"/>
      <c r="AV215" s="337"/>
      <c r="AW215" s="337"/>
      <c r="AX215" s="371">
        <f t="shared" si="1022"/>
        <v>0</v>
      </c>
      <c r="AY215" s="366" t="e">
        <f t="shared" si="916"/>
        <v>#DIV/0!</v>
      </c>
      <c r="AZ215" s="337"/>
      <c r="BA215" s="340"/>
      <c r="BB215" s="338">
        <f t="shared" si="1023"/>
        <v>0</v>
      </c>
      <c r="BC215" s="339" t="e">
        <f t="shared" si="917"/>
        <v>#DIV/0!</v>
      </c>
      <c r="BD215" s="341"/>
      <c r="BE215" s="341"/>
      <c r="BF215" s="338">
        <f t="shared" si="1024"/>
        <v>0</v>
      </c>
      <c r="BG215" s="342" t="e">
        <f t="shared" si="918"/>
        <v>#DIV/0!</v>
      </c>
      <c r="BH215" s="217"/>
      <c r="BI215" s="231">
        <f t="shared" si="1025"/>
        <v>0</v>
      </c>
      <c r="BJ215" s="231">
        <f t="shared" si="1026"/>
        <v>0</v>
      </c>
      <c r="BK215" s="232">
        <f t="shared" si="1027"/>
        <v>0</v>
      </c>
      <c r="BL215" s="233" t="e">
        <f t="shared" si="1028"/>
        <v>#DIV/0!</v>
      </c>
      <c r="BM215" s="425" t="e">
        <f t="shared" si="919"/>
        <v>#DIV/0!</v>
      </c>
      <c r="BN215" s="157"/>
      <c r="BO215" s="337"/>
      <c r="BP215" s="337"/>
      <c r="BQ215" s="371">
        <f t="shared" si="1029"/>
        <v>0</v>
      </c>
      <c r="BR215" s="366" t="e">
        <f t="shared" si="920"/>
        <v>#DIV/0!</v>
      </c>
      <c r="BS215" s="337"/>
      <c r="BT215" s="340"/>
      <c r="BU215" s="338">
        <f t="shared" si="1030"/>
        <v>0</v>
      </c>
      <c r="BV215" s="339" t="e">
        <f t="shared" si="921"/>
        <v>#DIV/0!</v>
      </c>
      <c r="BW215" s="341"/>
      <c r="BX215" s="341"/>
      <c r="BY215" s="338">
        <f t="shared" si="1031"/>
        <v>0</v>
      </c>
      <c r="BZ215" s="342" t="e">
        <f t="shared" si="922"/>
        <v>#DIV/0!</v>
      </c>
      <c r="CA215" s="217"/>
      <c r="CB215" s="231">
        <f t="shared" si="1032"/>
        <v>0</v>
      </c>
      <c r="CC215" s="231">
        <f t="shared" si="1033"/>
        <v>0</v>
      </c>
      <c r="CD215" s="232">
        <f t="shared" si="1034"/>
        <v>0</v>
      </c>
      <c r="CE215" s="233" t="e">
        <f t="shared" si="1035"/>
        <v>#DIV/0!</v>
      </c>
      <c r="CF215" s="425" t="e">
        <f t="shared" si="923"/>
        <v>#DIV/0!</v>
      </c>
      <c r="CG215" s="108"/>
      <c r="CH215" s="108"/>
    </row>
    <row r="216" spans="1:86" ht="16.8" customHeight="1" x14ac:dyDescent="0.3">
      <c r="A216" s="447"/>
      <c r="B216" s="349">
        <f>H216</f>
        <v>0</v>
      </c>
      <c r="C216" s="243"/>
      <c r="D216" s="243"/>
      <c r="E216" s="243"/>
      <c r="F216" s="200"/>
      <c r="G216" s="347" t="s">
        <v>7</v>
      </c>
      <c r="H216" s="613"/>
      <c r="I216" s="610"/>
      <c r="J216" s="330"/>
      <c r="K216" s="330"/>
      <c r="L216" s="372">
        <f>IF(K216&gt;J216,"0",SUM(J216-K216))</f>
        <v>0</v>
      </c>
      <c r="M216" s="367" t="e">
        <f t="shared" si="852"/>
        <v>#DIV/0!</v>
      </c>
      <c r="N216" s="330"/>
      <c r="O216" s="333"/>
      <c r="P216" s="331">
        <f>IF(O216&gt;N216,"0",SUM(N216-O216))</f>
        <v>0</v>
      </c>
      <c r="Q216" s="332" t="e">
        <f t="shared" si="853"/>
        <v>#DIV/0!</v>
      </c>
      <c r="R216" s="334"/>
      <c r="S216" s="334"/>
      <c r="T216" s="331">
        <f>IF(S216&gt;R216,"0",SUM(R216-S216))</f>
        <v>0</v>
      </c>
      <c r="U216" s="335" t="e">
        <f t="shared" si="854"/>
        <v>#DIV/0!</v>
      </c>
      <c r="V216" s="217"/>
      <c r="W216" s="360">
        <f>SUM(J216+N216+R216)</f>
        <v>0</v>
      </c>
      <c r="X216" s="361">
        <f>SUM(K216+O216+S216)</f>
        <v>0</v>
      </c>
      <c r="Y216" s="362">
        <f>W216-X216</f>
        <v>0</v>
      </c>
      <c r="Z216" s="363" t="e">
        <f>X216/W216</f>
        <v>#DIV/0!</v>
      </c>
      <c r="AA216" s="426" t="e">
        <f t="shared" si="855"/>
        <v>#DIV/0!</v>
      </c>
      <c r="AB216" s="157"/>
      <c r="AC216" s="434"/>
      <c r="AD216" s="330"/>
      <c r="AE216" s="372">
        <f>IF(AD216&gt;AC216,"0",SUM(AC216-AD216))</f>
        <v>0</v>
      </c>
      <c r="AF216" s="367" t="e">
        <f t="shared" si="912"/>
        <v>#DIV/0!</v>
      </c>
      <c r="AG216" s="330"/>
      <c r="AH216" s="333"/>
      <c r="AI216" s="331">
        <f>IF(AH216&gt;AG216,"0",SUM(AG216-AH216))</f>
        <v>0</v>
      </c>
      <c r="AJ216" s="332" t="e">
        <f t="shared" si="913"/>
        <v>#DIV/0!</v>
      </c>
      <c r="AK216" s="334"/>
      <c r="AL216" s="334"/>
      <c r="AM216" s="331">
        <f>IF(AL216&gt;AK216,"0",SUM(AK216-AL216))</f>
        <v>0</v>
      </c>
      <c r="AN216" s="435" t="e">
        <f t="shared" si="914"/>
        <v>#DIV/0!</v>
      </c>
      <c r="AO216" s="217"/>
      <c r="AP216" s="360">
        <f>SUM(AC216+AG216+AK216)</f>
        <v>0</v>
      </c>
      <c r="AQ216" s="361">
        <f>SUM(AD216+AH216+AL216)</f>
        <v>0</v>
      </c>
      <c r="AR216" s="362">
        <f>AP216-AQ216</f>
        <v>0</v>
      </c>
      <c r="AS216" s="363" t="e">
        <f>AQ216/AP216</f>
        <v>#DIV/0!</v>
      </c>
      <c r="AT216" s="426" t="e">
        <f t="shared" si="915"/>
        <v>#DIV/0!</v>
      </c>
      <c r="AU216" s="108"/>
      <c r="AV216" s="330"/>
      <c r="AW216" s="330"/>
      <c r="AX216" s="372">
        <f>IF(AW216&gt;AV216,"0",SUM(AV216-AW216))</f>
        <v>0</v>
      </c>
      <c r="AY216" s="367" t="e">
        <f t="shared" si="916"/>
        <v>#DIV/0!</v>
      </c>
      <c r="AZ216" s="330"/>
      <c r="BA216" s="333"/>
      <c r="BB216" s="331">
        <f>IF(BA216&gt;AZ216,"0",SUM(AZ216-BA216))</f>
        <v>0</v>
      </c>
      <c r="BC216" s="332" t="e">
        <f t="shared" si="917"/>
        <v>#DIV/0!</v>
      </c>
      <c r="BD216" s="334"/>
      <c r="BE216" s="334"/>
      <c r="BF216" s="331">
        <f>IF(BE216&gt;BD216,"0",SUM(BD216-BE216))</f>
        <v>0</v>
      </c>
      <c r="BG216" s="335" t="e">
        <f t="shared" si="918"/>
        <v>#DIV/0!</v>
      </c>
      <c r="BH216" s="217"/>
      <c r="BI216" s="231">
        <f>SUM(AV216+AZ216+BD216)</f>
        <v>0</v>
      </c>
      <c r="BJ216" s="231">
        <f>SUM(AW216+BA216+BE216)</f>
        <v>0</v>
      </c>
      <c r="BK216" s="232">
        <f>BI216-BJ216</f>
        <v>0</v>
      </c>
      <c r="BL216" s="233" t="e">
        <f>BJ216/BI216</f>
        <v>#DIV/0!</v>
      </c>
      <c r="BM216" s="426" t="e">
        <f t="shared" si="919"/>
        <v>#DIV/0!</v>
      </c>
      <c r="BN216" s="157"/>
      <c r="BO216" s="330"/>
      <c r="BP216" s="330"/>
      <c r="BQ216" s="372">
        <f>IF(BP216&gt;BO216,"0",SUM(BO216-BP216))</f>
        <v>0</v>
      </c>
      <c r="BR216" s="367" t="e">
        <f t="shared" si="920"/>
        <v>#DIV/0!</v>
      </c>
      <c r="BS216" s="330"/>
      <c r="BT216" s="333"/>
      <c r="BU216" s="331">
        <f>IF(BT216&gt;BS216,"0",SUM(BS216-BT216))</f>
        <v>0</v>
      </c>
      <c r="BV216" s="332" t="e">
        <f t="shared" si="921"/>
        <v>#DIV/0!</v>
      </c>
      <c r="BW216" s="334"/>
      <c r="BX216" s="334"/>
      <c r="BY216" s="331">
        <f>IF(BX216&gt;BW216,"0",SUM(BW216-BX216))</f>
        <v>0</v>
      </c>
      <c r="BZ216" s="335" t="e">
        <f t="shared" si="922"/>
        <v>#DIV/0!</v>
      </c>
      <c r="CA216" s="217"/>
      <c r="CB216" s="231">
        <f>SUM(BO216+BS216+BW216)</f>
        <v>0</v>
      </c>
      <c r="CC216" s="231">
        <f>SUM(BP216+BT216+BX216)</f>
        <v>0</v>
      </c>
      <c r="CD216" s="232">
        <f>CB216-CC216</f>
        <v>0</v>
      </c>
      <c r="CE216" s="233" t="e">
        <f>CC216/CB216</f>
        <v>#DIV/0!</v>
      </c>
      <c r="CF216" s="426" t="e">
        <f t="shared" si="923"/>
        <v>#DIV/0!</v>
      </c>
      <c r="CG216" s="108"/>
      <c r="CH216" s="108"/>
    </row>
    <row r="217" spans="1:86" ht="16.8" customHeight="1" x14ac:dyDescent="0.3">
      <c r="A217" s="447"/>
      <c r="B217" s="349">
        <f>H216</f>
        <v>0</v>
      </c>
      <c r="C217" s="243"/>
      <c r="D217" s="243"/>
      <c r="E217" s="243"/>
      <c r="F217" s="200"/>
      <c r="G217" s="345" t="s">
        <v>0</v>
      </c>
      <c r="H217" s="614"/>
      <c r="I217" s="611"/>
      <c r="J217" s="119"/>
      <c r="K217" s="119"/>
      <c r="L217" s="370">
        <f t="shared" ref="L217:L221" si="1036">IF(K217&gt;J217,"0",SUM(J217-K217))</f>
        <v>0</v>
      </c>
      <c r="M217" s="365" t="e">
        <f t="shared" si="852"/>
        <v>#DIV/0!</v>
      </c>
      <c r="N217" s="119"/>
      <c r="O217" s="123"/>
      <c r="P217" s="314">
        <f t="shared" ref="P217:P221" si="1037">IF(O217&gt;N217,"0",SUM(N217-O217))</f>
        <v>0</v>
      </c>
      <c r="Q217" s="315" t="e">
        <f t="shared" si="853"/>
        <v>#DIV/0!</v>
      </c>
      <c r="R217" s="107"/>
      <c r="S217" s="107"/>
      <c r="T217" s="314">
        <f t="shared" ref="T217:T221" si="1038">IF(S217&gt;R217,"0",SUM(R217-S217))</f>
        <v>0</v>
      </c>
      <c r="U217" s="336" t="e">
        <f t="shared" si="854"/>
        <v>#DIV/0!</v>
      </c>
      <c r="V217" s="217"/>
      <c r="W217" s="325">
        <f t="shared" ref="W217:W221" si="1039">SUM(J217+N217+R217)</f>
        <v>0</v>
      </c>
      <c r="X217" s="231">
        <f t="shared" ref="X217:X221" si="1040">SUM(K217+O217+S217)</f>
        <v>0</v>
      </c>
      <c r="Y217" s="232">
        <f t="shared" ref="Y217:Y221" si="1041">W217-X217</f>
        <v>0</v>
      </c>
      <c r="Z217" s="234" t="e">
        <f t="shared" ref="Z217:Z221" si="1042">X217/W217</f>
        <v>#DIV/0!</v>
      </c>
      <c r="AA217" s="164" t="e">
        <f t="shared" si="855"/>
        <v>#DIV/0!</v>
      </c>
      <c r="AB217" s="157"/>
      <c r="AC217" s="210"/>
      <c r="AD217" s="119"/>
      <c r="AE217" s="370">
        <f t="shared" ref="AE217:AE221" si="1043">IF(AD217&gt;AC217,"0",SUM(AC217-AD217))</f>
        <v>0</v>
      </c>
      <c r="AF217" s="365" t="e">
        <f t="shared" si="912"/>
        <v>#DIV/0!</v>
      </c>
      <c r="AG217" s="119"/>
      <c r="AH217" s="123"/>
      <c r="AI217" s="314">
        <f t="shared" ref="AI217:AI221" si="1044">IF(AH217&gt;AG217,"0",SUM(AG217-AH217))</f>
        <v>0</v>
      </c>
      <c r="AJ217" s="315" t="e">
        <f t="shared" si="913"/>
        <v>#DIV/0!</v>
      </c>
      <c r="AK217" s="107"/>
      <c r="AL217" s="107"/>
      <c r="AM217" s="314">
        <f t="shared" ref="AM217:AM221" si="1045">IF(AL217&gt;AK217,"0",SUM(AK217-AL217))</f>
        <v>0</v>
      </c>
      <c r="AN217" s="431" t="e">
        <f t="shared" si="914"/>
        <v>#DIV/0!</v>
      </c>
      <c r="AO217" s="217"/>
      <c r="AP217" s="325">
        <f t="shared" ref="AP217:AP221" si="1046">SUM(AC217+AG217+AK217)</f>
        <v>0</v>
      </c>
      <c r="AQ217" s="231">
        <f t="shared" ref="AQ217:AQ221" si="1047">SUM(AD217+AH217+AL217)</f>
        <v>0</v>
      </c>
      <c r="AR217" s="232">
        <f t="shared" ref="AR217:AR221" si="1048">AP217-AQ217</f>
        <v>0</v>
      </c>
      <c r="AS217" s="234" t="e">
        <f t="shared" ref="AS217:AS221" si="1049">AQ217/AP217</f>
        <v>#DIV/0!</v>
      </c>
      <c r="AT217" s="164" t="e">
        <f t="shared" si="915"/>
        <v>#DIV/0!</v>
      </c>
      <c r="AU217" s="108"/>
      <c r="AV217" s="119"/>
      <c r="AW217" s="119"/>
      <c r="AX217" s="370">
        <f t="shared" ref="AX217:AX221" si="1050">IF(AW217&gt;AV217,"0",SUM(AV217-AW217))</f>
        <v>0</v>
      </c>
      <c r="AY217" s="365" t="e">
        <f t="shared" si="916"/>
        <v>#DIV/0!</v>
      </c>
      <c r="AZ217" s="119"/>
      <c r="BA217" s="123"/>
      <c r="BB217" s="314">
        <f t="shared" ref="BB217:BB221" si="1051">IF(BA217&gt;AZ217,"0",SUM(AZ217-BA217))</f>
        <v>0</v>
      </c>
      <c r="BC217" s="315" t="e">
        <f t="shared" si="917"/>
        <v>#DIV/0!</v>
      </c>
      <c r="BD217" s="107"/>
      <c r="BE217" s="107"/>
      <c r="BF217" s="314">
        <f t="shared" ref="BF217:BF221" si="1052">IF(BE217&gt;BD217,"0",SUM(BD217-BE217))</f>
        <v>0</v>
      </c>
      <c r="BG217" s="336" t="e">
        <f t="shared" si="918"/>
        <v>#DIV/0!</v>
      </c>
      <c r="BH217" s="217"/>
      <c r="BI217" s="231">
        <f t="shared" ref="BI217:BI221" si="1053">SUM(AV217+AZ217+BD217)</f>
        <v>0</v>
      </c>
      <c r="BJ217" s="231">
        <f t="shared" ref="BJ217:BJ221" si="1054">SUM(AW217+BA217+BE217)</f>
        <v>0</v>
      </c>
      <c r="BK217" s="232">
        <f t="shared" ref="BK217:BK221" si="1055">BI217-BJ217</f>
        <v>0</v>
      </c>
      <c r="BL217" s="233" t="e">
        <f t="shared" ref="BL217:BL221" si="1056">BJ217/BI217</f>
        <v>#DIV/0!</v>
      </c>
      <c r="BM217" s="164" t="e">
        <f t="shared" si="919"/>
        <v>#DIV/0!</v>
      </c>
      <c r="BN217" s="157"/>
      <c r="BO217" s="119"/>
      <c r="BP217" s="119"/>
      <c r="BQ217" s="370">
        <f t="shared" ref="BQ217:BQ221" si="1057">IF(BP217&gt;BO217,"0",SUM(BO217-BP217))</f>
        <v>0</v>
      </c>
      <c r="BR217" s="365" t="e">
        <f t="shared" si="920"/>
        <v>#DIV/0!</v>
      </c>
      <c r="BS217" s="119"/>
      <c r="BT217" s="123"/>
      <c r="BU217" s="314">
        <f t="shared" ref="BU217:BU221" si="1058">IF(BT217&gt;BS217,"0",SUM(BS217-BT217))</f>
        <v>0</v>
      </c>
      <c r="BV217" s="315" t="e">
        <f t="shared" si="921"/>
        <v>#DIV/0!</v>
      </c>
      <c r="BW217" s="107"/>
      <c r="BX217" s="107"/>
      <c r="BY217" s="314">
        <f t="shared" ref="BY217:BY221" si="1059">IF(BX217&gt;BW217,"0",SUM(BW217-BX217))</f>
        <v>0</v>
      </c>
      <c r="BZ217" s="336" t="e">
        <f t="shared" si="922"/>
        <v>#DIV/0!</v>
      </c>
      <c r="CA217" s="217"/>
      <c r="CB217" s="231">
        <f t="shared" ref="CB217:CB221" si="1060">SUM(BO217+BS217+BW217)</f>
        <v>0</v>
      </c>
      <c r="CC217" s="231">
        <f t="shared" ref="CC217:CC221" si="1061">SUM(BP217+BT217+BX217)</f>
        <v>0</v>
      </c>
      <c r="CD217" s="232">
        <f t="shared" ref="CD217:CD221" si="1062">CB217-CC217</f>
        <v>0</v>
      </c>
      <c r="CE217" s="233" t="e">
        <f t="shared" ref="CE217:CE221" si="1063">CC217/CB217</f>
        <v>#DIV/0!</v>
      </c>
      <c r="CF217" s="164" t="e">
        <f t="shared" si="923"/>
        <v>#DIV/0!</v>
      </c>
      <c r="CG217" s="108"/>
      <c r="CH217" s="108"/>
    </row>
    <row r="218" spans="1:86" ht="16.8" customHeight="1" x14ac:dyDescent="0.3">
      <c r="A218" s="447"/>
      <c r="B218" s="349">
        <f>H216</f>
        <v>0</v>
      </c>
      <c r="C218" s="243"/>
      <c r="D218" s="243"/>
      <c r="E218" s="243"/>
      <c r="F218" s="200"/>
      <c r="G218" s="345" t="s">
        <v>4</v>
      </c>
      <c r="H218" s="614"/>
      <c r="I218" s="611"/>
      <c r="J218" s="119"/>
      <c r="K218" s="119"/>
      <c r="L218" s="370">
        <f t="shared" si="1036"/>
        <v>0</v>
      </c>
      <c r="M218" s="365" t="e">
        <f t="shared" si="852"/>
        <v>#DIV/0!</v>
      </c>
      <c r="N218" s="119"/>
      <c r="O218" s="123"/>
      <c r="P218" s="314">
        <f t="shared" si="1037"/>
        <v>0</v>
      </c>
      <c r="Q218" s="315" t="e">
        <f t="shared" si="853"/>
        <v>#DIV/0!</v>
      </c>
      <c r="R218" s="107"/>
      <c r="S218" s="107"/>
      <c r="T218" s="314">
        <f t="shared" si="1038"/>
        <v>0</v>
      </c>
      <c r="U218" s="336" t="e">
        <f t="shared" si="854"/>
        <v>#DIV/0!</v>
      </c>
      <c r="V218" s="217"/>
      <c r="W218" s="325">
        <f t="shared" si="1039"/>
        <v>0</v>
      </c>
      <c r="X218" s="231">
        <f t="shared" si="1040"/>
        <v>0</v>
      </c>
      <c r="Y218" s="232">
        <f t="shared" si="1041"/>
        <v>0</v>
      </c>
      <c r="Z218" s="234" t="e">
        <f t="shared" si="1042"/>
        <v>#DIV/0!</v>
      </c>
      <c r="AA218" s="164" t="e">
        <f t="shared" si="855"/>
        <v>#DIV/0!</v>
      </c>
      <c r="AB218" s="157"/>
      <c r="AC218" s="210"/>
      <c r="AD218" s="119"/>
      <c r="AE218" s="370">
        <f t="shared" si="1043"/>
        <v>0</v>
      </c>
      <c r="AF218" s="365" t="e">
        <f t="shared" si="912"/>
        <v>#DIV/0!</v>
      </c>
      <c r="AG218" s="119"/>
      <c r="AH218" s="123"/>
      <c r="AI218" s="314">
        <f t="shared" si="1044"/>
        <v>0</v>
      </c>
      <c r="AJ218" s="315" t="e">
        <f t="shared" si="913"/>
        <v>#DIV/0!</v>
      </c>
      <c r="AK218" s="107"/>
      <c r="AL218" s="107"/>
      <c r="AM218" s="314">
        <f t="shared" si="1045"/>
        <v>0</v>
      </c>
      <c r="AN218" s="431" t="e">
        <f t="shared" si="914"/>
        <v>#DIV/0!</v>
      </c>
      <c r="AO218" s="217"/>
      <c r="AP218" s="325">
        <f t="shared" si="1046"/>
        <v>0</v>
      </c>
      <c r="AQ218" s="231">
        <f t="shared" si="1047"/>
        <v>0</v>
      </c>
      <c r="AR218" s="232">
        <f t="shared" si="1048"/>
        <v>0</v>
      </c>
      <c r="AS218" s="234" t="e">
        <f t="shared" si="1049"/>
        <v>#DIV/0!</v>
      </c>
      <c r="AT218" s="164" t="e">
        <f t="shared" si="915"/>
        <v>#DIV/0!</v>
      </c>
      <c r="AU218" s="108"/>
      <c r="AV218" s="119"/>
      <c r="AW218" s="119"/>
      <c r="AX218" s="370">
        <f t="shared" si="1050"/>
        <v>0</v>
      </c>
      <c r="AY218" s="365" t="e">
        <f t="shared" si="916"/>
        <v>#DIV/0!</v>
      </c>
      <c r="AZ218" s="119"/>
      <c r="BA218" s="123"/>
      <c r="BB218" s="314">
        <f t="shared" si="1051"/>
        <v>0</v>
      </c>
      <c r="BC218" s="315" t="e">
        <f t="shared" si="917"/>
        <v>#DIV/0!</v>
      </c>
      <c r="BD218" s="107"/>
      <c r="BE218" s="107"/>
      <c r="BF218" s="314">
        <f t="shared" si="1052"/>
        <v>0</v>
      </c>
      <c r="BG218" s="336" t="e">
        <f t="shared" si="918"/>
        <v>#DIV/0!</v>
      </c>
      <c r="BH218" s="217"/>
      <c r="BI218" s="231">
        <f t="shared" si="1053"/>
        <v>0</v>
      </c>
      <c r="BJ218" s="231">
        <f t="shared" si="1054"/>
        <v>0</v>
      </c>
      <c r="BK218" s="232">
        <f t="shared" si="1055"/>
        <v>0</v>
      </c>
      <c r="BL218" s="233" t="e">
        <f t="shared" si="1056"/>
        <v>#DIV/0!</v>
      </c>
      <c r="BM218" s="164" t="e">
        <f t="shared" si="919"/>
        <v>#DIV/0!</v>
      </c>
      <c r="BN218" s="157"/>
      <c r="BO218" s="119"/>
      <c r="BP218" s="119"/>
      <c r="BQ218" s="370">
        <f t="shared" si="1057"/>
        <v>0</v>
      </c>
      <c r="BR218" s="365" t="e">
        <f t="shared" si="920"/>
        <v>#DIV/0!</v>
      </c>
      <c r="BS218" s="119"/>
      <c r="BT218" s="123"/>
      <c r="BU218" s="314">
        <f t="shared" si="1058"/>
        <v>0</v>
      </c>
      <c r="BV218" s="315" t="e">
        <f t="shared" si="921"/>
        <v>#DIV/0!</v>
      </c>
      <c r="BW218" s="107"/>
      <c r="BX218" s="107"/>
      <c r="BY218" s="314">
        <f t="shared" si="1059"/>
        <v>0</v>
      </c>
      <c r="BZ218" s="336" t="e">
        <f t="shared" si="922"/>
        <v>#DIV/0!</v>
      </c>
      <c r="CA218" s="217"/>
      <c r="CB218" s="231">
        <f t="shared" si="1060"/>
        <v>0</v>
      </c>
      <c r="CC218" s="231">
        <f t="shared" si="1061"/>
        <v>0</v>
      </c>
      <c r="CD218" s="232">
        <f t="shared" si="1062"/>
        <v>0</v>
      </c>
      <c r="CE218" s="233" t="e">
        <f t="shared" si="1063"/>
        <v>#DIV/0!</v>
      </c>
      <c r="CF218" s="164" t="e">
        <f t="shared" si="923"/>
        <v>#DIV/0!</v>
      </c>
      <c r="CG218" s="108"/>
      <c r="CH218" s="108"/>
    </row>
    <row r="219" spans="1:86" ht="16.8" customHeight="1" x14ac:dyDescent="0.3">
      <c r="A219" s="447"/>
      <c r="B219" s="349">
        <f>H216</f>
        <v>0</v>
      </c>
      <c r="C219" s="243"/>
      <c r="D219" s="243"/>
      <c r="E219" s="243"/>
      <c r="F219" s="200"/>
      <c r="G219" s="345" t="s">
        <v>2</v>
      </c>
      <c r="H219" s="614"/>
      <c r="I219" s="611"/>
      <c r="J219" s="119"/>
      <c r="K219" s="119"/>
      <c r="L219" s="370">
        <f t="shared" si="1036"/>
        <v>0</v>
      </c>
      <c r="M219" s="365" t="e">
        <f t="shared" si="852"/>
        <v>#DIV/0!</v>
      </c>
      <c r="N219" s="119"/>
      <c r="O219" s="123"/>
      <c r="P219" s="314">
        <f t="shared" si="1037"/>
        <v>0</v>
      </c>
      <c r="Q219" s="315" t="e">
        <f t="shared" si="853"/>
        <v>#DIV/0!</v>
      </c>
      <c r="R219" s="107"/>
      <c r="S219" s="107"/>
      <c r="T219" s="314">
        <f t="shared" si="1038"/>
        <v>0</v>
      </c>
      <c r="U219" s="336" t="e">
        <f t="shared" si="854"/>
        <v>#DIV/0!</v>
      </c>
      <c r="V219" s="217"/>
      <c r="W219" s="325">
        <f t="shared" si="1039"/>
        <v>0</v>
      </c>
      <c r="X219" s="231">
        <f t="shared" si="1040"/>
        <v>0</v>
      </c>
      <c r="Y219" s="232">
        <f t="shared" si="1041"/>
        <v>0</v>
      </c>
      <c r="Z219" s="234" t="e">
        <f t="shared" si="1042"/>
        <v>#DIV/0!</v>
      </c>
      <c r="AA219" s="164" t="e">
        <f t="shared" si="855"/>
        <v>#DIV/0!</v>
      </c>
      <c r="AB219" s="157"/>
      <c r="AC219" s="210"/>
      <c r="AD219" s="119"/>
      <c r="AE219" s="370">
        <f t="shared" si="1043"/>
        <v>0</v>
      </c>
      <c r="AF219" s="365" t="e">
        <f t="shared" si="912"/>
        <v>#DIV/0!</v>
      </c>
      <c r="AG219" s="119"/>
      <c r="AH219" s="123"/>
      <c r="AI219" s="314">
        <f t="shared" si="1044"/>
        <v>0</v>
      </c>
      <c r="AJ219" s="315" t="e">
        <f t="shared" si="913"/>
        <v>#DIV/0!</v>
      </c>
      <c r="AK219" s="107"/>
      <c r="AL219" s="107"/>
      <c r="AM219" s="314">
        <f t="shared" si="1045"/>
        <v>0</v>
      </c>
      <c r="AN219" s="431" t="e">
        <f t="shared" si="914"/>
        <v>#DIV/0!</v>
      </c>
      <c r="AO219" s="217"/>
      <c r="AP219" s="325">
        <f t="shared" si="1046"/>
        <v>0</v>
      </c>
      <c r="AQ219" s="231">
        <f t="shared" si="1047"/>
        <v>0</v>
      </c>
      <c r="AR219" s="232">
        <f t="shared" si="1048"/>
        <v>0</v>
      </c>
      <c r="AS219" s="234" t="e">
        <f t="shared" si="1049"/>
        <v>#DIV/0!</v>
      </c>
      <c r="AT219" s="164" t="e">
        <f t="shared" si="915"/>
        <v>#DIV/0!</v>
      </c>
      <c r="AU219" s="108"/>
      <c r="AV219" s="119"/>
      <c r="AW219" s="119"/>
      <c r="AX219" s="370">
        <f t="shared" si="1050"/>
        <v>0</v>
      </c>
      <c r="AY219" s="365" t="e">
        <f t="shared" si="916"/>
        <v>#DIV/0!</v>
      </c>
      <c r="AZ219" s="119"/>
      <c r="BA219" s="123"/>
      <c r="BB219" s="314">
        <f t="shared" si="1051"/>
        <v>0</v>
      </c>
      <c r="BC219" s="315" t="e">
        <f t="shared" si="917"/>
        <v>#DIV/0!</v>
      </c>
      <c r="BD219" s="107"/>
      <c r="BE219" s="107"/>
      <c r="BF219" s="314">
        <f t="shared" si="1052"/>
        <v>0</v>
      </c>
      <c r="BG219" s="336" t="e">
        <f t="shared" si="918"/>
        <v>#DIV/0!</v>
      </c>
      <c r="BH219" s="217"/>
      <c r="BI219" s="231">
        <f t="shared" si="1053"/>
        <v>0</v>
      </c>
      <c r="BJ219" s="231">
        <f t="shared" si="1054"/>
        <v>0</v>
      </c>
      <c r="BK219" s="232">
        <f t="shared" si="1055"/>
        <v>0</v>
      </c>
      <c r="BL219" s="233" t="e">
        <f t="shared" si="1056"/>
        <v>#DIV/0!</v>
      </c>
      <c r="BM219" s="164" t="e">
        <f t="shared" si="919"/>
        <v>#DIV/0!</v>
      </c>
      <c r="BN219" s="157"/>
      <c r="BO219" s="119"/>
      <c r="BP219" s="119"/>
      <c r="BQ219" s="370">
        <f t="shared" si="1057"/>
        <v>0</v>
      </c>
      <c r="BR219" s="365" t="e">
        <f t="shared" si="920"/>
        <v>#DIV/0!</v>
      </c>
      <c r="BS219" s="119"/>
      <c r="BT219" s="123"/>
      <c r="BU219" s="314">
        <f t="shared" si="1058"/>
        <v>0</v>
      </c>
      <c r="BV219" s="315" t="e">
        <f t="shared" si="921"/>
        <v>#DIV/0!</v>
      </c>
      <c r="BW219" s="107"/>
      <c r="BX219" s="107"/>
      <c r="BY219" s="314">
        <f t="shared" si="1059"/>
        <v>0</v>
      </c>
      <c r="BZ219" s="336" t="e">
        <f t="shared" si="922"/>
        <v>#DIV/0!</v>
      </c>
      <c r="CA219" s="217"/>
      <c r="CB219" s="231">
        <f t="shared" si="1060"/>
        <v>0</v>
      </c>
      <c r="CC219" s="231">
        <f t="shared" si="1061"/>
        <v>0</v>
      </c>
      <c r="CD219" s="232">
        <f t="shared" si="1062"/>
        <v>0</v>
      </c>
      <c r="CE219" s="233" t="e">
        <f t="shared" si="1063"/>
        <v>#DIV/0!</v>
      </c>
      <c r="CF219" s="164" t="e">
        <f t="shared" si="923"/>
        <v>#DIV/0!</v>
      </c>
      <c r="CG219" s="108"/>
      <c r="CH219" s="108"/>
    </row>
    <row r="220" spans="1:86" ht="16.8" customHeight="1" x14ac:dyDescent="0.3">
      <c r="A220" s="447"/>
      <c r="B220" s="349">
        <f>H216</f>
        <v>0</v>
      </c>
      <c r="C220" s="243"/>
      <c r="D220" s="243"/>
      <c r="E220" s="243"/>
      <c r="F220" s="200"/>
      <c r="G220" s="345" t="s">
        <v>21</v>
      </c>
      <c r="H220" s="614"/>
      <c r="I220" s="611"/>
      <c r="J220" s="119"/>
      <c r="K220" s="119"/>
      <c r="L220" s="370">
        <f t="shared" si="1036"/>
        <v>0</v>
      </c>
      <c r="M220" s="365" t="e">
        <f t="shared" si="852"/>
        <v>#DIV/0!</v>
      </c>
      <c r="N220" s="119"/>
      <c r="O220" s="123"/>
      <c r="P220" s="314">
        <f t="shared" si="1037"/>
        <v>0</v>
      </c>
      <c r="Q220" s="315" t="e">
        <f t="shared" si="853"/>
        <v>#DIV/0!</v>
      </c>
      <c r="R220" s="107"/>
      <c r="S220" s="107"/>
      <c r="T220" s="314">
        <f t="shared" si="1038"/>
        <v>0</v>
      </c>
      <c r="U220" s="336" t="e">
        <f t="shared" si="854"/>
        <v>#DIV/0!</v>
      </c>
      <c r="V220" s="217"/>
      <c r="W220" s="325">
        <f t="shared" si="1039"/>
        <v>0</v>
      </c>
      <c r="X220" s="231">
        <f t="shared" si="1040"/>
        <v>0</v>
      </c>
      <c r="Y220" s="232">
        <f t="shared" si="1041"/>
        <v>0</v>
      </c>
      <c r="Z220" s="234" t="e">
        <f t="shared" si="1042"/>
        <v>#DIV/0!</v>
      </c>
      <c r="AA220" s="164" t="e">
        <f t="shared" si="855"/>
        <v>#DIV/0!</v>
      </c>
      <c r="AB220" s="157"/>
      <c r="AC220" s="210"/>
      <c r="AD220" s="119"/>
      <c r="AE220" s="370">
        <f t="shared" si="1043"/>
        <v>0</v>
      </c>
      <c r="AF220" s="365" t="e">
        <f t="shared" si="912"/>
        <v>#DIV/0!</v>
      </c>
      <c r="AG220" s="119"/>
      <c r="AH220" s="123"/>
      <c r="AI220" s="314">
        <f t="shared" si="1044"/>
        <v>0</v>
      </c>
      <c r="AJ220" s="315" t="e">
        <f t="shared" si="913"/>
        <v>#DIV/0!</v>
      </c>
      <c r="AK220" s="107"/>
      <c r="AL220" s="107"/>
      <c r="AM220" s="314">
        <f t="shared" si="1045"/>
        <v>0</v>
      </c>
      <c r="AN220" s="431" t="e">
        <f t="shared" si="914"/>
        <v>#DIV/0!</v>
      </c>
      <c r="AO220" s="217"/>
      <c r="AP220" s="325">
        <f t="shared" si="1046"/>
        <v>0</v>
      </c>
      <c r="AQ220" s="231">
        <f t="shared" si="1047"/>
        <v>0</v>
      </c>
      <c r="AR220" s="232">
        <f t="shared" si="1048"/>
        <v>0</v>
      </c>
      <c r="AS220" s="234" t="e">
        <f t="shared" si="1049"/>
        <v>#DIV/0!</v>
      </c>
      <c r="AT220" s="164" t="e">
        <f t="shared" si="915"/>
        <v>#DIV/0!</v>
      </c>
      <c r="AU220" s="108"/>
      <c r="AV220" s="119"/>
      <c r="AW220" s="119"/>
      <c r="AX220" s="370">
        <f t="shared" si="1050"/>
        <v>0</v>
      </c>
      <c r="AY220" s="365" t="e">
        <f t="shared" si="916"/>
        <v>#DIV/0!</v>
      </c>
      <c r="AZ220" s="119"/>
      <c r="BA220" s="123"/>
      <c r="BB220" s="314">
        <f t="shared" si="1051"/>
        <v>0</v>
      </c>
      <c r="BC220" s="315" t="e">
        <f t="shared" si="917"/>
        <v>#DIV/0!</v>
      </c>
      <c r="BD220" s="107"/>
      <c r="BE220" s="107"/>
      <c r="BF220" s="314">
        <f t="shared" si="1052"/>
        <v>0</v>
      </c>
      <c r="BG220" s="336" t="e">
        <f t="shared" si="918"/>
        <v>#DIV/0!</v>
      </c>
      <c r="BH220" s="217"/>
      <c r="BI220" s="231">
        <f t="shared" si="1053"/>
        <v>0</v>
      </c>
      <c r="BJ220" s="231">
        <f t="shared" si="1054"/>
        <v>0</v>
      </c>
      <c r="BK220" s="232">
        <f t="shared" si="1055"/>
        <v>0</v>
      </c>
      <c r="BL220" s="233" t="e">
        <f t="shared" si="1056"/>
        <v>#DIV/0!</v>
      </c>
      <c r="BM220" s="164" t="e">
        <f t="shared" si="919"/>
        <v>#DIV/0!</v>
      </c>
      <c r="BN220" s="157"/>
      <c r="BO220" s="119"/>
      <c r="BP220" s="119"/>
      <c r="BQ220" s="370">
        <f t="shared" si="1057"/>
        <v>0</v>
      </c>
      <c r="BR220" s="365" t="e">
        <f t="shared" si="920"/>
        <v>#DIV/0!</v>
      </c>
      <c r="BS220" s="119"/>
      <c r="BT220" s="123"/>
      <c r="BU220" s="314">
        <f t="shared" si="1058"/>
        <v>0</v>
      </c>
      <c r="BV220" s="315" t="e">
        <f t="shared" si="921"/>
        <v>#DIV/0!</v>
      </c>
      <c r="BW220" s="107"/>
      <c r="BX220" s="107"/>
      <c r="BY220" s="314">
        <f t="shared" si="1059"/>
        <v>0</v>
      </c>
      <c r="BZ220" s="336" t="e">
        <f t="shared" si="922"/>
        <v>#DIV/0!</v>
      </c>
      <c r="CA220" s="217"/>
      <c r="CB220" s="231">
        <f t="shared" si="1060"/>
        <v>0</v>
      </c>
      <c r="CC220" s="231">
        <f t="shared" si="1061"/>
        <v>0</v>
      </c>
      <c r="CD220" s="232">
        <f t="shared" si="1062"/>
        <v>0</v>
      </c>
      <c r="CE220" s="233" t="e">
        <f t="shared" si="1063"/>
        <v>#DIV/0!</v>
      </c>
      <c r="CF220" s="164" t="e">
        <f t="shared" si="923"/>
        <v>#DIV/0!</v>
      </c>
      <c r="CG220" s="108"/>
      <c r="CH220" s="108"/>
    </row>
    <row r="221" spans="1:86" ht="16.8" customHeight="1" x14ac:dyDescent="0.3">
      <c r="A221" s="447"/>
      <c r="B221" s="349">
        <f>H216</f>
        <v>0</v>
      </c>
      <c r="C221" s="243"/>
      <c r="D221" s="243"/>
      <c r="E221" s="243"/>
      <c r="F221" s="200"/>
      <c r="G221" s="346" t="s">
        <v>1</v>
      </c>
      <c r="H221" s="615"/>
      <c r="I221" s="612"/>
      <c r="J221" s="337"/>
      <c r="K221" s="337"/>
      <c r="L221" s="371">
        <f t="shared" si="1036"/>
        <v>0</v>
      </c>
      <c r="M221" s="366" t="e">
        <f t="shared" si="852"/>
        <v>#DIV/0!</v>
      </c>
      <c r="N221" s="337"/>
      <c r="O221" s="340"/>
      <c r="P221" s="338">
        <f t="shared" si="1037"/>
        <v>0</v>
      </c>
      <c r="Q221" s="339" t="e">
        <f t="shared" si="853"/>
        <v>#DIV/0!</v>
      </c>
      <c r="R221" s="341"/>
      <c r="S221" s="341"/>
      <c r="T221" s="338">
        <f t="shared" si="1038"/>
        <v>0</v>
      </c>
      <c r="U221" s="342" t="e">
        <f t="shared" si="854"/>
        <v>#DIV/0!</v>
      </c>
      <c r="V221" s="217"/>
      <c r="W221" s="326">
        <f t="shared" si="1039"/>
        <v>0</v>
      </c>
      <c r="X221" s="327">
        <f t="shared" si="1040"/>
        <v>0</v>
      </c>
      <c r="Y221" s="328">
        <f t="shared" si="1041"/>
        <v>0</v>
      </c>
      <c r="Z221" s="329" t="e">
        <f t="shared" si="1042"/>
        <v>#DIV/0!</v>
      </c>
      <c r="AA221" s="425" t="e">
        <f t="shared" si="855"/>
        <v>#DIV/0!</v>
      </c>
      <c r="AB221" s="157"/>
      <c r="AC221" s="432"/>
      <c r="AD221" s="337"/>
      <c r="AE221" s="371">
        <f t="shared" si="1043"/>
        <v>0</v>
      </c>
      <c r="AF221" s="366" t="e">
        <f t="shared" si="912"/>
        <v>#DIV/0!</v>
      </c>
      <c r="AG221" s="337"/>
      <c r="AH221" s="340"/>
      <c r="AI221" s="338">
        <f t="shared" si="1044"/>
        <v>0</v>
      </c>
      <c r="AJ221" s="339" t="e">
        <f t="shared" si="913"/>
        <v>#DIV/0!</v>
      </c>
      <c r="AK221" s="341"/>
      <c r="AL221" s="341"/>
      <c r="AM221" s="338">
        <f t="shared" si="1045"/>
        <v>0</v>
      </c>
      <c r="AN221" s="433" t="e">
        <f t="shared" si="914"/>
        <v>#DIV/0!</v>
      </c>
      <c r="AO221" s="217"/>
      <c r="AP221" s="326">
        <f t="shared" si="1046"/>
        <v>0</v>
      </c>
      <c r="AQ221" s="327">
        <f t="shared" si="1047"/>
        <v>0</v>
      </c>
      <c r="AR221" s="328">
        <f t="shared" si="1048"/>
        <v>0</v>
      </c>
      <c r="AS221" s="329" t="e">
        <f t="shared" si="1049"/>
        <v>#DIV/0!</v>
      </c>
      <c r="AT221" s="425" t="e">
        <f t="shared" si="915"/>
        <v>#DIV/0!</v>
      </c>
      <c r="AU221" s="108"/>
      <c r="AV221" s="337"/>
      <c r="AW221" s="337"/>
      <c r="AX221" s="371">
        <f t="shared" si="1050"/>
        <v>0</v>
      </c>
      <c r="AY221" s="366" t="e">
        <f t="shared" si="916"/>
        <v>#DIV/0!</v>
      </c>
      <c r="AZ221" s="337"/>
      <c r="BA221" s="340"/>
      <c r="BB221" s="338">
        <f t="shared" si="1051"/>
        <v>0</v>
      </c>
      <c r="BC221" s="339" t="e">
        <f t="shared" si="917"/>
        <v>#DIV/0!</v>
      </c>
      <c r="BD221" s="341"/>
      <c r="BE221" s="341"/>
      <c r="BF221" s="338">
        <f t="shared" si="1052"/>
        <v>0</v>
      </c>
      <c r="BG221" s="342" t="e">
        <f t="shared" si="918"/>
        <v>#DIV/0!</v>
      </c>
      <c r="BH221" s="217"/>
      <c r="BI221" s="231">
        <f t="shared" si="1053"/>
        <v>0</v>
      </c>
      <c r="BJ221" s="231">
        <f t="shared" si="1054"/>
        <v>0</v>
      </c>
      <c r="BK221" s="232">
        <f t="shared" si="1055"/>
        <v>0</v>
      </c>
      <c r="BL221" s="233" t="e">
        <f t="shared" si="1056"/>
        <v>#DIV/0!</v>
      </c>
      <c r="BM221" s="425" t="e">
        <f t="shared" si="919"/>
        <v>#DIV/0!</v>
      </c>
      <c r="BN221" s="157"/>
      <c r="BO221" s="337"/>
      <c r="BP221" s="337"/>
      <c r="BQ221" s="371">
        <f t="shared" si="1057"/>
        <v>0</v>
      </c>
      <c r="BR221" s="366" t="e">
        <f t="shared" si="920"/>
        <v>#DIV/0!</v>
      </c>
      <c r="BS221" s="337"/>
      <c r="BT221" s="340"/>
      <c r="BU221" s="338">
        <f t="shared" si="1058"/>
        <v>0</v>
      </c>
      <c r="BV221" s="339" t="e">
        <f t="shared" si="921"/>
        <v>#DIV/0!</v>
      </c>
      <c r="BW221" s="341"/>
      <c r="BX221" s="341"/>
      <c r="BY221" s="338">
        <f t="shared" si="1059"/>
        <v>0</v>
      </c>
      <c r="BZ221" s="342" t="e">
        <f t="shared" si="922"/>
        <v>#DIV/0!</v>
      </c>
      <c r="CA221" s="217"/>
      <c r="CB221" s="231">
        <f t="shared" si="1060"/>
        <v>0</v>
      </c>
      <c r="CC221" s="231">
        <f t="shared" si="1061"/>
        <v>0</v>
      </c>
      <c r="CD221" s="232">
        <f t="shared" si="1062"/>
        <v>0</v>
      </c>
      <c r="CE221" s="233" t="e">
        <f t="shared" si="1063"/>
        <v>#DIV/0!</v>
      </c>
      <c r="CF221" s="425" t="e">
        <f t="shared" si="923"/>
        <v>#DIV/0!</v>
      </c>
      <c r="CG221" s="108"/>
      <c r="CH221" s="108"/>
    </row>
    <row r="222" spans="1:86" ht="16.8" customHeight="1" x14ac:dyDescent="0.3">
      <c r="A222" s="447"/>
      <c r="B222" s="349">
        <f>H222</f>
        <v>0</v>
      </c>
      <c r="C222" s="243"/>
      <c r="D222" s="243"/>
      <c r="E222" s="243"/>
      <c r="F222" s="200"/>
      <c r="G222" s="347" t="s">
        <v>7</v>
      </c>
      <c r="H222" s="607"/>
      <c r="I222" s="610"/>
      <c r="J222" s="330"/>
      <c r="K222" s="330"/>
      <c r="L222" s="372">
        <f>IF(K222&gt;J222,"0",SUM(J222-K222))</f>
        <v>0</v>
      </c>
      <c r="M222" s="367" t="e">
        <f t="shared" si="852"/>
        <v>#DIV/0!</v>
      </c>
      <c r="N222" s="330"/>
      <c r="O222" s="333"/>
      <c r="P222" s="331">
        <f>IF(O222&gt;N222,"0",SUM(N222-O222))</f>
        <v>0</v>
      </c>
      <c r="Q222" s="332" t="e">
        <f t="shared" si="853"/>
        <v>#DIV/0!</v>
      </c>
      <c r="R222" s="334"/>
      <c r="S222" s="334"/>
      <c r="T222" s="331">
        <f>IF(S222&gt;R222,"0",SUM(R222-S222))</f>
        <v>0</v>
      </c>
      <c r="U222" s="335" t="e">
        <f t="shared" si="854"/>
        <v>#DIV/0!</v>
      </c>
      <c r="V222" s="217"/>
      <c r="W222" s="360">
        <f>SUM(J222+N222+R222)</f>
        <v>0</v>
      </c>
      <c r="X222" s="361">
        <f>SUM(K222+O222+S222)</f>
        <v>0</v>
      </c>
      <c r="Y222" s="362">
        <f>W222-X222</f>
        <v>0</v>
      </c>
      <c r="Z222" s="363" t="e">
        <f>X222/W222</f>
        <v>#DIV/0!</v>
      </c>
      <c r="AA222" s="426" t="e">
        <f t="shared" si="855"/>
        <v>#DIV/0!</v>
      </c>
      <c r="AB222" s="157"/>
      <c r="AC222" s="434"/>
      <c r="AD222" s="330"/>
      <c r="AE222" s="372">
        <f>IF(AD222&gt;AC222,"0",SUM(AC222-AD222))</f>
        <v>0</v>
      </c>
      <c r="AF222" s="367" t="e">
        <f t="shared" si="912"/>
        <v>#DIV/0!</v>
      </c>
      <c r="AG222" s="330"/>
      <c r="AH222" s="333"/>
      <c r="AI222" s="331">
        <f>IF(AH222&gt;AG222,"0",SUM(AG222-AH222))</f>
        <v>0</v>
      </c>
      <c r="AJ222" s="332" t="e">
        <f t="shared" si="913"/>
        <v>#DIV/0!</v>
      </c>
      <c r="AK222" s="334"/>
      <c r="AL222" s="334"/>
      <c r="AM222" s="331">
        <f>IF(AL222&gt;AK222,"0",SUM(AK222-AL222))</f>
        <v>0</v>
      </c>
      <c r="AN222" s="435" t="e">
        <f t="shared" si="914"/>
        <v>#DIV/0!</v>
      </c>
      <c r="AO222" s="217"/>
      <c r="AP222" s="360">
        <f>SUM(AC222+AG222+AK222)</f>
        <v>0</v>
      </c>
      <c r="AQ222" s="361">
        <f>SUM(AD222+AH222+AL222)</f>
        <v>0</v>
      </c>
      <c r="AR222" s="362">
        <f>AP222-AQ222</f>
        <v>0</v>
      </c>
      <c r="AS222" s="363" t="e">
        <f>AQ222/AP222</f>
        <v>#DIV/0!</v>
      </c>
      <c r="AT222" s="426" t="e">
        <f t="shared" si="915"/>
        <v>#DIV/0!</v>
      </c>
      <c r="AU222" s="108"/>
      <c r="AV222" s="330"/>
      <c r="AW222" s="330"/>
      <c r="AX222" s="372">
        <f>IF(AW222&gt;AV222,"0",SUM(AV222-AW222))</f>
        <v>0</v>
      </c>
      <c r="AY222" s="367" t="e">
        <f t="shared" si="916"/>
        <v>#DIV/0!</v>
      </c>
      <c r="AZ222" s="330"/>
      <c r="BA222" s="333"/>
      <c r="BB222" s="331">
        <f>IF(BA222&gt;AZ222,"0",SUM(AZ222-BA222))</f>
        <v>0</v>
      </c>
      <c r="BC222" s="332" t="e">
        <f t="shared" si="917"/>
        <v>#DIV/0!</v>
      </c>
      <c r="BD222" s="334"/>
      <c r="BE222" s="334"/>
      <c r="BF222" s="331">
        <f>IF(BE222&gt;BD222,"0",SUM(BD222-BE222))</f>
        <v>0</v>
      </c>
      <c r="BG222" s="335" t="e">
        <f t="shared" si="918"/>
        <v>#DIV/0!</v>
      </c>
      <c r="BH222" s="217"/>
      <c r="BI222" s="231">
        <f>SUM(AV222+AZ222+BD222)</f>
        <v>0</v>
      </c>
      <c r="BJ222" s="231">
        <f>SUM(AW222+BA222+BE222)</f>
        <v>0</v>
      </c>
      <c r="BK222" s="232">
        <f>BI222-BJ222</f>
        <v>0</v>
      </c>
      <c r="BL222" s="233" t="e">
        <f>BJ222/BI222</f>
        <v>#DIV/0!</v>
      </c>
      <c r="BM222" s="426" t="e">
        <f t="shared" si="919"/>
        <v>#DIV/0!</v>
      </c>
      <c r="BN222" s="157"/>
      <c r="BO222" s="330"/>
      <c r="BP222" s="330"/>
      <c r="BQ222" s="372">
        <f>IF(BP222&gt;BO222,"0",SUM(BO222-BP222))</f>
        <v>0</v>
      </c>
      <c r="BR222" s="367" t="e">
        <f t="shared" si="920"/>
        <v>#DIV/0!</v>
      </c>
      <c r="BS222" s="330"/>
      <c r="BT222" s="333"/>
      <c r="BU222" s="331">
        <f>IF(BT222&gt;BS222,"0",SUM(BS222-BT222))</f>
        <v>0</v>
      </c>
      <c r="BV222" s="332" t="e">
        <f t="shared" si="921"/>
        <v>#DIV/0!</v>
      </c>
      <c r="BW222" s="334"/>
      <c r="BX222" s="334"/>
      <c r="BY222" s="331">
        <f>IF(BX222&gt;BW222,"0",SUM(BW222-BX222))</f>
        <v>0</v>
      </c>
      <c r="BZ222" s="335" t="e">
        <f t="shared" si="922"/>
        <v>#DIV/0!</v>
      </c>
      <c r="CA222" s="217"/>
      <c r="CB222" s="231">
        <f>SUM(BO222+BS222+BW222)</f>
        <v>0</v>
      </c>
      <c r="CC222" s="231">
        <f>SUM(BP222+BT222+BX222)</f>
        <v>0</v>
      </c>
      <c r="CD222" s="232">
        <f>CB222-CC222</f>
        <v>0</v>
      </c>
      <c r="CE222" s="233" t="e">
        <f>CC222/CB222</f>
        <v>#DIV/0!</v>
      </c>
      <c r="CF222" s="426" t="e">
        <f t="shared" si="923"/>
        <v>#DIV/0!</v>
      </c>
      <c r="CG222" s="108"/>
      <c r="CH222" s="108"/>
    </row>
    <row r="223" spans="1:86" ht="16.8" customHeight="1" x14ac:dyDescent="0.3">
      <c r="A223" s="447"/>
      <c r="B223" s="349">
        <f>H222</f>
        <v>0</v>
      </c>
      <c r="C223" s="243"/>
      <c r="D223" s="243"/>
      <c r="E223" s="243"/>
      <c r="F223" s="200"/>
      <c r="G223" s="345" t="s">
        <v>0</v>
      </c>
      <c r="H223" s="608"/>
      <c r="I223" s="611"/>
      <c r="J223" s="119"/>
      <c r="K223" s="119"/>
      <c r="L223" s="370">
        <f t="shared" ref="L223:L227" si="1064">IF(K223&gt;J223,"0",SUM(J223-K223))</f>
        <v>0</v>
      </c>
      <c r="M223" s="365" t="e">
        <f t="shared" si="852"/>
        <v>#DIV/0!</v>
      </c>
      <c r="N223" s="119"/>
      <c r="O223" s="123"/>
      <c r="P223" s="314">
        <f t="shared" ref="P223:P227" si="1065">IF(O223&gt;N223,"0",SUM(N223-O223))</f>
        <v>0</v>
      </c>
      <c r="Q223" s="315" t="e">
        <f t="shared" si="853"/>
        <v>#DIV/0!</v>
      </c>
      <c r="R223" s="107"/>
      <c r="S223" s="107"/>
      <c r="T223" s="314">
        <f t="shared" ref="T223:T227" si="1066">IF(S223&gt;R223,"0",SUM(R223-S223))</f>
        <v>0</v>
      </c>
      <c r="U223" s="336" t="e">
        <f t="shared" si="854"/>
        <v>#DIV/0!</v>
      </c>
      <c r="V223" s="217"/>
      <c r="W223" s="325">
        <f t="shared" ref="W223:W227" si="1067">SUM(J223+N223+R223)</f>
        <v>0</v>
      </c>
      <c r="X223" s="231">
        <f t="shared" ref="X223:X227" si="1068">SUM(K223+O223+S223)</f>
        <v>0</v>
      </c>
      <c r="Y223" s="232">
        <f t="shared" ref="Y223:Y227" si="1069">W223-X223</f>
        <v>0</v>
      </c>
      <c r="Z223" s="234" t="e">
        <f t="shared" ref="Z223:Z227" si="1070">X223/W223</f>
        <v>#DIV/0!</v>
      </c>
      <c r="AA223" s="164" t="e">
        <f t="shared" si="855"/>
        <v>#DIV/0!</v>
      </c>
      <c r="AB223" s="157"/>
      <c r="AC223" s="210"/>
      <c r="AD223" s="119"/>
      <c r="AE223" s="370">
        <f t="shared" ref="AE223:AE227" si="1071">IF(AD223&gt;AC223,"0",SUM(AC223-AD223))</f>
        <v>0</v>
      </c>
      <c r="AF223" s="365" t="e">
        <f t="shared" si="912"/>
        <v>#DIV/0!</v>
      </c>
      <c r="AG223" s="119"/>
      <c r="AH223" s="123"/>
      <c r="AI223" s="314">
        <f t="shared" ref="AI223:AI227" si="1072">IF(AH223&gt;AG223,"0",SUM(AG223-AH223))</f>
        <v>0</v>
      </c>
      <c r="AJ223" s="315" t="e">
        <f t="shared" si="913"/>
        <v>#DIV/0!</v>
      </c>
      <c r="AK223" s="107"/>
      <c r="AL223" s="107"/>
      <c r="AM223" s="314">
        <f t="shared" ref="AM223:AM227" si="1073">IF(AL223&gt;AK223,"0",SUM(AK223-AL223))</f>
        <v>0</v>
      </c>
      <c r="AN223" s="431" t="e">
        <f t="shared" si="914"/>
        <v>#DIV/0!</v>
      </c>
      <c r="AO223" s="217"/>
      <c r="AP223" s="325">
        <f t="shared" ref="AP223:AP227" si="1074">SUM(AC223+AG223+AK223)</f>
        <v>0</v>
      </c>
      <c r="AQ223" s="231">
        <f t="shared" ref="AQ223:AQ227" si="1075">SUM(AD223+AH223+AL223)</f>
        <v>0</v>
      </c>
      <c r="AR223" s="232">
        <f t="shared" ref="AR223:AR227" si="1076">AP223-AQ223</f>
        <v>0</v>
      </c>
      <c r="AS223" s="234" t="e">
        <f t="shared" ref="AS223:AS227" si="1077">AQ223/AP223</f>
        <v>#DIV/0!</v>
      </c>
      <c r="AT223" s="164" t="e">
        <f t="shared" si="915"/>
        <v>#DIV/0!</v>
      </c>
      <c r="AU223" s="108"/>
      <c r="AV223" s="119"/>
      <c r="AW223" s="119"/>
      <c r="AX223" s="370">
        <f t="shared" ref="AX223:AX227" si="1078">IF(AW223&gt;AV223,"0",SUM(AV223-AW223))</f>
        <v>0</v>
      </c>
      <c r="AY223" s="365" t="e">
        <f t="shared" si="916"/>
        <v>#DIV/0!</v>
      </c>
      <c r="AZ223" s="119"/>
      <c r="BA223" s="123"/>
      <c r="BB223" s="314">
        <f t="shared" ref="BB223:BB227" si="1079">IF(BA223&gt;AZ223,"0",SUM(AZ223-BA223))</f>
        <v>0</v>
      </c>
      <c r="BC223" s="315" t="e">
        <f t="shared" si="917"/>
        <v>#DIV/0!</v>
      </c>
      <c r="BD223" s="107"/>
      <c r="BE223" s="107"/>
      <c r="BF223" s="314">
        <f t="shared" ref="BF223:BF227" si="1080">IF(BE223&gt;BD223,"0",SUM(BD223-BE223))</f>
        <v>0</v>
      </c>
      <c r="BG223" s="336" t="e">
        <f t="shared" si="918"/>
        <v>#DIV/0!</v>
      </c>
      <c r="BH223" s="217"/>
      <c r="BI223" s="231">
        <f t="shared" ref="BI223:BI227" si="1081">SUM(AV223+AZ223+BD223)</f>
        <v>0</v>
      </c>
      <c r="BJ223" s="231">
        <f t="shared" ref="BJ223:BJ227" si="1082">SUM(AW223+BA223+BE223)</f>
        <v>0</v>
      </c>
      <c r="BK223" s="232">
        <f t="shared" ref="BK223:BK227" si="1083">BI223-BJ223</f>
        <v>0</v>
      </c>
      <c r="BL223" s="233" t="e">
        <f t="shared" ref="BL223:BL227" si="1084">BJ223/BI223</f>
        <v>#DIV/0!</v>
      </c>
      <c r="BM223" s="164" t="e">
        <f t="shared" si="919"/>
        <v>#DIV/0!</v>
      </c>
      <c r="BN223" s="157"/>
      <c r="BO223" s="119"/>
      <c r="BP223" s="119"/>
      <c r="BQ223" s="370">
        <f t="shared" ref="BQ223:BQ227" si="1085">IF(BP223&gt;BO223,"0",SUM(BO223-BP223))</f>
        <v>0</v>
      </c>
      <c r="BR223" s="365" t="e">
        <f t="shared" si="920"/>
        <v>#DIV/0!</v>
      </c>
      <c r="BS223" s="119"/>
      <c r="BT223" s="123"/>
      <c r="BU223" s="314">
        <f t="shared" ref="BU223:BU227" si="1086">IF(BT223&gt;BS223,"0",SUM(BS223-BT223))</f>
        <v>0</v>
      </c>
      <c r="BV223" s="315" t="e">
        <f t="shared" si="921"/>
        <v>#DIV/0!</v>
      </c>
      <c r="BW223" s="107"/>
      <c r="BX223" s="107"/>
      <c r="BY223" s="314">
        <f t="shared" ref="BY223:BY227" si="1087">IF(BX223&gt;BW223,"0",SUM(BW223-BX223))</f>
        <v>0</v>
      </c>
      <c r="BZ223" s="336" t="e">
        <f t="shared" si="922"/>
        <v>#DIV/0!</v>
      </c>
      <c r="CA223" s="217"/>
      <c r="CB223" s="231">
        <f t="shared" ref="CB223:CB227" si="1088">SUM(BO223+BS223+BW223)</f>
        <v>0</v>
      </c>
      <c r="CC223" s="231">
        <f t="shared" ref="CC223:CC227" si="1089">SUM(BP223+BT223+BX223)</f>
        <v>0</v>
      </c>
      <c r="CD223" s="232">
        <f t="shared" ref="CD223:CD227" si="1090">CB223-CC223</f>
        <v>0</v>
      </c>
      <c r="CE223" s="233" t="e">
        <f t="shared" ref="CE223:CE227" si="1091">CC223/CB223</f>
        <v>#DIV/0!</v>
      </c>
      <c r="CF223" s="164" t="e">
        <f t="shared" si="923"/>
        <v>#DIV/0!</v>
      </c>
      <c r="CG223" s="108"/>
      <c r="CH223" s="108"/>
    </row>
    <row r="224" spans="1:86" ht="16.8" customHeight="1" x14ac:dyDescent="0.3">
      <c r="A224" s="447"/>
      <c r="B224" s="349">
        <f>H222</f>
        <v>0</v>
      </c>
      <c r="C224" s="243"/>
      <c r="D224" s="243"/>
      <c r="E224" s="243"/>
      <c r="F224" s="200"/>
      <c r="G224" s="345" t="s">
        <v>4</v>
      </c>
      <c r="H224" s="608"/>
      <c r="I224" s="611"/>
      <c r="J224" s="119"/>
      <c r="K224" s="119"/>
      <c r="L224" s="370">
        <f t="shared" si="1064"/>
        <v>0</v>
      </c>
      <c r="M224" s="365" t="e">
        <f t="shared" si="852"/>
        <v>#DIV/0!</v>
      </c>
      <c r="N224" s="119"/>
      <c r="O224" s="123"/>
      <c r="P224" s="314">
        <f t="shared" si="1065"/>
        <v>0</v>
      </c>
      <c r="Q224" s="315" t="e">
        <f t="shared" si="853"/>
        <v>#DIV/0!</v>
      </c>
      <c r="R224" s="107"/>
      <c r="S224" s="107"/>
      <c r="T224" s="314">
        <f t="shared" si="1066"/>
        <v>0</v>
      </c>
      <c r="U224" s="336" t="e">
        <f t="shared" si="854"/>
        <v>#DIV/0!</v>
      </c>
      <c r="V224" s="217"/>
      <c r="W224" s="325">
        <f t="shared" si="1067"/>
        <v>0</v>
      </c>
      <c r="X224" s="231">
        <f t="shared" si="1068"/>
        <v>0</v>
      </c>
      <c r="Y224" s="232">
        <f t="shared" si="1069"/>
        <v>0</v>
      </c>
      <c r="Z224" s="234" t="e">
        <f t="shared" si="1070"/>
        <v>#DIV/0!</v>
      </c>
      <c r="AA224" s="164" t="e">
        <f t="shared" si="855"/>
        <v>#DIV/0!</v>
      </c>
      <c r="AB224" s="157"/>
      <c r="AC224" s="210"/>
      <c r="AD224" s="119"/>
      <c r="AE224" s="370">
        <f t="shared" si="1071"/>
        <v>0</v>
      </c>
      <c r="AF224" s="365" t="e">
        <f t="shared" si="912"/>
        <v>#DIV/0!</v>
      </c>
      <c r="AG224" s="119"/>
      <c r="AH224" s="123"/>
      <c r="AI224" s="314">
        <f t="shared" si="1072"/>
        <v>0</v>
      </c>
      <c r="AJ224" s="315" t="e">
        <f t="shared" si="913"/>
        <v>#DIV/0!</v>
      </c>
      <c r="AK224" s="107"/>
      <c r="AL224" s="107"/>
      <c r="AM224" s="314">
        <f t="shared" si="1073"/>
        <v>0</v>
      </c>
      <c r="AN224" s="431" t="e">
        <f t="shared" si="914"/>
        <v>#DIV/0!</v>
      </c>
      <c r="AO224" s="217"/>
      <c r="AP224" s="325">
        <f t="shared" si="1074"/>
        <v>0</v>
      </c>
      <c r="AQ224" s="231">
        <f t="shared" si="1075"/>
        <v>0</v>
      </c>
      <c r="AR224" s="232">
        <f t="shared" si="1076"/>
        <v>0</v>
      </c>
      <c r="AS224" s="234" t="e">
        <f t="shared" si="1077"/>
        <v>#DIV/0!</v>
      </c>
      <c r="AT224" s="164" t="e">
        <f t="shared" si="915"/>
        <v>#DIV/0!</v>
      </c>
      <c r="AU224" s="108"/>
      <c r="AV224" s="119"/>
      <c r="AW224" s="119"/>
      <c r="AX224" s="370">
        <f t="shared" si="1078"/>
        <v>0</v>
      </c>
      <c r="AY224" s="365" t="e">
        <f t="shared" si="916"/>
        <v>#DIV/0!</v>
      </c>
      <c r="AZ224" s="119"/>
      <c r="BA224" s="123"/>
      <c r="BB224" s="314">
        <f t="shared" si="1079"/>
        <v>0</v>
      </c>
      <c r="BC224" s="315" t="e">
        <f t="shared" si="917"/>
        <v>#DIV/0!</v>
      </c>
      <c r="BD224" s="107"/>
      <c r="BE224" s="107"/>
      <c r="BF224" s="314">
        <f t="shared" si="1080"/>
        <v>0</v>
      </c>
      <c r="BG224" s="336" t="e">
        <f t="shared" si="918"/>
        <v>#DIV/0!</v>
      </c>
      <c r="BH224" s="217"/>
      <c r="BI224" s="231">
        <f t="shared" si="1081"/>
        <v>0</v>
      </c>
      <c r="BJ224" s="231">
        <f t="shared" si="1082"/>
        <v>0</v>
      </c>
      <c r="BK224" s="232">
        <f t="shared" si="1083"/>
        <v>0</v>
      </c>
      <c r="BL224" s="233" t="e">
        <f t="shared" si="1084"/>
        <v>#DIV/0!</v>
      </c>
      <c r="BM224" s="164" t="e">
        <f t="shared" si="919"/>
        <v>#DIV/0!</v>
      </c>
      <c r="BN224" s="157"/>
      <c r="BO224" s="119"/>
      <c r="BP224" s="119"/>
      <c r="BQ224" s="370">
        <f t="shared" si="1085"/>
        <v>0</v>
      </c>
      <c r="BR224" s="365" t="e">
        <f t="shared" si="920"/>
        <v>#DIV/0!</v>
      </c>
      <c r="BS224" s="119"/>
      <c r="BT224" s="123"/>
      <c r="BU224" s="314">
        <f t="shared" si="1086"/>
        <v>0</v>
      </c>
      <c r="BV224" s="315" t="e">
        <f t="shared" si="921"/>
        <v>#DIV/0!</v>
      </c>
      <c r="BW224" s="107"/>
      <c r="BX224" s="107"/>
      <c r="BY224" s="314">
        <f t="shared" si="1087"/>
        <v>0</v>
      </c>
      <c r="BZ224" s="336" t="e">
        <f t="shared" si="922"/>
        <v>#DIV/0!</v>
      </c>
      <c r="CA224" s="217"/>
      <c r="CB224" s="231">
        <f t="shared" si="1088"/>
        <v>0</v>
      </c>
      <c r="CC224" s="231">
        <f t="shared" si="1089"/>
        <v>0</v>
      </c>
      <c r="CD224" s="232">
        <f t="shared" si="1090"/>
        <v>0</v>
      </c>
      <c r="CE224" s="233" t="e">
        <f t="shared" si="1091"/>
        <v>#DIV/0!</v>
      </c>
      <c r="CF224" s="164" t="e">
        <f t="shared" si="923"/>
        <v>#DIV/0!</v>
      </c>
      <c r="CG224" s="108"/>
      <c r="CH224" s="108"/>
    </row>
    <row r="225" spans="1:86" ht="16.8" customHeight="1" x14ac:dyDescent="0.3">
      <c r="A225" s="447"/>
      <c r="B225" s="349">
        <f>H222</f>
        <v>0</v>
      </c>
      <c r="C225" s="243"/>
      <c r="D225" s="243"/>
      <c r="E225" s="243"/>
      <c r="F225" s="200"/>
      <c r="G225" s="345" t="s">
        <v>2</v>
      </c>
      <c r="H225" s="608"/>
      <c r="I225" s="611"/>
      <c r="J225" s="119"/>
      <c r="K225" s="119"/>
      <c r="L225" s="370">
        <f t="shared" si="1064"/>
        <v>0</v>
      </c>
      <c r="M225" s="365" t="e">
        <f t="shared" si="852"/>
        <v>#DIV/0!</v>
      </c>
      <c r="N225" s="119"/>
      <c r="O225" s="123"/>
      <c r="P225" s="314">
        <f t="shared" si="1065"/>
        <v>0</v>
      </c>
      <c r="Q225" s="315" t="e">
        <f t="shared" si="853"/>
        <v>#DIV/0!</v>
      </c>
      <c r="R225" s="107"/>
      <c r="S225" s="107"/>
      <c r="T225" s="314">
        <f t="shared" si="1066"/>
        <v>0</v>
      </c>
      <c r="U225" s="336" t="e">
        <f t="shared" si="854"/>
        <v>#DIV/0!</v>
      </c>
      <c r="V225" s="217"/>
      <c r="W225" s="325">
        <f t="shared" si="1067"/>
        <v>0</v>
      </c>
      <c r="X225" s="231">
        <f t="shared" si="1068"/>
        <v>0</v>
      </c>
      <c r="Y225" s="232">
        <f t="shared" si="1069"/>
        <v>0</v>
      </c>
      <c r="Z225" s="234" t="e">
        <f t="shared" si="1070"/>
        <v>#DIV/0!</v>
      </c>
      <c r="AA225" s="164" t="e">
        <f t="shared" si="855"/>
        <v>#DIV/0!</v>
      </c>
      <c r="AB225" s="157"/>
      <c r="AC225" s="210"/>
      <c r="AD225" s="119"/>
      <c r="AE225" s="370">
        <f t="shared" si="1071"/>
        <v>0</v>
      </c>
      <c r="AF225" s="365" t="e">
        <f t="shared" si="912"/>
        <v>#DIV/0!</v>
      </c>
      <c r="AG225" s="119"/>
      <c r="AH225" s="123"/>
      <c r="AI225" s="314">
        <f t="shared" si="1072"/>
        <v>0</v>
      </c>
      <c r="AJ225" s="315" t="e">
        <f t="shared" si="913"/>
        <v>#DIV/0!</v>
      </c>
      <c r="AK225" s="107"/>
      <c r="AL225" s="107"/>
      <c r="AM225" s="314">
        <f t="shared" si="1073"/>
        <v>0</v>
      </c>
      <c r="AN225" s="431" t="e">
        <f t="shared" si="914"/>
        <v>#DIV/0!</v>
      </c>
      <c r="AO225" s="217"/>
      <c r="AP225" s="325">
        <f t="shared" si="1074"/>
        <v>0</v>
      </c>
      <c r="AQ225" s="231">
        <f t="shared" si="1075"/>
        <v>0</v>
      </c>
      <c r="AR225" s="232">
        <f t="shared" si="1076"/>
        <v>0</v>
      </c>
      <c r="AS225" s="234" t="e">
        <f t="shared" si="1077"/>
        <v>#DIV/0!</v>
      </c>
      <c r="AT225" s="164" t="e">
        <f t="shared" si="915"/>
        <v>#DIV/0!</v>
      </c>
      <c r="AU225" s="108"/>
      <c r="AV225" s="119"/>
      <c r="AW225" s="119"/>
      <c r="AX225" s="370">
        <f t="shared" si="1078"/>
        <v>0</v>
      </c>
      <c r="AY225" s="365" t="e">
        <f t="shared" si="916"/>
        <v>#DIV/0!</v>
      </c>
      <c r="AZ225" s="119"/>
      <c r="BA225" s="123"/>
      <c r="BB225" s="314">
        <f t="shared" si="1079"/>
        <v>0</v>
      </c>
      <c r="BC225" s="315" t="e">
        <f t="shared" si="917"/>
        <v>#DIV/0!</v>
      </c>
      <c r="BD225" s="107"/>
      <c r="BE225" s="107"/>
      <c r="BF225" s="314">
        <f t="shared" si="1080"/>
        <v>0</v>
      </c>
      <c r="BG225" s="336" t="e">
        <f t="shared" si="918"/>
        <v>#DIV/0!</v>
      </c>
      <c r="BH225" s="217"/>
      <c r="BI225" s="231">
        <f t="shared" si="1081"/>
        <v>0</v>
      </c>
      <c r="BJ225" s="231">
        <f t="shared" si="1082"/>
        <v>0</v>
      </c>
      <c r="BK225" s="232">
        <f t="shared" si="1083"/>
        <v>0</v>
      </c>
      <c r="BL225" s="233" t="e">
        <f t="shared" si="1084"/>
        <v>#DIV/0!</v>
      </c>
      <c r="BM225" s="164" t="e">
        <f t="shared" si="919"/>
        <v>#DIV/0!</v>
      </c>
      <c r="BN225" s="157"/>
      <c r="BO225" s="119"/>
      <c r="BP225" s="119"/>
      <c r="BQ225" s="370">
        <f t="shared" si="1085"/>
        <v>0</v>
      </c>
      <c r="BR225" s="365" t="e">
        <f t="shared" si="920"/>
        <v>#DIV/0!</v>
      </c>
      <c r="BS225" s="119"/>
      <c r="BT225" s="123"/>
      <c r="BU225" s="314">
        <f t="shared" si="1086"/>
        <v>0</v>
      </c>
      <c r="BV225" s="315" t="e">
        <f t="shared" si="921"/>
        <v>#DIV/0!</v>
      </c>
      <c r="BW225" s="107"/>
      <c r="BX225" s="107"/>
      <c r="BY225" s="314">
        <f t="shared" si="1087"/>
        <v>0</v>
      </c>
      <c r="BZ225" s="336" t="e">
        <f t="shared" si="922"/>
        <v>#DIV/0!</v>
      </c>
      <c r="CA225" s="217"/>
      <c r="CB225" s="231">
        <f t="shared" si="1088"/>
        <v>0</v>
      </c>
      <c r="CC225" s="231">
        <f t="shared" si="1089"/>
        <v>0</v>
      </c>
      <c r="CD225" s="232">
        <f t="shared" si="1090"/>
        <v>0</v>
      </c>
      <c r="CE225" s="233" t="e">
        <f t="shared" si="1091"/>
        <v>#DIV/0!</v>
      </c>
      <c r="CF225" s="164" t="e">
        <f t="shared" si="923"/>
        <v>#DIV/0!</v>
      </c>
      <c r="CG225" s="108"/>
      <c r="CH225" s="108"/>
    </row>
    <row r="226" spans="1:86" ht="16.8" customHeight="1" x14ac:dyDescent="0.3">
      <c r="A226" s="447"/>
      <c r="B226" s="349">
        <f>H222</f>
        <v>0</v>
      </c>
      <c r="C226" s="243"/>
      <c r="D226" s="243"/>
      <c r="E226" s="243"/>
      <c r="F226" s="200"/>
      <c r="G226" s="345" t="s">
        <v>21</v>
      </c>
      <c r="H226" s="608"/>
      <c r="I226" s="611"/>
      <c r="J226" s="119"/>
      <c r="K226" s="119"/>
      <c r="L226" s="370">
        <f t="shared" si="1064"/>
        <v>0</v>
      </c>
      <c r="M226" s="365" t="e">
        <f t="shared" si="852"/>
        <v>#DIV/0!</v>
      </c>
      <c r="N226" s="119"/>
      <c r="O226" s="123"/>
      <c r="P226" s="314">
        <f t="shared" si="1065"/>
        <v>0</v>
      </c>
      <c r="Q226" s="315" t="e">
        <f t="shared" si="853"/>
        <v>#DIV/0!</v>
      </c>
      <c r="R226" s="107"/>
      <c r="S226" s="107"/>
      <c r="T226" s="314">
        <f t="shared" si="1066"/>
        <v>0</v>
      </c>
      <c r="U226" s="336" t="e">
        <f t="shared" si="854"/>
        <v>#DIV/0!</v>
      </c>
      <c r="V226" s="217"/>
      <c r="W226" s="325">
        <f t="shared" si="1067"/>
        <v>0</v>
      </c>
      <c r="X226" s="231">
        <f t="shared" si="1068"/>
        <v>0</v>
      </c>
      <c r="Y226" s="232">
        <f t="shared" si="1069"/>
        <v>0</v>
      </c>
      <c r="Z226" s="234" t="e">
        <f t="shared" si="1070"/>
        <v>#DIV/0!</v>
      </c>
      <c r="AA226" s="164" t="e">
        <f t="shared" si="855"/>
        <v>#DIV/0!</v>
      </c>
      <c r="AB226" s="157"/>
      <c r="AC226" s="210"/>
      <c r="AD226" s="119"/>
      <c r="AE226" s="370">
        <f t="shared" si="1071"/>
        <v>0</v>
      </c>
      <c r="AF226" s="365" t="e">
        <f t="shared" si="912"/>
        <v>#DIV/0!</v>
      </c>
      <c r="AG226" s="119"/>
      <c r="AH226" s="123"/>
      <c r="AI226" s="314">
        <f t="shared" si="1072"/>
        <v>0</v>
      </c>
      <c r="AJ226" s="315" t="e">
        <f t="shared" si="913"/>
        <v>#DIV/0!</v>
      </c>
      <c r="AK226" s="107"/>
      <c r="AL226" s="107"/>
      <c r="AM226" s="314">
        <f t="shared" si="1073"/>
        <v>0</v>
      </c>
      <c r="AN226" s="431" t="e">
        <f t="shared" si="914"/>
        <v>#DIV/0!</v>
      </c>
      <c r="AO226" s="217"/>
      <c r="AP226" s="325">
        <f t="shared" si="1074"/>
        <v>0</v>
      </c>
      <c r="AQ226" s="231">
        <f t="shared" si="1075"/>
        <v>0</v>
      </c>
      <c r="AR226" s="232">
        <f t="shared" si="1076"/>
        <v>0</v>
      </c>
      <c r="AS226" s="234" t="e">
        <f t="shared" si="1077"/>
        <v>#DIV/0!</v>
      </c>
      <c r="AT226" s="164" t="e">
        <f t="shared" si="915"/>
        <v>#DIV/0!</v>
      </c>
      <c r="AU226" s="108"/>
      <c r="AV226" s="119"/>
      <c r="AW226" s="119"/>
      <c r="AX226" s="370">
        <f t="shared" si="1078"/>
        <v>0</v>
      </c>
      <c r="AY226" s="365" t="e">
        <f t="shared" si="916"/>
        <v>#DIV/0!</v>
      </c>
      <c r="AZ226" s="119"/>
      <c r="BA226" s="123"/>
      <c r="BB226" s="314">
        <f t="shared" si="1079"/>
        <v>0</v>
      </c>
      <c r="BC226" s="315" t="e">
        <f t="shared" si="917"/>
        <v>#DIV/0!</v>
      </c>
      <c r="BD226" s="107"/>
      <c r="BE226" s="107"/>
      <c r="BF226" s="314">
        <f t="shared" si="1080"/>
        <v>0</v>
      </c>
      <c r="BG226" s="336" t="e">
        <f t="shared" si="918"/>
        <v>#DIV/0!</v>
      </c>
      <c r="BH226" s="217"/>
      <c r="BI226" s="231">
        <f t="shared" si="1081"/>
        <v>0</v>
      </c>
      <c r="BJ226" s="231">
        <f t="shared" si="1082"/>
        <v>0</v>
      </c>
      <c r="BK226" s="232">
        <f t="shared" si="1083"/>
        <v>0</v>
      </c>
      <c r="BL226" s="233" t="e">
        <f t="shared" si="1084"/>
        <v>#DIV/0!</v>
      </c>
      <c r="BM226" s="164" t="e">
        <f t="shared" si="919"/>
        <v>#DIV/0!</v>
      </c>
      <c r="BN226" s="157"/>
      <c r="BO226" s="119"/>
      <c r="BP226" s="119"/>
      <c r="BQ226" s="370">
        <f t="shared" si="1085"/>
        <v>0</v>
      </c>
      <c r="BR226" s="365" t="e">
        <f t="shared" si="920"/>
        <v>#DIV/0!</v>
      </c>
      <c r="BS226" s="119"/>
      <c r="BT226" s="123"/>
      <c r="BU226" s="314">
        <f t="shared" si="1086"/>
        <v>0</v>
      </c>
      <c r="BV226" s="315" t="e">
        <f t="shared" si="921"/>
        <v>#DIV/0!</v>
      </c>
      <c r="BW226" s="107"/>
      <c r="BX226" s="107"/>
      <c r="BY226" s="314">
        <f t="shared" si="1087"/>
        <v>0</v>
      </c>
      <c r="BZ226" s="336" t="e">
        <f t="shared" si="922"/>
        <v>#DIV/0!</v>
      </c>
      <c r="CA226" s="217"/>
      <c r="CB226" s="231">
        <f t="shared" si="1088"/>
        <v>0</v>
      </c>
      <c r="CC226" s="231">
        <f t="shared" si="1089"/>
        <v>0</v>
      </c>
      <c r="CD226" s="232">
        <f t="shared" si="1090"/>
        <v>0</v>
      </c>
      <c r="CE226" s="233" t="e">
        <f t="shared" si="1091"/>
        <v>#DIV/0!</v>
      </c>
      <c r="CF226" s="164" t="e">
        <f t="shared" si="923"/>
        <v>#DIV/0!</v>
      </c>
      <c r="CG226" s="108"/>
      <c r="CH226" s="108"/>
    </row>
    <row r="227" spans="1:86" ht="16.8" customHeight="1" x14ac:dyDescent="0.3">
      <c r="A227" s="447"/>
      <c r="B227" s="349">
        <f>H222</f>
        <v>0</v>
      </c>
      <c r="C227" s="243"/>
      <c r="D227" s="243"/>
      <c r="E227" s="243"/>
      <c r="F227" s="200"/>
      <c r="G227" s="346" t="s">
        <v>1</v>
      </c>
      <c r="H227" s="609"/>
      <c r="I227" s="612"/>
      <c r="J227" s="337"/>
      <c r="K227" s="337"/>
      <c r="L227" s="371">
        <f t="shared" si="1064"/>
        <v>0</v>
      </c>
      <c r="M227" s="366" t="e">
        <f t="shared" si="852"/>
        <v>#DIV/0!</v>
      </c>
      <c r="N227" s="337"/>
      <c r="O227" s="340"/>
      <c r="P227" s="338">
        <f t="shared" si="1065"/>
        <v>0</v>
      </c>
      <c r="Q227" s="339" t="e">
        <f t="shared" si="853"/>
        <v>#DIV/0!</v>
      </c>
      <c r="R227" s="341"/>
      <c r="S227" s="341"/>
      <c r="T227" s="338">
        <f t="shared" si="1066"/>
        <v>0</v>
      </c>
      <c r="U227" s="342" t="e">
        <f t="shared" si="854"/>
        <v>#DIV/0!</v>
      </c>
      <c r="V227" s="217"/>
      <c r="W227" s="326">
        <f t="shared" si="1067"/>
        <v>0</v>
      </c>
      <c r="X227" s="327">
        <f t="shared" si="1068"/>
        <v>0</v>
      </c>
      <c r="Y227" s="328">
        <f t="shared" si="1069"/>
        <v>0</v>
      </c>
      <c r="Z227" s="329" t="e">
        <f t="shared" si="1070"/>
        <v>#DIV/0!</v>
      </c>
      <c r="AA227" s="425" t="e">
        <f t="shared" si="855"/>
        <v>#DIV/0!</v>
      </c>
      <c r="AB227" s="157"/>
      <c r="AC227" s="432"/>
      <c r="AD227" s="337"/>
      <c r="AE227" s="371">
        <f t="shared" si="1071"/>
        <v>0</v>
      </c>
      <c r="AF227" s="366" t="e">
        <f t="shared" si="912"/>
        <v>#DIV/0!</v>
      </c>
      <c r="AG227" s="337"/>
      <c r="AH227" s="340"/>
      <c r="AI227" s="338">
        <f t="shared" si="1072"/>
        <v>0</v>
      </c>
      <c r="AJ227" s="339" t="e">
        <f t="shared" si="913"/>
        <v>#DIV/0!</v>
      </c>
      <c r="AK227" s="341"/>
      <c r="AL227" s="341"/>
      <c r="AM227" s="338">
        <f t="shared" si="1073"/>
        <v>0</v>
      </c>
      <c r="AN227" s="433" t="e">
        <f t="shared" si="914"/>
        <v>#DIV/0!</v>
      </c>
      <c r="AO227" s="217"/>
      <c r="AP227" s="326">
        <f t="shared" si="1074"/>
        <v>0</v>
      </c>
      <c r="AQ227" s="327">
        <f t="shared" si="1075"/>
        <v>0</v>
      </c>
      <c r="AR227" s="328">
        <f t="shared" si="1076"/>
        <v>0</v>
      </c>
      <c r="AS227" s="329" t="e">
        <f t="shared" si="1077"/>
        <v>#DIV/0!</v>
      </c>
      <c r="AT227" s="425" t="e">
        <f t="shared" si="915"/>
        <v>#DIV/0!</v>
      </c>
      <c r="AU227" s="108"/>
      <c r="AV227" s="337"/>
      <c r="AW227" s="337"/>
      <c r="AX227" s="371">
        <f t="shared" si="1078"/>
        <v>0</v>
      </c>
      <c r="AY227" s="366" t="e">
        <f t="shared" si="916"/>
        <v>#DIV/0!</v>
      </c>
      <c r="AZ227" s="337"/>
      <c r="BA227" s="340"/>
      <c r="BB227" s="338">
        <f t="shared" si="1079"/>
        <v>0</v>
      </c>
      <c r="BC227" s="339" t="e">
        <f t="shared" si="917"/>
        <v>#DIV/0!</v>
      </c>
      <c r="BD227" s="341"/>
      <c r="BE227" s="341"/>
      <c r="BF227" s="338">
        <f t="shared" si="1080"/>
        <v>0</v>
      </c>
      <c r="BG227" s="342" t="e">
        <f t="shared" si="918"/>
        <v>#DIV/0!</v>
      </c>
      <c r="BH227" s="217"/>
      <c r="BI227" s="231">
        <f t="shared" si="1081"/>
        <v>0</v>
      </c>
      <c r="BJ227" s="231">
        <f t="shared" si="1082"/>
        <v>0</v>
      </c>
      <c r="BK227" s="232">
        <f t="shared" si="1083"/>
        <v>0</v>
      </c>
      <c r="BL227" s="233" t="e">
        <f t="shared" si="1084"/>
        <v>#DIV/0!</v>
      </c>
      <c r="BM227" s="425" t="e">
        <f t="shared" si="919"/>
        <v>#DIV/0!</v>
      </c>
      <c r="BN227" s="157"/>
      <c r="BO227" s="337"/>
      <c r="BP227" s="337"/>
      <c r="BQ227" s="371">
        <f t="shared" si="1085"/>
        <v>0</v>
      </c>
      <c r="BR227" s="366" t="e">
        <f t="shared" si="920"/>
        <v>#DIV/0!</v>
      </c>
      <c r="BS227" s="337"/>
      <c r="BT227" s="340"/>
      <c r="BU227" s="338">
        <f t="shared" si="1086"/>
        <v>0</v>
      </c>
      <c r="BV227" s="339" t="e">
        <f t="shared" si="921"/>
        <v>#DIV/0!</v>
      </c>
      <c r="BW227" s="341"/>
      <c r="BX227" s="341"/>
      <c r="BY227" s="338">
        <f t="shared" si="1087"/>
        <v>0</v>
      </c>
      <c r="BZ227" s="342" t="e">
        <f t="shared" si="922"/>
        <v>#DIV/0!</v>
      </c>
      <c r="CA227" s="217"/>
      <c r="CB227" s="231">
        <f t="shared" si="1088"/>
        <v>0</v>
      </c>
      <c r="CC227" s="231">
        <f t="shared" si="1089"/>
        <v>0</v>
      </c>
      <c r="CD227" s="232">
        <f t="shared" si="1090"/>
        <v>0</v>
      </c>
      <c r="CE227" s="233" t="e">
        <f t="shared" si="1091"/>
        <v>#DIV/0!</v>
      </c>
      <c r="CF227" s="425" t="e">
        <f t="shared" si="923"/>
        <v>#DIV/0!</v>
      </c>
      <c r="CG227" s="108"/>
      <c r="CH227" s="108"/>
    </row>
    <row r="228" spans="1:86" ht="16.8" customHeight="1" x14ac:dyDescent="0.3">
      <c r="A228" s="447"/>
      <c r="B228" s="349">
        <f>H228</f>
        <v>0</v>
      </c>
      <c r="C228" s="243"/>
      <c r="D228" s="243"/>
      <c r="E228" s="243"/>
      <c r="F228" s="200"/>
      <c r="G228" s="347" t="s">
        <v>7</v>
      </c>
      <c r="H228" s="607"/>
      <c r="I228" s="610"/>
      <c r="J228" s="330"/>
      <c r="K228" s="330"/>
      <c r="L228" s="372">
        <f>IF(K228&gt;J228,"0",SUM(J228-K228))</f>
        <v>0</v>
      </c>
      <c r="M228" s="367" t="e">
        <f t="shared" si="852"/>
        <v>#DIV/0!</v>
      </c>
      <c r="N228" s="330"/>
      <c r="O228" s="333"/>
      <c r="P228" s="331">
        <f>IF(O228&gt;N228,"0",SUM(N228-O228))</f>
        <v>0</v>
      </c>
      <c r="Q228" s="332" t="e">
        <f t="shared" si="853"/>
        <v>#DIV/0!</v>
      </c>
      <c r="R228" s="334"/>
      <c r="S228" s="334"/>
      <c r="T228" s="331">
        <f>IF(S228&gt;R228,"0",SUM(R228-S228))</f>
        <v>0</v>
      </c>
      <c r="U228" s="335" t="e">
        <f t="shared" si="854"/>
        <v>#DIV/0!</v>
      </c>
      <c r="V228" s="217"/>
      <c r="W228" s="360">
        <f>SUM(J228+N228+R228)</f>
        <v>0</v>
      </c>
      <c r="X228" s="361">
        <f>SUM(K228+O228+S228)</f>
        <v>0</v>
      </c>
      <c r="Y228" s="362">
        <f>W228-X228</f>
        <v>0</v>
      </c>
      <c r="Z228" s="363" t="e">
        <f>X228/W228</f>
        <v>#DIV/0!</v>
      </c>
      <c r="AA228" s="426" t="e">
        <f t="shared" si="855"/>
        <v>#DIV/0!</v>
      </c>
      <c r="AB228" s="157"/>
      <c r="AC228" s="434"/>
      <c r="AD228" s="330"/>
      <c r="AE228" s="372">
        <f>IF(AD228&gt;AC228,"0",SUM(AC228-AD228))</f>
        <v>0</v>
      </c>
      <c r="AF228" s="367" t="e">
        <f t="shared" si="912"/>
        <v>#DIV/0!</v>
      </c>
      <c r="AG228" s="330"/>
      <c r="AH228" s="333"/>
      <c r="AI228" s="331">
        <f>IF(AH228&gt;AG228,"0",SUM(AG228-AH228))</f>
        <v>0</v>
      </c>
      <c r="AJ228" s="332" t="e">
        <f t="shared" si="913"/>
        <v>#DIV/0!</v>
      </c>
      <c r="AK228" s="334"/>
      <c r="AL228" s="334"/>
      <c r="AM228" s="331">
        <f>IF(AL228&gt;AK228,"0",SUM(AK228-AL228))</f>
        <v>0</v>
      </c>
      <c r="AN228" s="435" t="e">
        <f t="shared" si="914"/>
        <v>#DIV/0!</v>
      </c>
      <c r="AO228" s="217"/>
      <c r="AP228" s="360">
        <f>SUM(AC228+AG228+AK228)</f>
        <v>0</v>
      </c>
      <c r="AQ228" s="361">
        <f>SUM(AD228+AH228+AL228)</f>
        <v>0</v>
      </c>
      <c r="AR228" s="362">
        <f>AP228-AQ228</f>
        <v>0</v>
      </c>
      <c r="AS228" s="363" t="e">
        <f>AQ228/AP228</f>
        <v>#DIV/0!</v>
      </c>
      <c r="AT228" s="426" t="e">
        <f t="shared" si="915"/>
        <v>#DIV/0!</v>
      </c>
      <c r="AU228" s="108"/>
      <c r="AV228" s="330"/>
      <c r="AW228" s="330"/>
      <c r="AX228" s="372">
        <f>IF(AW228&gt;AV228,"0",SUM(AV228-AW228))</f>
        <v>0</v>
      </c>
      <c r="AY228" s="367" t="e">
        <f t="shared" si="916"/>
        <v>#DIV/0!</v>
      </c>
      <c r="AZ228" s="330"/>
      <c r="BA228" s="333"/>
      <c r="BB228" s="331">
        <f>IF(BA228&gt;AZ228,"0",SUM(AZ228-BA228))</f>
        <v>0</v>
      </c>
      <c r="BC228" s="332" t="e">
        <f t="shared" si="917"/>
        <v>#DIV/0!</v>
      </c>
      <c r="BD228" s="334"/>
      <c r="BE228" s="334"/>
      <c r="BF228" s="331">
        <f>IF(BE228&gt;BD228,"0",SUM(BD228-BE228))</f>
        <v>0</v>
      </c>
      <c r="BG228" s="335" t="e">
        <f t="shared" si="918"/>
        <v>#DIV/0!</v>
      </c>
      <c r="BH228" s="217"/>
      <c r="BI228" s="231">
        <f>SUM(AV228+AZ228+BD228)</f>
        <v>0</v>
      </c>
      <c r="BJ228" s="231">
        <f>SUM(AW228+BA228+BE228)</f>
        <v>0</v>
      </c>
      <c r="BK228" s="232">
        <f>BI228-BJ228</f>
        <v>0</v>
      </c>
      <c r="BL228" s="233" t="e">
        <f>BJ228/BI228</f>
        <v>#DIV/0!</v>
      </c>
      <c r="BM228" s="426" t="e">
        <f t="shared" si="919"/>
        <v>#DIV/0!</v>
      </c>
      <c r="BN228" s="157"/>
      <c r="BO228" s="330"/>
      <c r="BP228" s="330"/>
      <c r="BQ228" s="372">
        <f>IF(BP228&gt;BO228,"0",SUM(BO228-BP228))</f>
        <v>0</v>
      </c>
      <c r="BR228" s="367" t="e">
        <f t="shared" si="920"/>
        <v>#DIV/0!</v>
      </c>
      <c r="BS228" s="330"/>
      <c r="BT228" s="333"/>
      <c r="BU228" s="331">
        <f>IF(BT228&gt;BS228,"0",SUM(BS228-BT228))</f>
        <v>0</v>
      </c>
      <c r="BV228" s="332" t="e">
        <f t="shared" si="921"/>
        <v>#DIV/0!</v>
      </c>
      <c r="BW228" s="334"/>
      <c r="BX228" s="334"/>
      <c r="BY228" s="331">
        <f>IF(BX228&gt;BW228,"0",SUM(BW228-BX228))</f>
        <v>0</v>
      </c>
      <c r="BZ228" s="335" t="e">
        <f t="shared" si="922"/>
        <v>#DIV/0!</v>
      </c>
      <c r="CA228" s="217"/>
      <c r="CB228" s="231">
        <f>SUM(BO228+BS228+BW228)</f>
        <v>0</v>
      </c>
      <c r="CC228" s="231">
        <f>SUM(BP228+BT228+BX228)</f>
        <v>0</v>
      </c>
      <c r="CD228" s="232">
        <f>CB228-CC228</f>
        <v>0</v>
      </c>
      <c r="CE228" s="233" t="e">
        <f>CC228/CB228</f>
        <v>#DIV/0!</v>
      </c>
      <c r="CF228" s="426" t="e">
        <f t="shared" si="923"/>
        <v>#DIV/0!</v>
      </c>
      <c r="CG228" s="108"/>
      <c r="CH228" s="108"/>
    </row>
    <row r="229" spans="1:86" ht="16.8" customHeight="1" x14ac:dyDescent="0.3">
      <c r="A229" s="447"/>
      <c r="B229" s="349">
        <f>H228</f>
        <v>0</v>
      </c>
      <c r="C229" s="243"/>
      <c r="D229" s="243"/>
      <c r="E229" s="243"/>
      <c r="F229" s="200"/>
      <c r="G229" s="345" t="s">
        <v>0</v>
      </c>
      <c r="H229" s="608"/>
      <c r="I229" s="611"/>
      <c r="J229" s="119"/>
      <c r="K229" s="119"/>
      <c r="L229" s="370">
        <f t="shared" ref="L229:L233" si="1092">IF(K229&gt;J229,"0",SUM(J229-K229))</f>
        <v>0</v>
      </c>
      <c r="M229" s="365" t="e">
        <f t="shared" si="852"/>
        <v>#DIV/0!</v>
      </c>
      <c r="N229" s="119"/>
      <c r="O229" s="123"/>
      <c r="P229" s="314">
        <f t="shared" ref="P229:P233" si="1093">IF(O229&gt;N229,"0",SUM(N229-O229))</f>
        <v>0</v>
      </c>
      <c r="Q229" s="315" t="e">
        <f t="shared" si="853"/>
        <v>#DIV/0!</v>
      </c>
      <c r="R229" s="107"/>
      <c r="S229" s="107"/>
      <c r="T229" s="314">
        <f t="shared" ref="T229:T233" si="1094">IF(S229&gt;R229,"0",SUM(R229-S229))</f>
        <v>0</v>
      </c>
      <c r="U229" s="336" t="e">
        <f t="shared" si="854"/>
        <v>#DIV/0!</v>
      </c>
      <c r="V229" s="217"/>
      <c r="W229" s="325">
        <f t="shared" ref="W229:W233" si="1095">SUM(J229+N229+R229)</f>
        <v>0</v>
      </c>
      <c r="X229" s="231">
        <f t="shared" ref="X229:X233" si="1096">SUM(K229+O229+S229)</f>
        <v>0</v>
      </c>
      <c r="Y229" s="232">
        <f t="shared" ref="Y229:Y233" si="1097">W229-X229</f>
        <v>0</v>
      </c>
      <c r="Z229" s="234" t="e">
        <f t="shared" ref="Z229:Z233" si="1098">X229/W229</f>
        <v>#DIV/0!</v>
      </c>
      <c r="AA229" s="164" t="e">
        <f t="shared" si="855"/>
        <v>#DIV/0!</v>
      </c>
      <c r="AB229" s="157"/>
      <c r="AC229" s="210"/>
      <c r="AD229" s="119"/>
      <c r="AE229" s="370">
        <f t="shared" ref="AE229:AE233" si="1099">IF(AD229&gt;AC229,"0",SUM(AC229-AD229))</f>
        <v>0</v>
      </c>
      <c r="AF229" s="365" t="e">
        <f t="shared" si="912"/>
        <v>#DIV/0!</v>
      </c>
      <c r="AG229" s="119"/>
      <c r="AH229" s="123"/>
      <c r="AI229" s="314">
        <f t="shared" ref="AI229:AI233" si="1100">IF(AH229&gt;AG229,"0",SUM(AG229-AH229))</f>
        <v>0</v>
      </c>
      <c r="AJ229" s="315" t="e">
        <f t="shared" si="913"/>
        <v>#DIV/0!</v>
      </c>
      <c r="AK229" s="107"/>
      <c r="AL229" s="107"/>
      <c r="AM229" s="314">
        <f t="shared" ref="AM229:AM233" si="1101">IF(AL229&gt;AK229,"0",SUM(AK229-AL229))</f>
        <v>0</v>
      </c>
      <c r="AN229" s="431" t="e">
        <f t="shared" si="914"/>
        <v>#DIV/0!</v>
      </c>
      <c r="AO229" s="217"/>
      <c r="AP229" s="325">
        <f t="shared" ref="AP229:AP233" si="1102">SUM(AC229+AG229+AK229)</f>
        <v>0</v>
      </c>
      <c r="AQ229" s="231">
        <f t="shared" ref="AQ229:AQ233" si="1103">SUM(AD229+AH229+AL229)</f>
        <v>0</v>
      </c>
      <c r="AR229" s="232">
        <f t="shared" ref="AR229:AR233" si="1104">AP229-AQ229</f>
        <v>0</v>
      </c>
      <c r="AS229" s="234" t="e">
        <f t="shared" ref="AS229:AS233" si="1105">AQ229/AP229</f>
        <v>#DIV/0!</v>
      </c>
      <c r="AT229" s="164" t="e">
        <f t="shared" si="915"/>
        <v>#DIV/0!</v>
      </c>
      <c r="AU229" s="108"/>
      <c r="AV229" s="119"/>
      <c r="AW229" s="119"/>
      <c r="AX229" s="370">
        <f t="shared" ref="AX229:AX233" si="1106">IF(AW229&gt;AV229,"0",SUM(AV229-AW229))</f>
        <v>0</v>
      </c>
      <c r="AY229" s="365" t="e">
        <f t="shared" si="916"/>
        <v>#DIV/0!</v>
      </c>
      <c r="AZ229" s="119"/>
      <c r="BA229" s="123"/>
      <c r="BB229" s="314">
        <f t="shared" ref="BB229:BB233" si="1107">IF(BA229&gt;AZ229,"0",SUM(AZ229-BA229))</f>
        <v>0</v>
      </c>
      <c r="BC229" s="315" t="e">
        <f t="shared" si="917"/>
        <v>#DIV/0!</v>
      </c>
      <c r="BD229" s="107"/>
      <c r="BE229" s="107"/>
      <c r="BF229" s="314">
        <f t="shared" ref="BF229:BF233" si="1108">IF(BE229&gt;BD229,"0",SUM(BD229-BE229))</f>
        <v>0</v>
      </c>
      <c r="BG229" s="336" t="e">
        <f t="shared" si="918"/>
        <v>#DIV/0!</v>
      </c>
      <c r="BH229" s="217"/>
      <c r="BI229" s="231">
        <f t="shared" ref="BI229:BI233" si="1109">SUM(AV229+AZ229+BD229)</f>
        <v>0</v>
      </c>
      <c r="BJ229" s="231">
        <f t="shared" ref="BJ229:BJ233" si="1110">SUM(AW229+BA229+BE229)</f>
        <v>0</v>
      </c>
      <c r="BK229" s="232">
        <f t="shared" ref="BK229:BK233" si="1111">BI229-BJ229</f>
        <v>0</v>
      </c>
      <c r="BL229" s="233" t="e">
        <f t="shared" ref="BL229:BL233" si="1112">BJ229/BI229</f>
        <v>#DIV/0!</v>
      </c>
      <c r="BM229" s="164" t="e">
        <f t="shared" si="919"/>
        <v>#DIV/0!</v>
      </c>
      <c r="BN229" s="157"/>
      <c r="BO229" s="119"/>
      <c r="BP229" s="119"/>
      <c r="BQ229" s="370">
        <f t="shared" ref="BQ229:BQ233" si="1113">IF(BP229&gt;BO229,"0",SUM(BO229-BP229))</f>
        <v>0</v>
      </c>
      <c r="BR229" s="365" t="e">
        <f t="shared" si="920"/>
        <v>#DIV/0!</v>
      </c>
      <c r="BS229" s="119"/>
      <c r="BT229" s="123"/>
      <c r="BU229" s="314">
        <f t="shared" ref="BU229:BU233" si="1114">IF(BT229&gt;BS229,"0",SUM(BS229-BT229))</f>
        <v>0</v>
      </c>
      <c r="BV229" s="315" t="e">
        <f t="shared" si="921"/>
        <v>#DIV/0!</v>
      </c>
      <c r="BW229" s="107"/>
      <c r="BX229" s="107"/>
      <c r="BY229" s="314">
        <f t="shared" ref="BY229:BY233" si="1115">IF(BX229&gt;BW229,"0",SUM(BW229-BX229))</f>
        <v>0</v>
      </c>
      <c r="BZ229" s="336" t="e">
        <f t="shared" si="922"/>
        <v>#DIV/0!</v>
      </c>
      <c r="CA229" s="217"/>
      <c r="CB229" s="231">
        <f t="shared" ref="CB229:CB233" si="1116">SUM(BO229+BS229+BW229)</f>
        <v>0</v>
      </c>
      <c r="CC229" s="231">
        <f t="shared" ref="CC229:CC233" si="1117">SUM(BP229+BT229+BX229)</f>
        <v>0</v>
      </c>
      <c r="CD229" s="232">
        <f t="shared" ref="CD229:CD233" si="1118">CB229-CC229</f>
        <v>0</v>
      </c>
      <c r="CE229" s="233" t="e">
        <f t="shared" ref="CE229:CE233" si="1119">CC229/CB229</f>
        <v>#DIV/0!</v>
      </c>
      <c r="CF229" s="164" t="e">
        <f t="shared" si="923"/>
        <v>#DIV/0!</v>
      </c>
      <c r="CG229" s="108"/>
      <c r="CH229" s="108"/>
    </row>
    <row r="230" spans="1:86" ht="16.8" customHeight="1" x14ac:dyDescent="0.3">
      <c r="A230" s="447"/>
      <c r="B230" s="349">
        <f>H228</f>
        <v>0</v>
      </c>
      <c r="C230" s="243"/>
      <c r="D230" s="243"/>
      <c r="E230" s="243"/>
      <c r="F230" s="200"/>
      <c r="G230" s="345" t="s">
        <v>4</v>
      </c>
      <c r="H230" s="608"/>
      <c r="I230" s="611"/>
      <c r="J230" s="119"/>
      <c r="K230" s="119"/>
      <c r="L230" s="370">
        <f t="shared" si="1092"/>
        <v>0</v>
      </c>
      <c r="M230" s="365" t="e">
        <f t="shared" si="852"/>
        <v>#DIV/0!</v>
      </c>
      <c r="N230" s="119"/>
      <c r="O230" s="123"/>
      <c r="P230" s="314">
        <f t="shared" si="1093"/>
        <v>0</v>
      </c>
      <c r="Q230" s="315" t="e">
        <f t="shared" si="853"/>
        <v>#DIV/0!</v>
      </c>
      <c r="R230" s="107"/>
      <c r="S230" s="107"/>
      <c r="T230" s="314">
        <f t="shared" si="1094"/>
        <v>0</v>
      </c>
      <c r="U230" s="336" t="e">
        <f t="shared" si="854"/>
        <v>#DIV/0!</v>
      </c>
      <c r="V230" s="217"/>
      <c r="W230" s="325">
        <f t="shared" si="1095"/>
        <v>0</v>
      </c>
      <c r="X230" s="231">
        <f t="shared" si="1096"/>
        <v>0</v>
      </c>
      <c r="Y230" s="232">
        <f t="shared" si="1097"/>
        <v>0</v>
      </c>
      <c r="Z230" s="234" t="e">
        <f t="shared" si="1098"/>
        <v>#DIV/0!</v>
      </c>
      <c r="AA230" s="164" t="e">
        <f t="shared" si="855"/>
        <v>#DIV/0!</v>
      </c>
      <c r="AB230" s="157"/>
      <c r="AC230" s="210"/>
      <c r="AD230" s="119"/>
      <c r="AE230" s="370">
        <f t="shared" si="1099"/>
        <v>0</v>
      </c>
      <c r="AF230" s="365" t="e">
        <f t="shared" si="912"/>
        <v>#DIV/0!</v>
      </c>
      <c r="AG230" s="119"/>
      <c r="AH230" s="123"/>
      <c r="AI230" s="314">
        <f t="shared" si="1100"/>
        <v>0</v>
      </c>
      <c r="AJ230" s="315" t="e">
        <f t="shared" si="913"/>
        <v>#DIV/0!</v>
      </c>
      <c r="AK230" s="107"/>
      <c r="AL230" s="107"/>
      <c r="AM230" s="314">
        <f t="shared" si="1101"/>
        <v>0</v>
      </c>
      <c r="AN230" s="431" t="e">
        <f t="shared" si="914"/>
        <v>#DIV/0!</v>
      </c>
      <c r="AO230" s="217"/>
      <c r="AP230" s="325">
        <f t="shared" si="1102"/>
        <v>0</v>
      </c>
      <c r="AQ230" s="231">
        <f t="shared" si="1103"/>
        <v>0</v>
      </c>
      <c r="AR230" s="232">
        <f t="shared" si="1104"/>
        <v>0</v>
      </c>
      <c r="AS230" s="234" t="e">
        <f t="shared" si="1105"/>
        <v>#DIV/0!</v>
      </c>
      <c r="AT230" s="164" t="e">
        <f t="shared" si="915"/>
        <v>#DIV/0!</v>
      </c>
      <c r="AU230" s="108"/>
      <c r="AV230" s="119"/>
      <c r="AW230" s="119"/>
      <c r="AX230" s="370">
        <f t="shared" si="1106"/>
        <v>0</v>
      </c>
      <c r="AY230" s="365" t="e">
        <f t="shared" si="916"/>
        <v>#DIV/0!</v>
      </c>
      <c r="AZ230" s="119"/>
      <c r="BA230" s="123"/>
      <c r="BB230" s="314">
        <f t="shared" si="1107"/>
        <v>0</v>
      </c>
      <c r="BC230" s="315" t="e">
        <f t="shared" si="917"/>
        <v>#DIV/0!</v>
      </c>
      <c r="BD230" s="107"/>
      <c r="BE230" s="107"/>
      <c r="BF230" s="314">
        <f t="shared" si="1108"/>
        <v>0</v>
      </c>
      <c r="BG230" s="336" t="e">
        <f t="shared" si="918"/>
        <v>#DIV/0!</v>
      </c>
      <c r="BH230" s="217"/>
      <c r="BI230" s="231">
        <f t="shared" si="1109"/>
        <v>0</v>
      </c>
      <c r="BJ230" s="231">
        <f t="shared" si="1110"/>
        <v>0</v>
      </c>
      <c r="BK230" s="232">
        <f t="shared" si="1111"/>
        <v>0</v>
      </c>
      <c r="BL230" s="233" t="e">
        <f t="shared" si="1112"/>
        <v>#DIV/0!</v>
      </c>
      <c r="BM230" s="164" t="e">
        <f t="shared" si="919"/>
        <v>#DIV/0!</v>
      </c>
      <c r="BN230" s="157"/>
      <c r="BO230" s="119"/>
      <c r="BP230" s="119"/>
      <c r="BQ230" s="370">
        <f t="shared" si="1113"/>
        <v>0</v>
      </c>
      <c r="BR230" s="365" t="e">
        <f t="shared" si="920"/>
        <v>#DIV/0!</v>
      </c>
      <c r="BS230" s="119"/>
      <c r="BT230" s="123"/>
      <c r="BU230" s="314">
        <f t="shared" si="1114"/>
        <v>0</v>
      </c>
      <c r="BV230" s="315" t="e">
        <f t="shared" si="921"/>
        <v>#DIV/0!</v>
      </c>
      <c r="BW230" s="107"/>
      <c r="BX230" s="107"/>
      <c r="BY230" s="314">
        <f t="shared" si="1115"/>
        <v>0</v>
      </c>
      <c r="BZ230" s="336" t="e">
        <f t="shared" si="922"/>
        <v>#DIV/0!</v>
      </c>
      <c r="CA230" s="217"/>
      <c r="CB230" s="231">
        <f t="shared" si="1116"/>
        <v>0</v>
      </c>
      <c r="CC230" s="231">
        <f t="shared" si="1117"/>
        <v>0</v>
      </c>
      <c r="CD230" s="232">
        <f t="shared" si="1118"/>
        <v>0</v>
      </c>
      <c r="CE230" s="233" t="e">
        <f t="shared" si="1119"/>
        <v>#DIV/0!</v>
      </c>
      <c r="CF230" s="164" t="e">
        <f t="shared" si="923"/>
        <v>#DIV/0!</v>
      </c>
      <c r="CG230" s="108"/>
      <c r="CH230" s="108"/>
    </row>
    <row r="231" spans="1:86" ht="16.8" customHeight="1" x14ac:dyDescent="0.3">
      <c r="A231" s="447"/>
      <c r="B231" s="349">
        <f>H228</f>
        <v>0</v>
      </c>
      <c r="C231" s="243"/>
      <c r="D231" s="243"/>
      <c r="E231" s="243"/>
      <c r="F231" s="200"/>
      <c r="G231" s="345" t="s">
        <v>2</v>
      </c>
      <c r="H231" s="608"/>
      <c r="I231" s="611"/>
      <c r="J231" s="119"/>
      <c r="K231" s="119"/>
      <c r="L231" s="370">
        <f t="shared" si="1092"/>
        <v>0</v>
      </c>
      <c r="M231" s="365" t="e">
        <f t="shared" ref="M231:M285" si="1120">K231/J231</f>
        <v>#DIV/0!</v>
      </c>
      <c r="N231" s="119"/>
      <c r="O231" s="123"/>
      <c r="P231" s="314">
        <f t="shared" si="1093"/>
        <v>0</v>
      </c>
      <c r="Q231" s="315" t="e">
        <f t="shared" ref="Q231:Q285" si="1121">O231/N231</f>
        <v>#DIV/0!</v>
      </c>
      <c r="R231" s="107"/>
      <c r="S231" s="107"/>
      <c r="T231" s="314">
        <f t="shared" si="1094"/>
        <v>0</v>
      </c>
      <c r="U231" s="336" t="e">
        <f t="shared" ref="U231:U285" si="1122">S231/R231</f>
        <v>#DIV/0!</v>
      </c>
      <c r="V231" s="217"/>
      <c r="W231" s="325">
        <f t="shared" si="1095"/>
        <v>0</v>
      </c>
      <c r="X231" s="231">
        <f t="shared" si="1096"/>
        <v>0</v>
      </c>
      <c r="Y231" s="232">
        <f t="shared" si="1097"/>
        <v>0</v>
      </c>
      <c r="Z231" s="234" t="e">
        <f t="shared" si="1098"/>
        <v>#DIV/0!</v>
      </c>
      <c r="AA231" s="164" t="e">
        <f t="shared" ref="AA231:AA285" si="1123">(K231+O231+S231)/(J231+N231+R231)</f>
        <v>#DIV/0!</v>
      </c>
      <c r="AB231" s="157"/>
      <c r="AC231" s="210"/>
      <c r="AD231" s="119"/>
      <c r="AE231" s="370">
        <f t="shared" si="1099"/>
        <v>0</v>
      </c>
      <c r="AF231" s="365" t="e">
        <f t="shared" si="912"/>
        <v>#DIV/0!</v>
      </c>
      <c r="AG231" s="119"/>
      <c r="AH231" s="123"/>
      <c r="AI231" s="314">
        <f t="shared" si="1100"/>
        <v>0</v>
      </c>
      <c r="AJ231" s="315" t="e">
        <f t="shared" si="913"/>
        <v>#DIV/0!</v>
      </c>
      <c r="AK231" s="107"/>
      <c r="AL231" s="107"/>
      <c r="AM231" s="314">
        <f t="shared" si="1101"/>
        <v>0</v>
      </c>
      <c r="AN231" s="431" t="e">
        <f t="shared" si="914"/>
        <v>#DIV/0!</v>
      </c>
      <c r="AO231" s="217"/>
      <c r="AP231" s="325">
        <f t="shared" si="1102"/>
        <v>0</v>
      </c>
      <c r="AQ231" s="231">
        <f t="shared" si="1103"/>
        <v>0</v>
      </c>
      <c r="AR231" s="232">
        <f t="shared" si="1104"/>
        <v>0</v>
      </c>
      <c r="AS231" s="234" t="e">
        <f t="shared" si="1105"/>
        <v>#DIV/0!</v>
      </c>
      <c r="AT231" s="164" t="e">
        <f t="shared" si="915"/>
        <v>#DIV/0!</v>
      </c>
      <c r="AU231" s="108"/>
      <c r="AV231" s="119"/>
      <c r="AW231" s="119"/>
      <c r="AX231" s="370">
        <f t="shared" si="1106"/>
        <v>0</v>
      </c>
      <c r="AY231" s="365" t="e">
        <f t="shared" si="916"/>
        <v>#DIV/0!</v>
      </c>
      <c r="AZ231" s="119"/>
      <c r="BA231" s="123"/>
      <c r="BB231" s="314">
        <f t="shared" si="1107"/>
        <v>0</v>
      </c>
      <c r="BC231" s="315" t="e">
        <f t="shared" si="917"/>
        <v>#DIV/0!</v>
      </c>
      <c r="BD231" s="107"/>
      <c r="BE231" s="107"/>
      <c r="BF231" s="314">
        <f t="shared" si="1108"/>
        <v>0</v>
      </c>
      <c r="BG231" s="336" t="e">
        <f t="shared" si="918"/>
        <v>#DIV/0!</v>
      </c>
      <c r="BH231" s="217"/>
      <c r="BI231" s="231">
        <f t="shared" si="1109"/>
        <v>0</v>
      </c>
      <c r="BJ231" s="231">
        <f t="shared" si="1110"/>
        <v>0</v>
      </c>
      <c r="BK231" s="232">
        <f t="shared" si="1111"/>
        <v>0</v>
      </c>
      <c r="BL231" s="233" t="e">
        <f t="shared" si="1112"/>
        <v>#DIV/0!</v>
      </c>
      <c r="BM231" s="164" t="e">
        <f t="shared" si="919"/>
        <v>#DIV/0!</v>
      </c>
      <c r="BN231" s="157"/>
      <c r="BO231" s="119"/>
      <c r="BP231" s="119"/>
      <c r="BQ231" s="370">
        <f t="shared" si="1113"/>
        <v>0</v>
      </c>
      <c r="BR231" s="365" t="e">
        <f t="shared" si="920"/>
        <v>#DIV/0!</v>
      </c>
      <c r="BS231" s="119"/>
      <c r="BT231" s="123"/>
      <c r="BU231" s="314">
        <f t="shared" si="1114"/>
        <v>0</v>
      </c>
      <c r="BV231" s="315" t="e">
        <f t="shared" si="921"/>
        <v>#DIV/0!</v>
      </c>
      <c r="BW231" s="107"/>
      <c r="BX231" s="107"/>
      <c r="BY231" s="314">
        <f t="shared" si="1115"/>
        <v>0</v>
      </c>
      <c r="BZ231" s="336" t="e">
        <f t="shared" si="922"/>
        <v>#DIV/0!</v>
      </c>
      <c r="CA231" s="217"/>
      <c r="CB231" s="231">
        <f t="shared" si="1116"/>
        <v>0</v>
      </c>
      <c r="CC231" s="231">
        <f t="shared" si="1117"/>
        <v>0</v>
      </c>
      <c r="CD231" s="232">
        <f t="shared" si="1118"/>
        <v>0</v>
      </c>
      <c r="CE231" s="233" t="e">
        <f t="shared" si="1119"/>
        <v>#DIV/0!</v>
      </c>
      <c r="CF231" s="164" t="e">
        <f t="shared" si="923"/>
        <v>#DIV/0!</v>
      </c>
      <c r="CG231" s="108"/>
      <c r="CH231" s="108"/>
    </row>
    <row r="232" spans="1:86" ht="16.8" customHeight="1" x14ac:dyDescent="0.3">
      <c r="A232" s="447"/>
      <c r="B232" s="349">
        <f>H228</f>
        <v>0</v>
      </c>
      <c r="C232" s="243"/>
      <c r="D232" s="243"/>
      <c r="E232" s="243"/>
      <c r="F232" s="200"/>
      <c r="G232" s="345" t="s">
        <v>21</v>
      </c>
      <c r="H232" s="608"/>
      <c r="I232" s="611"/>
      <c r="J232" s="119"/>
      <c r="K232" s="119"/>
      <c r="L232" s="370">
        <f t="shared" si="1092"/>
        <v>0</v>
      </c>
      <c r="M232" s="365" t="e">
        <f t="shared" si="1120"/>
        <v>#DIV/0!</v>
      </c>
      <c r="N232" s="119"/>
      <c r="O232" s="123"/>
      <c r="P232" s="314">
        <f t="shared" si="1093"/>
        <v>0</v>
      </c>
      <c r="Q232" s="315" t="e">
        <f t="shared" si="1121"/>
        <v>#DIV/0!</v>
      </c>
      <c r="R232" s="107"/>
      <c r="S232" s="107"/>
      <c r="T232" s="314">
        <f t="shared" si="1094"/>
        <v>0</v>
      </c>
      <c r="U232" s="336" t="e">
        <f t="shared" si="1122"/>
        <v>#DIV/0!</v>
      </c>
      <c r="V232" s="217"/>
      <c r="W232" s="325">
        <f t="shared" si="1095"/>
        <v>0</v>
      </c>
      <c r="X232" s="231">
        <f t="shared" si="1096"/>
        <v>0</v>
      </c>
      <c r="Y232" s="232">
        <f t="shared" si="1097"/>
        <v>0</v>
      </c>
      <c r="Z232" s="234" t="e">
        <f t="shared" si="1098"/>
        <v>#DIV/0!</v>
      </c>
      <c r="AA232" s="164" t="e">
        <f t="shared" si="1123"/>
        <v>#DIV/0!</v>
      </c>
      <c r="AB232" s="157"/>
      <c r="AC232" s="210"/>
      <c r="AD232" s="119"/>
      <c r="AE232" s="370">
        <f t="shared" si="1099"/>
        <v>0</v>
      </c>
      <c r="AF232" s="365" t="e">
        <f t="shared" si="912"/>
        <v>#DIV/0!</v>
      </c>
      <c r="AG232" s="119"/>
      <c r="AH232" s="123"/>
      <c r="AI232" s="314">
        <f t="shared" si="1100"/>
        <v>0</v>
      </c>
      <c r="AJ232" s="315" t="e">
        <f t="shared" si="913"/>
        <v>#DIV/0!</v>
      </c>
      <c r="AK232" s="107"/>
      <c r="AL232" s="107"/>
      <c r="AM232" s="314">
        <f t="shared" si="1101"/>
        <v>0</v>
      </c>
      <c r="AN232" s="431" t="e">
        <f t="shared" si="914"/>
        <v>#DIV/0!</v>
      </c>
      <c r="AO232" s="217"/>
      <c r="AP232" s="325">
        <f t="shared" si="1102"/>
        <v>0</v>
      </c>
      <c r="AQ232" s="231">
        <f t="shared" si="1103"/>
        <v>0</v>
      </c>
      <c r="AR232" s="232">
        <f t="shared" si="1104"/>
        <v>0</v>
      </c>
      <c r="AS232" s="234" t="e">
        <f t="shared" si="1105"/>
        <v>#DIV/0!</v>
      </c>
      <c r="AT232" s="164" t="e">
        <f t="shared" si="915"/>
        <v>#DIV/0!</v>
      </c>
      <c r="AU232" s="108"/>
      <c r="AV232" s="119"/>
      <c r="AW232" s="119"/>
      <c r="AX232" s="370">
        <f t="shared" si="1106"/>
        <v>0</v>
      </c>
      <c r="AY232" s="365" t="e">
        <f t="shared" si="916"/>
        <v>#DIV/0!</v>
      </c>
      <c r="AZ232" s="119"/>
      <c r="BA232" s="123"/>
      <c r="BB232" s="314">
        <f t="shared" si="1107"/>
        <v>0</v>
      </c>
      <c r="BC232" s="315" t="e">
        <f t="shared" si="917"/>
        <v>#DIV/0!</v>
      </c>
      <c r="BD232" s="107"/>
      <c r="BE232" s="107"/>
      <c r="BF232" s="314">
        <f t="shared" si="1108"/>
        <v>0</v>
      </c>
      <c r="BG232" s="336" t="e">
        <f t="shared" si="918"/>
        <v>#DIV/0!</v>
      </c>
      <c r="BH232" s="217"/>
      <c r="BI232" s="231">
        <f t="shared" si="1109"/>
        <v>0</v>
      </c>
      <c r="BJ232" s="231">
        <f t="shared" si="1110"/>
        <v>0</v>
      </c>
      <c r="BK232" s="232">
        <f t="shared" si="1111"/>
        <v>0</v>
      </c>
      <c r="BL232" s="233" t="e">
        <f t="shared" si="1112"/>
        <v>#DIV/0!</v>
      </c>
      <c r="BM232" s="164" t="e">
        <f t="shared" si="919"/>
        <v>#DIV/0!</v>
      </c>
      <c r="BN232" s="157"/>
      <c r="BO232" s="119"/>
      <c r="BP232" s="119"/>
      <c r="BQ232" s="370">
        <f t="shared" si="1113"/>
        <v>0</v>
      </c>
      <c r="BR232" s="365" t="e">
        <f t="shared" si="920"/>
        <v>#DIV/0!</v>
      </c>
      <c r="BS232" s="119"/>
      <c r="BT232" s="123"/>
      <c r="BU232" s="314">
        <f t="shared" si="1114"/>
        <v>0</v>
      </c>
      <c r="BV232" s="315" t="e">
        <f t="shared" si="921"/>
        <v>#DIV/0!</v>
      </c>
      <c r="BW232" s="107"/>
      <c r="BX232" s="107"/>
      <c r="BY232" s="314">
        <f t="shared" si="1115"/>
        <v>0</v>
      </c>
      <c r="BZ232" s="336" t="e">
        <f t="shared" si="922"/>
        <v>#DIV/0!</v>
      </c>
      <c r="CA232" s="217"/>
      <c r="CB232" s="231">
        <f t="shared" si="1116"/>
        <v>0</v>
      </c>
      <c r="CC232" s="231">
        <f t="shared" si="1117"/>
        <v>0</v>
      </c>
      <c r="CD232" s="232">
        <f t="shared" si="1118"/>
        <v>0</v>
      </c>
      <c r="CE232" s="233" t="e">
        <f t="shared" si="1119"/>
        <v>#DIV/0!</v>
      </c>
      <c r="CF232" s="164" t="e">
        <f t="shared" si="923"/>
        <v>#DIV/0!</v>
      </c>
      <c r="CG232" s="108"/>
      <c r="CH232" s="108"/>
    </row>
    <row r="233" spans="1:86" ht="16.8" customHeight="1" x14ac:dyDescent="0.3">
      <c r="A233" s="447"/>
      <c r="B233" s="349">
        <f>H228</f>
        <v>0</v>
      </c>
      <c r="C233" s="243"/>
      <c r="D233" s="243"/>
      <c r="E233" s="243"/>
      <c r="F233" s="200"/>
      <c r="G233" s="346" t="s">
        <v>1</v>
      </c>
      <c r="H233" s="609"/>
      <c r="I233" s="612"/>
      <c r="J233" s="337"/>
      <c r="K233" s="337"/>
      <c r="L233" s="371">
        <f t="shared" si="1092"/>
        <v>0</v>
      </c>
      <c r="M233" s="366" t="e">
        <f t="shared" si="1120"/>
        <v>#DIV/0!</v>
      </c>
      <c r="N233" s="337"/>
      <c r="O233" s="340"/>
      <c r="P233" s="338">
        <f t="shared" si="1093"/>
        <v>0</v>
      </c>
      <c r="Q233" s="339" t="e">
        <f t="shared" si="1121"/>
        <v>#DIV/0!</v>
      </c>
      <c r="R233" s="341"/>
      <c r="S233" s="341"/>
      <c r="T233" s="338">
        <f t="shared" si="1094"/>
        <v>0</v>
      </c>
      <c r="U233" s="342" t="e">
        <f t="shared" si="1122"/>
        <v>#DIV/0!</v>
      </c>
      <c r="V233" s="217"/>
      <c r="W233" s="326">
        <f t="shared" si="1095"/>
        <v>0</v>
      </c>
      <c r="X233" s="327">
        <f t="shared" si="1096"/>
        <v>0</v>
      </c>
      <c r="Y233" s="328">
        <f t="shared" si="1097"/>
        <v>0</v>
      </c>
      <c r="Z233" s="329" t="e">
        <f t="shared" si="1098"/>
        <v>#DIV/0!</v>
      </c>
      <c r="AA233" s="425" t="e">
        <f t="shared" si="1123"/>
        <v>#DIV/0!</v>
      </c>
      <c r="AB233" s="157"/>
      <c r="AC233" s="432"/>
      <c r="AD233" s="337"/>
      <c r="AE233" s="371">
        <f t="shared" si="1099"/>
        <v>0</v>
      </c>
      <c r="AF233" s="366" t="e">
        <f t="shared" si="912"/>
        <v>#DIV/0!</v>
      </c>
      <c r="AG233" s="337"/>
      <c r="AH233" s="340"/>
      <c r="AI233" s="338">
        <f t="shared" si="1100"/>
        <v>0</v>
      </c>
      <c r="AJ233" s="339" t="e">
        <f t="shared" si="913"/>
        <v>#DIV/0!</v>
      </c>
      <c r="AK233" s="341"/>
      <c r="AL233" s="341"/>
      <c r="AM233" s="338">
        <f t="shared" si="1101"/>
        <v>0</v>
      </c>
      <c r="AN233" s="433" t="e">
        <f t="shared" si="914"/>
        <v>#DIV/0!</v>
      </c>
      <c r="AO233" s="217"/>
      <c r="AP233" s="326">
        <f t="shared" si="1102"/>
        <v>0</v>
      </c>
      <c r="AQ233" s="327">
        <f t="shared" si="1103"/>
        <v>0</v>
      </c>
      <c r="AR233" s="328">
        <f t="shared" si="1104"/>
        <v>0</v>
      </c>
      <c r="AS233" s="329" t="e">
        <f t="shared" si="1105"/>
        <v>#DIV/0!</v>
      </c>
      <c r="AT233" s="425" t="e">
        <f t="shared" si="915"/>
        <v>#DIV/0!</v>
      </c>
      <c r="AU233" s="108"/>
      <c r="AV233" s="337"/>
      <c r="AW233" s="337"/>
      <c r="AX233" s="371">
        <f t="shared" si="1106"/>
        <v>0</v>
      </c>
      <c r="AY233" s="366" t="e">
        <f t="shared" si="916"/>
        <v>#DIV/0!</v>
      </c>
      <c r="AZ233" s="337"/>
      <c r="BA233" s="340"/>
      <c r="BB233" s="338">
        <f t="shared" si="1107"/>
        <v>0</v>
      </c>
      <c r="BC233" s="339" t="e">
        <f t="shared" si="917"/>
        <v>#DIV/0!</v>
      </c>
      <c r="BD233" s="341"/>
      <c r="BE233" s="341"/>
      <c r="BF233" s="338">
        <f t="shared" si="1108"/>
        <v>0</v>
      </c>
      <c r="BG233" s="342" t="e">
        <f t="shared" si="918"/>
        <v>#DIV/0!</v>
      </c>
      <c r="BH233" s="217"/>
      <c r="BI233" s="231">
        <f t="shared" si="1109"/>
        <v>0</v>
      </c>
      <c r="BJ233" s="231">
        <f t="shared" si="1110"/>
        <v>0</v>
      </c>
      <c r="BK233" s="232">
        <f t="shared" si="1111"/>
        <v>0</v>
      </c>
      <c r="BL233" s="233" t="e">
        <f t="shared" si="1112"/>
        <v>#DIV/0!</v>
      </c>
      <c r="BM233" s="425" t="e">
        <f t="shared" si="919"/>
        <v>#DIV/0!</v>
      </c>
      <c r="BN233" s="157"/>
      <c r="BO233" s="337"/>
      <c r="BP233" s="337"/>
      <c r="BQ233" s="371">
        <f t="shared" si="1113"/>
        <v>0</v>
      </c>
      <c r="BR233" s="366" t="e">
        <f t="shared" si="920"/>
        <v>#DIV/0!</v>
      </c>
      <c r="BS233" s="337"/>
      <c r="BT233" s="340"/>
      <c r="BU233" s="338">
        <f t="shared" si="1114"/>
        <v>0</v>
      </c>
      <c r="BV233" s="339" t="e">
        <f t="shared" si="921"/>
        <v>#DIV/0!</v>
      </c>
      <c r="BW233" s="341"/>
      <c r="BX233" s="341"/>
      <c r="BY233" s="338">
        <f t="shared" si="1115"/>
        <v>0</v>
      </c>
      <c r="BZ233" s="342" t="e">
        <f t="shared" si="922"/>
        <v>#DIV/0!</v>
      </c>
      <c r="CA233" s="217"/>
      <c r="CB233" s="231">
        <f t="shared" si="1116"/>
        <v>0</v>
      </c>
      <c r="CC233" s="231">
        <f t="shared" si="1117"/>
        <v>0</v>
      </c>
      <c r="CD233" s="232">
        <f t="shared" si="1118"/>
        <v>0</v>
      </c>
      <c r="CE233" s="233" t="e">
        <f t="shared" si="1119"/>
        <v>#DIV/0!</v>
      </c>
      <c r="CF233" s="425" t="e">
        <f t="shared" si="923"/>
        <v>#DIV/0!</v>
      </c>
      <c r="CG233" s="108"/>
      <c r="CH233" s="108"/>
    </row>
    <row r="234" spans="1:86" ht="16.8" customHeight="1" x14ac:dyDescent="0.3">
      <c r="A234" s="447"/>
      <c r="B234" s="349">
        <f>H234</f>
        <v>0</v>
      </c>
      <c r="C234" s="243"/>
      <c r="D234" s="243"/>
      <c r="E234" s="243"/>
      <c r="F234" s="200"/>
      <c r="G234" s="347" t="s">
        <v>7</v>
      </c>
      <c r="H234" s="607"/>
      <c r="I234" s="610"/>
      <c r="J234" s="330"/>
      <c r="K234" s="330"/>
      <c r="L234" s="372">
        <f>IF(K234&gt;J234,"0",SUM(J234-K234))</f>
        <v>0</v>
      </c>
      <c r="M234" s="367" t="e">
        <f t="shared" si="1120"/>
        <v>#DIV/0!</v>
      </c>
      <c r="N234" s="330"/>
      <c r="O234" s="333"/>
      <c r="P234" s="331">
        <f>IF(O234&gt;N234,"0",SUM(N234-O234))</f>
        <v>0</v>
      </c>
      <c r="Q234" s="332" t="e">
        <f t="shared" si="1121"/>
        <v>#DIV/0!</v>
      </c>
      <c r="R234" s="334"/>
      <c r="S234" s="334"/>
      <c r="T234" s="331">
        <f>IF(S234&gt;R234,"0",SUM(R234-S234))</f>
        <v>0</v>
      </c>
      <c r="U234" s="335" t="e">
        <f t="shared" si="1122"/>
        <v>#DIV/0!</v>
      </c>
      <c r="V234" s="217"/>
      <c r="W234" s="360">
        <f>SUM(J234+N234+R234)</f>
        <v>0</v>
      </c>
      <c r="X234" s="361">
        <f>SUM(K234+O234+S234)</f>
        <v>0</v>
      </c>
      <c r="Y234" s="362">
        <f>W234-X234</f>
        <v>0</v>
      </c>
      <c r="Z234" s="363" t="e">
        <f>X234/W234</f>
        <v>#DIV/0!</v>
      </c>
      <c r="AA234" s="426" t="e">
        <f t="shared" si="1123"/>
        <v>#DIV/0!</v>
      </c>
      <c r="AB234" s="157"/>
      <c r="AC234" s="434"/>
      <c r="AD234" s="330"/>
      <c r="AE234" s="372">
        <f>IF(AD234&gt;AC234,"0",SUM(AC234-AD234))</f>
        <v>0</v>
      </c>
      <c r="AF234" s="367" t="e">
        <f t="shared" si="912"/>
        <v>#DIV/0!</v>
      </c>
      <c r="AG234" s="330"/>
      <c r="AH234" s="333"/>
      <c r="AI234" s="331">
        <f>IF(AH234&gt;AG234,"0",SUM(AG234-AH234))</f>
        <v>0</v>
      </c>
      <c r="AJ234" s="332" t="e">
        <f t="shared" si="913"/>
        <v>#DIV/0!</v>
      </c>
      <c r="AK234" s="334"/>
      <c r="AL234" s="334"/>
      <c r="AM234" s="331">
        <f>IF(AL234&gt;AK234,"0",SUM(AK234-AL234))</f>
        <v>0</v>
      </c>
      <c r="AN234" s="435" t="e">
        <f t="shared" si="914"/>
        <v>#DIV/0!</v>
      </c>
      <c r="AO234" s="217"/>
      <c r="AP234" s="360">
        <f>SUM(AC234+AG234+AK234)</f>
        <v>0</v>
      </c>
      <c r="AQ234" s="361">
        <f>SUM(AD234+AH234+AL234)</f>
        <v>0</v>
      </c>
      <c r="AR234" s="362">
        <f>AP234-AQ234</f>
        <v>0</v>
      </c>
      <c r="AS234" s="363" t="e">
        <f>AQ234/AP234</f>
        <v>#DIV/0!</v>
      </c>
      <c r="AT234" s="426" t="e">
        <f t="shared" si="915"/>
        <v>#DIV/0!</v>
      </c>
      <c r="AU234" s="108"/>
      <c r="AV234" s="330"/>
      <c r="AW234" s="330"/>
      <c r="AX234" s="372">
        <f>IF(AW234&gt;AV234,"0",SUM(AV234-AW234))</f>
        <v>0</v>
      </c>
      <c r="AY234" s="367" t="e">
        <f t="shared" si="916"/>
        <v>#DIV/0!</v>
      </c>
      <c r="AZ234" s="330"/>
      <c r="BA234" s="333"/>
      <c r="BB234" s="331">
        <f>IF(BA234&gt;AZ234,"0",SUM(AZ234-BA234))</f>
        <v>0</v>
      </c>
      <c r="BC234" s="332" t="e">
        <f t="shared" si="917"/>
        <v>#DIV/0!</v>
      </c>
      <c r="BD234" s="334"/>
      <c r="BE234" s="334"/>
      <c r="BF234" s="331">
        <f>IF(BE234&gt;BD234,"0",SUM(BD234-BE234))</f>
        <v>0</v>
      </c>
      <c r="BG234" s="335" t="e">
        <f t="shared" si="918"/>
        <v>#DIV/0!</v>
      </c>
      <c r="BH234" s="217"/>
      <c r="BI234" s="231">
        <f>SUM(AV234+AZ234+BD234)</f>
        <v>0</v>
      </c>
      <c r="BJ234" s="231">
        <f>SUM(AW234+BA234+BE234)</f>
        <v>0</v>
      </c>
      <c r="BK234" s="232">
        <f>BI234-BJ234</f>
        <v>0</v>
      </c>
      <c r="BL234" s="233" t="e">
        <f>BJ234/BI234</f>
        <v>#DIV/0!</v>
      </c>
      <c r="BM234" s="426" t="e">
        <f t="shared" si="919"/>
        <v>#DIV/0!</v>
      </c>
      <c r="BN234" s="157"/>
      <c r="BO234" s="330"/>
      <c r="BP234" s="330"/>
      <c r="BQ234" s="372">
        <f>IF(BP234&gt;BO234,"0",SUM(BO234-BP234))</f>
        <v>0</v>
      </c>
      <c r="BR234" s="367" t="e">
        <f t="shared" si="920"/>
        <v>#DIV/0!</v>
      </c>
      <c r="BS234" s="330"/>
      <c r="BT234" s="333"/>
      <c r="BU234" s="331">
        <f>IF(BT234&gt;BS234,"0",SUM(BS234-BT234))</f>
        <v>0</v>
      </c>
      <c r="BV234" s="332" t="e">
        <f t="shared" si="921"/>
        <v>#DIV/0!</v>
      </c>
      <c r="BW234" s="334"/>
      <c r="BX234" s="334"/>
      <c r="BY234" s="331">
        <f>IF(BX234&gt;BW234,"0",SUM(BW234-BX234))</f>
        <v>0</v>
      </c>
      <c r="BZ234" s="335" t="e">
        <f t="shared" si="922"/>
        <v>#DIV/0!</v>
      </c>
      <c r="CA234" s="217"/>
      <c r="CB234" s="231">
        <f>SUM(BO234+BS234+BW234)</f>
        <v>0</v>
      </c>
      <c r="CC234" s="231">
        <f>SUM(BP234+BT234+BX234)</f>
        <v>0</v>
      </c>
      <c r="CD234" s="232">
        <f>CB234-CC234</f>
        <v>0</v>
      </c>
      <c r="CE234" s="233" t="e">
        <f>CC234/CB234</f>
        <v>#DIV/0!</v>
      </c>
      <c r="CF234" s="426" t="e">
        <f t="shared" si="923"/>
        <v>#DIV/0!</v>
      </c>
      <c r="CG234" s="108"/>
      <c r="CH234" s="108"/>
    </row>
    <row r="235" spans="1:86" ht="16.8" customHeight="1" x14ac:dyDescent="0.3">
      <c r="A235" s="447"/>
      <c r="B235" s="349">
        <f>H234</f>
        <v>0</v>
      </c>
      <c r="C235" s="243"/>
      <c r="D235" s="243"/>
      <c r="E235" s="243"/>
      <c r="F235" s="200"/>
      <c r="G235" s="345" t="s">
        <v>0</v>
      </c>
      <c r="H235" s="608"/>
      <c r="I235" s="611"/>
      <c r="J235" s="119"/>
      <c r="K235" s="119"/>
      <c r="L235" s="370">
        <f t="shared" ref="L235:L239" si="1124">IF(K235&gt;J235,"0",SUM(J235-K235))</f>
        <v>0</v>
      </c>
      <c r="M235" s="365" t="e">
        <f t="shared" si="1120"/>
        <v>#DIV/0!</v>
      </c>
      <c r="N235" s="119"/>
      <c r="O235" s="123"/>
      <c r="P235" s="314">
        <f t="shared" ref="P235:P239" si="1125">IF(O235&gt;N235,"0",SUM(N235-O235))</f>
        <v>0</v>
      </c>
      <c r="Q235" s="315" t="e">
        <f t="shared" si="1121"/>
        <v>#DIV/0!</v>
      </c>
      <c r="R235" s="107"/>
      <c r="S235" s="107"/>
      <c r="T235" s="314">
        <f t="shared" ref="T235:T239" si="1126">IF(S235&gt;R235,"0",SUM(R235-S235))</f>
        <v>0</v>
      </c>
      <c r="U235" s="336" t="e">
        <f t="shared" si="1122"/>
        <v>#DIV/0!</v>
      </c>
      <c r="V235" s="217"/>
      <c r="W235" s="325">
        <f t="shared" ref="W235:W239" si="1127">SUM(J235+N235+R235)</f>
        <v>0</v>
      </c>
      <c r="X235" s="231">
        <f t="shared" ref="X235:X239" si="1128">SUM(K235+O235+S235)</f>
        <v>0</v>
      </c>
      <c r="Y235" s="232">
        <f t="shared" ref="Y235:Y239" si="1129">W235-X235</f>
        <v>0</v>
      </c>
      <c r="Z235" s="234" t="e">
        <f t="shared" ref="Z235:Z239" si="1130">X235/W235</f>
        <v>#DIV/0!</v>
      </c>
      <c r="AA235" s="164" t="e">
        <f t="shared" si="1123"/>
        <v>#DIV/0!</v>
      </c>
      <c r="AB235" s="157"/>
      <c r="AC235" s="210"/>
      <c r="AD235" s="119"/>
      <c r="AE235" s="370">
        <f t="shared" ref="AE235:AE239" si="1131">IF(AD235&gt;AC235,"0",SUM(AC235-AD235))</f>
        <v>0</v>
      </c>
      <c r="AF235" s="365" t="e">
        <f t="shared" si="912"/>
        <v>#DIV/0!</v>
      </c>
      <c r="AG235" s="119"/>
      <c r="AH235" s="123"/>
      <c r="AI235" s="314">
        <f t="shared" ref="AI235:AI239" si="1132">IF(AH235&gt;AG235,"0",SUM(AG235-AH235))</f>
        <v>0</v>
      </c>
      <c r="AJ235" s="315" t="e">
        <f t="shared" si="913"/>
        <v>#DIV/0!</v>
      </c>
      <c r="AK235" s="107"/>
      <c r="AL235" s="107"/>
      <c r="AM235" s="314">
        <f t="shared" ref="AM235:AM239" si="1133">IF(AL235&gt;AK235,"0",SUM(AK235-AL235))</f>
        <v>0</v>
      </c>
      <c r="AN235" s="431" t="e">
        <f t="shared" si="914"/>
        <v>#DIV/0!</v>
      </c>
      <c r="AO235" s="217"/>
      <c r="AP235" s="325">
        <f t="shared" ref="AP235:AP239" si="1134">SUM(AC235+AG235+AK235)</f>
        <v>0</v>
      </c>
      <c r="AQ235" s="231">
        <f t="shared" ref="AQ235:AQ239" si="1135">SUM(AD235+AH235+AL235)</f>
        <v>0</v>
      </c>
      <c r="AR235" s="232">
        <f t="shared" ref="AR235:AR239" si="1136">AP235-AQ235</f>
        <v>0</v>
      </c>
      <c r="AS235" s="234" t="e">
        <f t="shared" ref="AS235:AS239" si="1137">AQ235/AP235</f>
        <v>#DIV/0!</v>
      </c>
      <c r="AT235" s="164" t="e">
        <f t="shared" si="915"/>
        <v>#DIV/0!</v>
      </c>
      <c r="AU235" s="108"/>
      <c r="AV235" s="119"/>
      <c r="AW235" s="119"/>
      <c r="AX235" s="370">
        <f t="shared" ref="AX235:AX239" si="1138">IF(AW235&gt;AV235,"0",SUM(AV235-AW235))</f>
        <v>0</v>
      </c>
      <c r="AY235" s="365" t="e">
        <f t="shared" si="916"/>
        <v>#DIV/0!</v>
      </c>
      <c r="AZ235" s="119"/>
      <c r="BA235" s="123"/>
      <c r="BB235" s="314">
        <f t="shared" ref="BB235:BB239" si="1139">IF(BA235&gt;AZ235,"0",SUM(AZ235-BA235))</f>
        <v>0</v>
      </c>
      <c r="BC235" s="315" t="e">
        <f t="shared" si="917"/>
        <v>#DIV/0!</v>
      </c>
      <c r="BD235" s="107"/>
      <c r="BE235" s="107"/>
      <c r="BF235" s="314">
        <f t="shared" ref="BF235:BF239" si="1140">IF(BE235&gt;BD235,"0",SUM(BD235-BE235))</f>
        <v>0</v>
      </c>
      <c r="BG235" s="336" t="e">
        <f t="shared" si="918"/>
        <v>#DIV/0!</v>
      </c>
      <c r="BH235" s="217"/>
      <c r="BI235" s="231">
        <f t="shared" ref="BI235:BI239" si="1141">SUM(AV235+AZ235+BD235)</f>
        <v>0</v>
      </c>
      <c r="BJ235" s="231">
        <f t="shared" ref="BJ235:BJ239" si="1142">SUM(AW235+BA235+BE235)</f>
        <v>0</v>
      </c>
      <c r="BK235" s="232">
        <f t="shared" ref="BK235:BK239" si="1143">BI235-BJ235</f>
        <v>0</v>
      </c>
      <c r="BL235" s="233" t="e">
        <f t="shared" ref="BL235:BL239" si="1144">BJ235/BI235</f>
        <v>#DIV/0!</v>
      </c>
      <c r="BM235" s="164" t="e">
        <f t="shared" si="919"/>
        <v>#DIV/0!</v>
      </c>
      <c r="BN235" s="157"/>
      <c r="BO235" s="119"/>
      <c r="BP235" s="119"/>
      <c r="BQ235" s="370">
        <f t="shared" ref="BQ235:BQ239" si="1145">IF(BP235&gt;BO235,"0",SUM(BO235-BP235))</f>
        <v>0</v>
      </c>
      <c r="BR235" s="365" t="e">
        <f t="shared" si="920"/>
        <v>#DIV/0!</v>
      </c>
      <c r="BS235" s="119"/>
      <c r="BT235" s="123"/>
      <c r="BU235" s="314">
        <f t="shared" ref="BU235:BU239" si="1146">IF(BT235&gt;BS235,"0",SUM(BS235-BT235))</f>
        <v>0</v>
      </c>
      <c r="BV235" s="315" t="e">
        <f t="shared" si="921"/>
        <v>#DIV/0!</v>
      </c>
      <c r="BW235" s="107"/>
      <c r="BX235" s="107"/>
      <c r="BY235" s="314">
        <f t="shared" ref="BY235:BY239" si="1147">IF(BX235&gt;BW235,"0",SUM(BW235-BX235))</f>
        <v>0</v>
      </c>
      <c r="BZ235" s="336" t="e">
        <f t="shared" si="922"/>
        <v>#DIV/0!</v>
      </c>
      <c r="CA235" s="217"/>
      <c r="CB235" s="231">
        <f t="shared" ref="CB235:CB239" si="1148">SUM(BO235+BS235+BW235)</f>
        <v>0</v>
      </c>
      <c r="CC235" s="231">
        <f t="shared" ref="CC235:CC239" si="1149">SUM(BP235+BT235+BX235)</f>
        <v>0</v>
      </c>
      <c r="CD235" s="232">
        <f t="shared" ref="CD235:CD239" si="1150">CB235-CC235</f>
        <v>0</v>
      </c>
      <c r="CE235" s="233" t="e">
        <f t="shared" ref="CE235:CE239" si="1151">CC235/CB235</f>
        <v>#DIV/0!</v>
      </c>
      <c r="CF235" s="164" t="e">
        <f t="shared" si="923"/>
        <v>#DIV/0!</v>
      </c>
      <c r="CG235" s="108"/>
      <c r="CH235" s="108"/>
    </row>
    <row r="236" spans="1:86" ht="16.8" customHeight="1" x14ac:dyDescent="0.3">
      <c r="A236" s="447"/>
      <c r="B236" s="349">
        <f>H234</f>
        <v>0</v>
      </c>
      <c r="C236" s="243"/>
      <c r="D236" s="243"/>
      <c r="E236" s="243"/>
      <c r="F236" s="200"/>
      <c r="G236" s="345" t="s">
        <v>4</v>
      </c>
      <c r="H236" s="608"/>
      <c r="I236" s="611"/>
      <c r="J236" s="119"/>
      <c r="K236" s="119"/>
      <c r="L236" s="370">
        <f t="shared" si="1124"/>
        <v>0</v>
      </c>
      <c r="M236" s="365" t="e">
        <f t="shared" si="1120"/>
        <v>#DIV/0!</v>
      </c>
      <c r="N236" s="119"/>
      <c r="O236" s="123"/>
      <c r="P236" s="314">
        <f t="shared" si="1125"/>
        <v>0</v>
      </c>
      <c r="Q236" s="315" t="e">
        <f t="shared" si="1121"/>
        <v>#DIV/0!</v>
      </c>
      <c r="R236" s="107"/>
      <c r="S236" s="107"/>
      <c r="T236" s="314">
        <f t="shared" si="1126"/>
        <v>0</v>
      </c>
      <c r="U236" s="336" t="e">
        <f t="shared" si="1122"/>
        <v>#DIV/0!</v>
      </c>
      <c r="V236" s="217"/>
      <c r="W236" s="325">
        <f t="shared" si="1127"/>
        <v>0</v>
      </c>
      <c r="X236" s="231">
        <f t="shared" si="1128"/>
        <v>0</v>
      </c>
      <c r="Y236" s="232">
        <f t="shared" si="1129"/>
        <v>0</v>
      </c>
      <c r="Z236" s="234" t="e">
        <f t="shared" si="1130"/>
        <v>#DIV/0!</v>
      </c>
      <c r="AA236" s="164" t="e">
        <f t="shared" si="1123"/>
        <v>#DIV/0!</v>
      </c>
      <c r="AB236" s="157"/>
      <c r="AC236" s="210"/>
      <c r="AD236" s="119"/>
      <c r="AE236" s="370">
        <f t="shared" si="1131"/>
        <v>0</v>
      </c>
      <c r="AF236" s="365" t="e">
        <f t="shared" si="912"/>
        <v>#DIV/0!</v>
      </c>
      <c r="AG236" s="119"/>
      <c r="AH236" s="123"/>
      <c r="AI236" s="314">
        <f t="shared" si="1132"/>
        <v>0</v>
      </c>
      <c r="AJ236" s="315" t="e">
        <f t="shared" si="913"/>
        <v>#DIV/0!</v>
      </c>
      <c r="AK236" s="107"/>
      <c r="AL236" s="107"/>
      <c r="AM236" s="314">
        <f t="shared" si="1133"/>
        <v>0</v>
      </c>
      <c r="AN236" s="431" t="e">
        <f t="shared" si="914"/>
        <v>#DIV/0!</v>
      </c>
      <c r="AO236" s="217"/>
      <c r="AP236" s="325">
        <f t="shared" si="1134"/>
        <v>0</v>
      </c>
      <c r="AQ236" s="231">
        <f t="shared" si="1135"/>
        <v>0</v>
      </c>
      <c r="AR236" s="232">
        <f t="shared" si="1136"/>
        <v>0</v>
      </c>
      <c r="AS236" s="234" t="e">
        <f t="shared" si="1137"/>
        <v>#DIV/0!</v>
      </c>
      <c r="AT236" s="164" t="e">
        <f t="shared" si="915"/>
        <v>#DIV/0!</v>
      </c>
      <c r="AU236" s="108"/>
      <c r="AV236" s="119"/>
      <c r="AW236" s="119"/>
      <c r="AX236" s="370">
        <f t="shared" si="1138"/>
        <v>0</v>
      </c>
      <c r="AY236" s="365" t="e">
        <f t="shared" si="916"/>
        <v>#DIV/0!</v>
      </c>
      <c r="AZ236" s="119"/>
      <c r="BA236" s="123"/>
      <c r="BB236" s="314">
        <f t="shared" si="1139"/>
        <v>0</v>
      </c>
      <c r="BC236" s="315" t="e">
        <f t="shared" si="917"/>
        <v>#DIV/0!</v>
      </c>
      <c r="BD236" s="107"/>
      <c r="BE236" s="107"/>
      <c r="BF236" s="314">
        <f t="shared" si="1140"/>
        <v>0</v>
      </c>
      <c r="BG236" s="336" t="e">
        <f t="shared" si="918"/>
        <v>#DIV/0!</v>
      </c>
      <c r="BH236" s="217"/>
      <c r="BI236" s="231">
        <f t="shared" si="1141"/>
        <v>0</v>
      </c>
      <c r="BJ236" s="231">
        <f t="shared" si="1142"/>
        <v>0</v>
      </c>
      <c r="BK236" s="232">
        <f t="shared" si="1143"/>
        <v>0</v>
      </c>
      <c r="BL236" s="233" t="e">
        <f t="shared" si="1144"/>
        <v>#DIV/0!</v>
      </c>
      <c r="BM236" s="164" t="e">
        <f t="shared" si="919"/>
        <v>#DIV/0!</v>
      </c>
      <c r="BN236" s="157"/>
      <c r="BO236" s="119"/>
      <c r="BP236" s="119"/>
      <c r="BQ236" s="370">
        <f t="shared" si="1145"/>
        <v>0</v>
      </c>
      <c r="BR236" s="365" t="e">
        <f t="shared" si="920"/>
        <v>#DIV/0!</v>
      </c>
      <c r="BS236" s="119"/>
      <c r="BT236" s="123"/>
      <c r="BU236" s="314">
        <f t="shared" si="1146"/>
        <v>0</v>
      </c>
      <c r="BV236" s="315" t="e">
        <f t="shared" si="921"/>
        <v>#DIV/0!</v>
      </c>
      <c r="BW236" s="107"/>
      <c r="BX236" s="107"/>
      <c r="BY236" s="314">
        <f t="shared" si="1147"/>
        <v>0</v>
      </c>
      <c r="BZ236" s="336" t="e">
        <f t="shared" si="922"/>
        <v>#DIV/0!</v>
      </c>
      <c r="CA236" s="217"/>
      <c r="CB236" s="231">
        <f t="shared" si="1148"/>
        <v>0</v>
      </c>
      <c r="CC236" s="231">
        <f t="shared" si="1149"/>
        <v>0</v>
      </c>
      <c r="CD236" s="232">
        <f t="shared" si="1150"/>
        <v>0</v>
      </c>
      <c r="CE236" s="233" t="e">
        <f t="shared" si="1151"/>
        <v>#DIV/0!</v>
      </c>
      <c r="CF236" s="164" t="e">
        <f t="shared" si="923"/>
        <v>#DIV/0!</v>
      </c>
      <c r="CG236" s="108"/>
      <c r="CH236" s="108"/>
    </row>
    <row r="237" spans="1:86" ht="16.8" customHeight="1" x14ac:dyDescent="0.3">
      <c r="A237" s="447"/>
      <c r="B237" s="349">
        <f>H234</f>
        <v>0</v>
      </c>
      <c r="C237" s="243"/>
      <c r="D237" s="243"/>
      <c r="E237" s="243"/>
      <c r="F237" s="200"/>
      <c r="G237" s="345" t="s">
        <v>2</v>
      </c>
      <c r="H237" s="608"/>
      <c r="I237" s="611"/>
      <c r="J237" s="119"/>
      <c r="K237" s="119"/>
      <c r="L237" s="370">
        <f t="shared" si="1124"/>
        <v>0</v>
      </c>
      <c r="M237" s="365" t="e">
        <f t="shared" si="1120"/>
        <v>#DIV/0!</v>
      </c>
      <c r="N237" s="119"/>
      <c r="O237" s="123"/>
      <c r="P237" s="314">
        <f t="shared" si="1125"/>
        <v>0</v>
      </c>
      <c r="Q237" s="315" t="e">
        <f t="shared" si="1121"/>
        <v>#DIV/0!</v>
      </c>
      <c r="R237" s="107"/>
      <c r="S237" s="107"/>
      <c r="T237" s="314">
        <f t="shared" si="1126"/>
        <v>0</v>
      </c>
      <c r="U237" s="336" t="e">
        <f t="shared" si="1122"/>
        <v>#DIV/0!</v>
      </c>
      <c r="V237" s="217"/>
      <c r="W237" s="325">
        <f t="shared" si="1127"/>
        <v>0</v>
      </c>
      <c r="X237" s="231">
        <f t="shared" si="1128"/>
        <v>0</v>
      </c>
      <c r="Y237" s="232">
        <f t="shared" si="1129"/>
        <v>0</v>
      </c>
      <c r="Z237" s="234" t="e">
        <f t="shared" si="1130"/>
        <v>#DIV/0!</v>
      </c>
      <c r="AA237" s="164" t="e">
        <f t="shared" si="1123"/>
        <v>#DIV/0!</v>
      </c>
      <c r="AB237" s="157"/>
      <c r="AC237" s="210"/>
      <c r="AD237" s="119"/>
      <c r="AE237" s="370">
        <f t="shared" si="1131"/>
        <v>0</v>
      </c>
      <c r="AF237" s="365" t="e">
        <f t="shared" si="912"/>
        <v>#DIV/0!</v>
      </c>
      <c r="AG237" s="119"/>
      <c r="AH237" s="123"/>
      <c r="AI237" s="314">
        <f t="shared" si="1132"/>
        <v>0</v>
      </c>
      <c r="AJ237" s="315" t="e">
        <f t="shared" si="913"/>
        <v>#DIV/0!</v>
      </c>
      <c r="AK237" s="107"/>
      <c r="AL237" s="107"/>
      <c r="AM237" s="314">
        <f t="shared" si="1133"/>
        <v>0</v>
      </c>
      <c r="AN237" s="431" t="e">
        <f t="shared" si="914"/>
        <v>#DIV/0!</v>
      </c>
      <c r="AO237" s="217"/>
      <c r="AP237" s="325">
        <f t="shared" si="1134"/>
        <v>0</v>
      </c>
      <c r="AQ237" s="231">
        <f t="shared" si="1135"/>
        <v>0</v>
      </c>
      <c r="AR237" s="232">
        <f t="shared" si="1136"/>
        <v>0</v>
      </c>
      <c r="AS237" s="234" t="e">
        <f t="shared" si="1137"/>
        <v>#DIV/0!</v>
      </c>
      <c r="AT237" s="164" t="e">
        <f t="shared" si="915"/>
        <v>#DIV/0!</v>
      </c>
      <c r="AU237" s="108"/>
      <c r="AV237" s="119"/>
      <c r="AW237" s="119"/>
      <c r="AX237" s="370">
        <f t="shared" si="1138"/>
        <v>0</v>
      </c>
      <c r="AY237" s="365" t="e">
        <f t="shared" si="916"/>
        <v>#DIV/0!</v>
      </c>
      <c r="AZ237" s="119"/>
      <c r="BA237" s="123"/>
      <c r="BB237" s="314">
        <f t="shared" si="1139"/>
        <v>0</v>
      </c>
      <c r="BC237" s="315" t="e">
        <f t="shared" si="917"/>
        <v>#DIV/0!</v>
      </c>
      <c r="BD237" s="107"/>
      <c r="BE237" s="107"/>
      <c r="BF237" s="314">
        <f t="shared" si="1140"/>
        <v>0</v>
      </c>
      <c r="BG237" s="336" t="e">
        <f t="shared" si="918"/>
        <v>#DIV/0!</v>
      </c>
      <c r="BH237" s="217"/>
      <c r="BI237" s="231">
        <f t="shared" si="1141"/>
        <v>0</v>
      </c>
      <c r="BJ237" s="231">
        <f t="shared" si="1142"/>
        <v>0</v>
      </c>
      <c r="BK237" s="232">
        <f t="shared" si="1143"/>
        <v>0</v>
      </c>
      <c r="BL237" s="233" t="e">
        <f t="shared" si="1144"/>
        <v>#DIV/0!</v>
      </c>
      <c r="BM237" s="164" t="e">
        <f t="shared" si="919"/>
        <v>#DIV/0!</v>
      </c>
      <c r="BN237" s="157"/>
      <c r="BO237" s="119"/>
      <c r="BP237" s="119"/>
      <c r="BQ237" s="370">
        <f t="shared" si="1145"/>
        <v>0</v>
      </c>
      <c r="BR237" s="365" t="e">
        <f t="shared" si="920"/>
        <v>#DIV/0!</v>
      </c>
      <c r="BS237" s="119"/>
      <c r="BT237" s="123"/>
      <c r="BU237" s="314">
        <f t="shared" si="1146"/>
        <v>0</v>
      </c>
      <c r="BV237" s="315" t="e">
        <f t="shared" si="921"/>
        <v>#DIV/0!</v>
      </c>
      <c r="BW237" s="107"/>
      <c r="BX237" s="107"/>
      <c r="BY237" s="314">
        <f t="shared" si="1147"/>
        <v>0</v>
      </c>
      <c r="BZ237" s="336" t="e">
        <f t="shared" si="922"/>
        <v>#DIV/0!</v>
      </c>
      <c r="CA237" s="217"/>
      <c r="CB237" s="231">
        <f t="shared" si="1148"/>
        <v>0</v>
      </c>
      <c r="CC237" s="231">
        <f t="shared" si="1149"/>
        <v>0</v>
      </c>
      <c r="CD237" s="232">
        <f t="shared" si="1150"/>
        <v>0</v>
      </c>
      <c r="CE237" s="233" t="e">
        <f t="shared" si="1151"/>
        <v>#DIV/0!</v>
      </c>
      <c r="CF237" s="164" t="e">
        <f t="shared" si="923"/>
        <v>#DIV/0!</v>
      </c>
      <c r="CG237" s="108"/>
      <c r="CH237" s="108"/>
    </row>
    <row r="238" spans="1:86" ht="16.8" customHeight="1" x14ac:dyDescent="0.3">
      <c r="A238" s="447"/>
      <c r="B238" s="349">
        <f>H234</f>
        <v>0</v>
      </c>
      <c r="C238" s="243"/>
      <c r="D238" s="243"/>
      <c r="E238" s="243"/>
      <c r="F238" s="200"/>
      <c r="G238" s="345" t="s">
        <v>21</v>
      </c>
      <c r="H238" s="608"/>
      <c r="I238" s="611"/>
      <c r="J238" s="119"/>
      <c r="K238" s="119"/>
      <c r="L238" s="370">
        <f t="shared" si="1124"/>
        <v>0</v>
      </c>
      <c r="M238" s="365" t="e">
        <f t="shared" si="1120"/>
        <v>#DIV/0!</v>
      </c>
      <c r="N238" s="119"/>
      <c r="O238" s="123"/>
      <c r="P238" s="314">
        <f t="shared" si="1125"/>
        <v>0</v>
      </c>
      <c r="Q238" s="315" t="e">
        <f t="shared" si="1121"/>
        <v>#DIV/0!</v>
      </c>
      <c r="R238" s="107"/>
      <c r="S238" s="107"/>
      <c r="T238" s="314">
        <f t="shared" si="1126"/>
        <v>0</v>
      </c>
      <c r="U238" s="336" t="e">
        <f t="shared" si="1122"/>
        <v>#DIV/0!</v>
      </c>
      <c r="V238" s="217"/>
      <c r="W238" s="325">
        <f t="shared" si="1127"/>
        <v>0</v>
      </c>
      <c r="X238" s="231">
        <f t="shared" si="1128"/>
        <v>0</v>
      </c>
      <c r="Y238" s="232">
        <f t="shared" si="1129"/>
        <v>0</v>
      </c>
      <c r="Z238" s="234" t="e">
        <f t="shared" si="1130"/>
        <v>#DIV/0!</v>
      </c>
      <c r="AA238" s="164" t="e">
        <f t="shared" si="1123"/>
        <v>#DIV/0!</v>
      </c>
      <c r="AB238" s="157"/>
      <c r="AC238" s="210"/>
      <c r="AD238" s="119"/>
      <c r="AE238" s="370">
        <f t="shared" si="1131"/>
        <v>0</v>
      </c>
      <c r="AF238" s="365" t="e">
        <f t="shared" si="912"/>
        <v>#DIV/0!</v>
      </c>
      <c r="AG238" s="119"/>
      <c r="AH238" s="123"/>
      <c r="AI238" s="314">
        <f t="shared" si="1132"/>
        <v>0</v>
      </c>
      <c r="AJ238" s="315" t="e">
        <f t="shared" si="913"/>
        <v>#DIV/0!</v>
      </c>
      <c r="AK238" s="107"/>
      <c r="AL238" s="107"/>
      <c r="AM238" s="314">
        <f t="shared" si="1133"/>
        <v>0</v>
      </c>
      <c r="AN238" s="431" t="e">
        <f t="shared" si="914"/>
        <v>#DIV/0!</v>
      </c>
      <c r="AO238" s="217"/>
      <c r="AP238" s="325">
        <f t="shared" si="1134"/>
        <v>0</v>
      </c>
      <c r="AQ238" s="231">
        <f t="shared" si="1135"/>
        <v>0</v>
      </c>
      <c r="AR238" s="232">
        <f t="shared" si="1136"/>
        <v>0</v>
      </c>
      <c r="AS238" s="234" t="e">
        <f t="shared" si="1137"/>
        <v>#DIV/0!</v>
      </c>
      <c r="AT238" s="164" t="e">
        <f t="shared" si="915"/>
        <v>#DIV/0!</v>
      </c>
      <c r="AU238" s="108"/>
      <c r="AV238" s="119"/>
      <c r="AW238" s="119"/>
      <c r="AX238" s="370">
        <f t="shared" si="1138"/>
        <v>0</v>
      </c>
      <c r="AY238" s="365" t="e">
        <f t="shared" si="916"/>
        <v>#DIV/0!</v>
      </c>
      <c r="AZ238" s="119"/>
      <c r="BA238" s="123"/>
      <c r="BB238" s="314">
        <f t="shared" si="1139"/>
        <v>0</v>
      </c>
      <c r="BC238" s="315" t="e">
        <f t="shared" si="917"/>
        <v>#DIV/0!</v>
      </c>
      <c r="BD238" s="107"/>
      <c r="BE238" s="107"/>
      <c r="BF238" s="314">
        <f t="shared" si="1140"/>
        <v>0</v>
      </c>
      <c r="BG238" s="336" t="e">
        <f t="shared" si="918"/>
        <v>#DIV/0!</v>
      </c>
      <c r="BH238" s="217"/>
      <c r="BI238" s="231">
        <f t="shared" si="1141"/>
        <v>0</v>
      </c>
      <c r="BJ238" s="231">
        <f t="shared" si="1142"/>
        <v>0</v>
      </c>
      <c r="BK238" s="232">
        <f t="shared" si="1143"/>
        <v>0</v>
      </c>
      <c r="BL238" s="233" t="e">
        <f t="shared" si="1144"/>
        <v>#DIV/0!</v>
      </c>
      <c r="BM238" s="164" t="e">
        <f t="shared" si="919"/>
        <v>#DIV/0!</v>
      </c>
      <c r="BN238" s="157"/>
      <c r="BO238" s="119"/>
      <c r="BP238" s="119"/>
      <c r="BQ238" s="370">
        <f t="shared" si="1145"/>
        <v>0</v>
      </c>
      <c r="BR238" s="365" t="e">
        <f t="shared" si="920"/>
        <v>#DIV/0!</v>
      </c>
      <c r="BS238" s="119"/>
      <c r="BT238" s="123"/>
      <c r="BU238" s="314">
        <f t="shared" si="1146"/>
        <v>0</v>
      </c>
      <c r="BV238" s="315" t="e">
        <f t="shared" si="921"/>
        <v>#DIV/0!</v>
      </c>
      <c r="BW238" s="107"/>
      <c r="BX238" s="107"/>
      <c r="BY238" s="314">
        <f t="shared" si="1147"/>
        <v>0</v>
      </c>
      <c r="BZ238" s="336" t="e">
        <f t="shared" si="922"/>
        <v>#DIV/0!</v>
      </c>
      <c r="CA238" s="217"/>
      <c r="CB238" s="231">
        <f t="shared" si="1148"/>
        <v>0</v>
      </c>
      <c r="CC238" s="231">
        <f t="shared" si="1149"/>
        <v>0</v>
      </c>
      <c r="CD238" s="232">
        <f t="shared" si="1150"/>
        <v>0</v>
      </c>
      <c r="CE238" s="233" t="e">
        <f t="shared" si="1151"/>
        <v>#DIV/0!</v>
      </c>
      <c r="CF238" s="164" t="e">
        <f t="shared" si="923"/>
        <v>#DIV/0!</v>
      </c>
      <c r="CG238" s="108"/>
      <c r="CH238" s="108"/>
    </row>
    <row r="239" spans="1:86" ht="16.8" customHeight="1" x14ac:dyDescent="0.3">
      <c r="A239" s="447"/>
      <c r="B239" s="349">
        <f>H234</f>
        <v>0</v>
      </c>
      <c r="C239" s="243"/>
      <c r="D239" s="243"/>
      <c r="E239" s="243"/>
      <c r="F239" s="200"/>
      <c r="G239" s="346" t="s">
        <v>1</v>
      </c>
      <c r="H239" s="609"/>
      <c r="I239" s="612"/>
      <c r="J239" s="337"/>
      <c r="K239" s="337"/>
      <c r="L239" s="371">
        <f t="shared" si="1124"/>
        <v>0</v>
      </c>
      <c r="M239" s="366" t="e">
        <f t="shared" si="1120"/>
        <v>#DIV/0!</v>
      </c>
      <c r="N239" s="337"/>
      <c r="O239" s="340"/>
      <c r="P239" s="338">
        <f t="shared" si="1125"/>
        <v>0</v>
      </c>
      <c r="Q239" s="339" t="e">
        <f t="shared" si="1121"/>
        <v>#DIV/0!</v>
      </c>
      <c r="R239" s="341"/>
      <c r="S239" s="341"/>
      <c r="T239" s="338">
        <f t="shared" si="1126"/>
        <v>0</v>
      </c>
      <c r="U239" s="342" t="e">
        <f t="shared" si="1122"/>
        <v>#DIV/0!</v>
      </c>
      <c r="V239" s="217"/>
      <c r="W239" s="326">
        <f t="shared" si="1127"/>
        <v>0</v>
      </c>
      <c r="X239" s="327">
        <f t="shared" si="1128"/>
        <v>0</v>
      </c>
      <c r="Y239" s="328">
        <f t="shared" si="1129"/>
        <v>0</v>
      </c>
      <c r="Z239" s="329" t="e">
        <f t="shared" si="1130"/>
        <v>#DIV/0!</v>
      </c>
      <c r="AA239" s="425" t="e">
        <f t="shared" si="1123"/>
        <v>#DIV/0!</v>
      </c>
      <c r="AB239" s="157"/>
      <c r="AC239" s="432"/>
      <c r="AD239" s="337"/>
      <c r="AE239" s="371">
        <f t="shared" si="1131"/>
        <v>0</v>
      </c>
      <c r="AF239" s="366" t="e">
        <f t="shared" si="912"/>
        <v>#DIV/0!</v>
      </c>
      <c r="AG239" s="337"/>
      <c r="AH239" s="340"/>
      <c r="AI239" s="338">
        <f t="shared" si="1132"/>
        <v>0</v>
      </c>
      <c r="AJ239" s="339" t="e">
        <f t="shared" si="913"/>
        <v>#DIV/0!</v>
      </c>
      <c r="AK239" s="341"/>
      <c r="AL239" s="341"/>
      <c r="AM239" s="338">
        <f t="shared" si="1133"/>
        <v>0</v>
      </c>
      <c r="AN239" s="433" t="e">
        <f t="shared" si="914"/>
        <v>#DIV/0!</v>
      </c>
      <c r="AO239" s="217"/>
      <c r="AP239" s="326">
        <f t="shared" si="1134"/>
        <v>0</v>
      </c>
      <c r="AQ239" s="327">
        <f t="shared" si="1135"/>
        <v>0</v>
      </c>
      <c r="AR239" s="328">
        <f t="shared" si="1136"/>
        <v>0</v>
      </c>
      <c r="AS239" s="329" t="e">
        <f t="shared" si="1137"/>
        <v>#DIV/0!</v>
      </c>
      <c r="AT239" s="425" t="e">
        <f t="shared" si="915"/>
        <v>#DIV/0!</v>
      </c>
      <c r="AU239" s="108"/>
      <c r="AV239" s="337"/>
      <c r="AW239" s="337"/>
      <c r="AX239" s="371">
        <f t="shared" si="1138"/>
        <v>0</v>
      </c>
      <c r="AY239" s="366" t="e">
        <f t="shared" si="916"/>
        <v>#DIV/0!</v>
      </c>
      <c r="AZ239" s="337"/>
      <c r="BA239" s="340"/>
      <c r="BB239" s="338">
        <f t="shared" si="1139"/>
        <v>0</v>
      </c>
      <c r="BC239" s="339" t="e">
        <f t="shared" si="917"/>
        <v>#DIV/0!</v>
      </c>
      <c r="BD239" s="341"/>
      <c r="BE239" s="341"/>
      <c r="BF239" s="338">
        <f t="shared" si="1140"/>
        <v>0</v>
      </c>
      <c r="BG239" s="342" t="e">
        <f t="shared" si="918"/>
        <v>#DIV/0!</v>
      </c>
      <c r="BH239" s="217"/>
      <c r="BI239" s="231">
        <f t="shared" si="1141"/>
        <v>0</v>
      </c>
      <c r="BJ239" s="231">
        <f t="shared" si="1142"/>
        <v>0</v>
      </c>
      <c r="BK239" s="232">
        <f t="shared" si="1143"/>
        <v>0</v>
      </c>
      <c r="BL239" s="233" t="e">
        <f t="shared" si="1144"/>
        <v>#DIV/0!</v>
      </c>
      <c r="BM239" s="425" t="e">
        <f t="shared" si="919"/>
        <v>#DIV/0!</v>
      </c>
      <c r="BN239" s="157"/>
      <c r="BO239" s="337"/>
      <c r="BP239" s="337"/>
      <c r="BQ239" s="371">
        <f t="shared" si="1145"/>
        <v>0</v>
      </c>
      <c r="BR239" s="366" t="e">
        <f t="shared" si="920"/>
        <v>#DIV/0!</v>
      </c>
      <c r="BS239" s="337"/>
      <c r="BT239" s="340"/>
      <c r="BU239" s="338">
        <f t="shared" si="1146"/>
        <v>0</v>
      </c>
      <c r="BV239" s="339" t="e">
        <f t="shared" si="921"/>
        <v>#DIV/0!</v>
      </c>
      <c r="BW239" s="341"/>
      <c r="BX239" s="341"/>
      <c r="BY239" s="338">
        <f t="shared" si="1147"/>
        <v>0</v>
      </c>
      <c r="BZ239" s="342" t="e">
        <f t="shared" si="922"/>
        <v>#DIV/0!</v>
      </c>
      <c r="CA239" s="217"/>
      <c r="CB239" s="231">
        <f t="shared" si="1148"/>
        <v>0</v>
      </c>
      <c r="CC239" s="231">
        <f t="shared" si="1149"/>
        <v>0</v>
      </c>
      <c r="CD239" s="232">
        <f t="shared" si="1150"/>
        <v>0</v>
      </c>
      <c r="CE239" s="233" t="e">
        <f t="shared" si="1151"/>
        <v>#DIV/0!</v>
      </c>
      <c r="CF239" s="425" t="e">
        <f t="shared" si="923"/>
        <v>#DIV/0!</v>
      </c>
      <c r="CG239" s="108"/>
      <c r="CH239" s="108"/>
    </row>
    <row r="240" spans="1:86" ht="16.8" customHeight="1" x14ac:dyDescent="0.3">
      <c r="A240" s="447"/>
      <c r="B240" s="349">
        <f>H240</f>
        <v>0</v>
      </c>
      <c r="C240" s="243"/>
      <c r="D240" s="243"/>
      <c r="E240" s="243"/>
      <c r="F240" s="200"/>
      <c r="G240" s="347" t="s">
        <v>7</v>
      </c>
      <c r="H240" s="607"/>
      <c r="I240" s="610"/>
      <c r="J240" s="330"/>
      <c r="K240" s="330"/>
      <c r="L240" s="372">
        <f>IF(K240&gt;J240,"0",SUM(J240-K240))</f>
        <v>0</v>
      </c>
      <c r="M240" s="367" t="e">
        <f t="shared" si="1120"/>
        <v>#DIV/0!</v>
      </c>
      <c r="N240" s="330"/>
      <c r="O240" s="333"/>
      <c r="P240" s="331">
        <f>IF(O240&gt;N240,"0",SUM(N240-O240))</f>
        <v>0</v>
      </c>
      <c r="Q240" s="332" t="e">
        <f t="shared" si="1121"/>
        <v>#DIV/0!</v>
      </c>
      <c r="R240" s="334"/>
      <c r="S240" s="334"/>
      <c r="T240" s="331">
        <f>IF(S240&gt;R240,"0",SUM(R240-S240))</f>
        <v>0</v>
      </c>
      <c r="U240" s="335" t="e">
        <f t="shared" si="1122"/>
        <v>#DIV/0!</v>
      </c>
      <c r="V240" s="217"/>
      <c r="W240" s="360">
        <f>SUM(J240+N240+R240)</f>
        <v>0</v>
      </c>
      <c r="X240" s="361">
        <f>SUM(K240+O240+S240)</f>
        <v>0</v>
      </c>
      <c r="Y240" s="362">
        <f>W240-X240</f>
        <v>0</v>
      </c>
      <c r="Z240" s="363" t="e">
        <f>X240/W240</f>
        <v>#DIV/0!</v>
      </c>
      <c r="AA240" s="426" t="e">
        <f t="shared" si="1123"/>
        <v>#DIV/0!</v>
      </c>
      <c r="AB240" s="157"/>
      <c r="AC240" s="434"/>
      <c r="AD240" s="330"/>
      <c r="AE240" s="372">
        <f>IF(AD240&gt;AC240,"0",SUM(AC240-AD240))</f>
        <v>0</v>
      </c>
      <c r="AF240" s="367" t="e">
        <f t="shared" si="912"/>
        <v>#DIV/0!</v>
      </c>
      <c r="AG240" s="330"/>
      <c r="AH240" s="333"/>
      <c r="AI240" s="331">
        <f>IF(AH240&gt;AG240,"0",SUM(AG240-AH240))</f>
        <v>0</v>
      </c>
      <c r="AJ240" s="332" t="e">
        <f t="shared" si="913"/>
        <v>#DIV/0!</v>
      </c>
      <c r="AK240" s="334"/>
      <c r="AL240" s="334"/>
      <c r="AM240" s="331">
        <f>IF(AL240&gt;AK240,"0",SUM(AK240-AL240))</f>
        <v>0</v>
      </c>
      <c r="AN240" s="435" t="e">
        <f t="shared" si="914"/>
        <v>#DIV/0!</v>
      </c>
      <c r="AO240" s="217"/>
      <c r="AP240" s="360">
        <f>SUM(AC240+AG240+AK240)</f>
        <v>0</v>
      </c>
      <c r="AQ240" s="361">
        <f>SUM(AD240+AH240+AL240)</f>
        <v>0</v>
      </c>
      <c r="AR240" s="362">
        <f>AP240-AQ240</f>
        <v>0</v>
      </c>
      <c r="AS240" s="363" t="e">
        <f>AQ240/AP240</f>
        <v>#DIV/0!</v>
      </c>
      <c r="AT240" s="426" t="e">
        <f t="shared" si="915"/>
        <v>#DIV/0!</v>
      </c>
      <c r="AU240" s="108"/>
      <c r="AV240" s="330"/>
      <c r="AW240" s="330"/>
      <c r="AX240" s="372">
        <f>IF(AW240&gt;AV240,"0",SUM(AV240-AW240))</f>
        <v>0</v>
      </c>
      <c r="AY240" s="367" t="e">
        <f t="shared" si="916"/>
        <v>#DIV/0!</v>
      </c>
      <c r="AZ240" s="330"/>
      <c r="BA240" s="333"/>
      <c r="BB240" s="331">
        <f>IF(BA240&gt;AZ240,"0",SUM(AZ240-BA240))</f>
        <v>0</v>
      </c>
      <c r="BC240" s="332" t="e">
        <f t="shared" si="917"/>
        <v>#DIV/0!</v>
      </c>
      <c r="BD240" s="334"/>
      <c r="BE240" s="334"/>
      <c r="BF240" s="331">
        <f>IF(BE240&gt;BD240,"0",SUM(BD240-BE240))</f>
        <v>0</v>
      </c>
      <c r="BG240" s="335" t="e">
        <f t="shared" si="918"/>
        <v>#DIV/0!</v>
      </c>
      <c r="BH240" s="217"/>
      <c r="BI240" s="231">
        <f>SUM(AV240+AZ240+BD240)</f>
        <v>0</v>
      </c>
      <c r="BJ240" s="231">
        <f>SUM(AW240+BA240+BE240)</f>
        <v>0</v>
      </c>
      <c r="BK240" s="232">
        <f>BI240-BJ240</f>
        <v>0</v>
      </c>
      <c r="BL240" s="233" t="e">
        <f>BJ240/BI240</f>
        <v>#DIV/0!</v>
      </c>
      <c r="BM240" s="426" t="e">
        <f t="shared" si="919"/>
        <v>#DIV/0!</v>
      </c>
      <c r="BN240" s="157"/>
      <c r="BO240" s="330"/>
      <c r="BP240" s="330"/>
      <c r="BQ240" s="372">
        <f>IF(BP240&gt;BO240,"0",SUM(BO240-BP240))</f>
        <v>0</v>
      </c>
      <c r="BR240" s="367" t="e">
        <f t="shared" si="920"/>
        <v>#DIV/0!</v>
      </c>
      <c r="BS240" s="330"/>
      <c r="BT240" s="333"/>
      <c r="BU240" s="331">
        <f>IF(BT240&gt;BS240,"0",SUM(BS240-BT240))</f>
        <v>0</v>
      </c>
      <c r="BV240" s="332" t="e">
        <f t="shared" si="921"/>
        <v>#DIV/0!</v>
      </c>
      <c r="BW240" s="334"/>
      <c r="BX240" s="334"/>
      <c r="BY240" s="331">
        <f>IF(BX240&gt;BW240,"0",SUM(BW240-BX240))</f>
        <v>0</v>
      </c>
      <c r="BZ240" s="335" t="e">
        <f t="shared" si="922"/>
        <v>#DIV/0!</v>
      </c>
      <c r="CA240" s="217"/>
      <c r="CB240" s="231">
        <f>SUM(BO240+BS240+BW240)</f>
        <v>0</v>
      </c>
      <c r="CC240" s="231">
        <f>SUM(BP240+BT240+BX240)</f>
        <v>0</v>
      </c>
      <c r="CD240" s="232">
        <f>CB240-CC240</f>
        <v>0</v>
      </c>
      <c r="CE240" s="233" t="e">
        <f>CC240/CB240</f>
        <v>#DIV/0!</v>
      </c>
      <c r="CF240" s="426" t="e">
        <f t="shared" si="923"/>
        <v>#DIV/0!</v>
      </c>
      <c r="CG240" s="108"/>
      <c r="CH240" s="108"/>
    </row>
    <row r="241" spans="1:86" ht="16.8" customHeight="1" x14ac:dyDescent="0.3">
      <c r="A241" s="447"/>
      <c r="B241" s="349">
        <f>H240</f>
        <v>0</v>
      </c>
      <c r="C241" s="243"/>
      <c r="D241" s="243"/>
      <c r="E241" s="243"/>
      <c r="F241" s="200"/>
      <c r="G241" s="345" t="s">
        <v>0</v>
      </c>
      <c r="H241" s="608"/>
      <c r="I241" s="611"/>
      <c r="J241" s="119"/>
      <c r="K241" s="119"/>
      <c r="L241" s="370">
        <f t="shared" ref="L241:L245" si="1152">IF(K241&gt;J241,"0",SUM(J241-K241))</f>
        <v>0</v>
      </c>
      <c r="M241" s="365" t="e">
        <f t="shared" si="1120"/>
        <v>#DIV/0!</v>
      </c>
      <c r="N241" s="119"/>
      <c r="O241" s="123"/>
      <c r="P241" s="314">
        <f t="shared" ref="P241:P245" si="1153">IF(O241&gt;N241,"0",SUM(N241-O241))</f>
        <v>0</v>
      </c>
      <c r="Q241" s="315" t="e">
        <f t="shared" si="1121"/>
        <v>#DIV/0!</v>
      </c>
      <c r="R241" s="107"/>
      <c r="S241" s="107"/>
      <c r="T241" s="314">
        <f t="shared" ref="T241:T245" si="1154">IF(S241&gt;R241,"0",SUM(R241-S241))</f>
        <v>0</v>
      </c>
      <c r="U241" s="336" t="e">
        <f t="shared" si="1122"/>
        <v>#DIV/0!</v>
      </c>
      <c r="V241" s="217"/>
      <c r="W241" s="325">
        <f t="shared" ref="W241:W245" si="1155">SUM(J241+N241+R241)</f>
        <v>0</v>
      </c>
      <c r="X241" s="231">
        <f t="shared" ref="X241:X245" si="1156">SUM(K241+O241+S241)</f>
        <v>0</v>
      </c>
      <c r="Y241" s="232">
        <f t="shared" ref="Y241:Y245" si="1157">W241-X241</f>
        <v>0</v>
      </c>
      <c r="Z241" s="234" t="e">
        <f t="shared" ref="Z241:Z245" si="1158">X241/W241</f>
        <v>#DIV/0!</v>
      </c>
      <c r="AA241" s="164" t="e">
        <f t="shared" si="1123"/>
        <v>#DIV/0!</v>
      </c>
      <c r="AB241" s="157"/>
      <c r="AC241" s="210"/>
      <c r="AD241" s="119"/>
      <c r="AE241" s="370">
        <f t="shared" ref="AE241:AE245" si="1159">IF(AD241&gt;AC241,"0",SUM(AC241-AD241))</f>
        <v>0</v>
      </c>
      <c r="AF241" s="365" t="e">
        <f t="shared" si="912"/>
        <v>#DIV/0!</v>
      </c>
      <c r="AG241" s="119"/>
      <c r="AH241" s="123"/>
      <c r="AI241" s="314">
        <f t="shared" ref="AI241:AI245" si="1160">IF(AH241&gt;AG241,"0",SUM(AG241-AH241))</f>
        <v>0</v>
      </c>
      <c r="AJ241" s="315" t="e">
        <f t="shared" si="913"/>
        <v>#DIV/0!</v>
      </c>
      <c r="AK241" s="107"/>
      <c r="AL241" s="107"/>
      <c r="AM241" s="314">
        <f t="shared" ref="AM241:AM245" si="1161">IF(AL241&gt;AK241,"0",SUM(AK241-AL241))</f>
        <v>0</v>
      </c>
      <c r="AN241" s="431" t="e">
        <f t="shared" si="914"/>
        <v>#DIV/0!</v>
      </c>
      <c r="AO241" s="217"/>
      <c r="AP241" s="325">
        <f t="shared" ref="AP241:AP245" si="1162">SUM(AC241+AG241+AK241)</f>
        <v>0</v>
      </c>
      <c r="AQ241" s="231">
        <f t="shared" ref="AQ241:AQ245" si="1163">SUM(AD241+AH241+AL241)</f>
        <v>0</v>
      </c>
      <c r="AR241" s="232">
        <f t="shared" ref="AR241:AR245" si="1164">AP241-AQ241</f>
        <v>0</v>
      </c>
      <c r="AS241" s="234" t="e">
        <f t="shared" ref="AS241:AS245" si="1165">AQ241/AP241</f>
        <v>#DIV/0!</v>
      </c>
      <c r="AT241" s="164" t="e">
        <f t="shared" si="915"/>
        <v>#DIV/0!</v>
      </c>
      <c r="AU241" s="108"/>
      <c r="AV241" s="119"/>
      <c r="AW241" s="119"/>
      <c r="AX241" s="370">
        <f t="shared" ref="AX241:AX245" si="1166">IF(AW241&gt;AV241,"0",SUM(AV241-AW241))</f>
        <v>0</v>
      </c>
      <c r="AY241" s="365" t="e">
        <f t="shared" si="916"/>
        <v>#DIV/0!</v>
      </c>
      <c r="AZ241" s="119"/>
      <c r="BA241" s="123"/>
      <c r="BB241" s="314">
        <f t="shared" ref="BB241:BB245" si="1167">IF(BA241&gt;AZ241,"0",SUM(AZ241-BA241))</f>
        <v>0</v>
      </c>
      <c r="BC241" s="315" t="e">
        <f t="shared" si="917"/>
        <v>#DIV/0!</v>
      </c>
      <c r="BD241" s="107"/>
      <c r="BE241" s="107"/>
      <c r="BF241" s="314">
        <f t="shared" ref="BF241:BF245" si="1168">IF(BE241&gt;BD241,"0",SUM(BD241-BE241))</f>
        <v>0</v>
      </c>
      <c r="BG241" s="336" t="e">
        <f t="shared" si="918"/>
        <v>#DIV/0!</v>
      </c>
      <c r="BH241" s="217"/>
      <c r="BI241" s="231">
        <f t="shared" ref="BI241:BI245" si="1169">SUM(AV241+AZ241+BD241)</f>
        <v>0</v>
      </c>
      <c r="BJ241" s="231">
        <f t="shared" ref="BJ241:BJ245" si="1170">SUM(AW241+BA241+BE241)</f>
        <v>0</v>
      </c>
      <c r="BK241" s="232">
        <f t="shared" ref="BK241:BK245" si="1171">BI241-BJ241</f>
        <v>0</v>
      </c>
      <c r="BL241" s="233" t="e">
        <f t="shared" ref="BL241:BL245" si="1172">BJ241/BI241</f>
        <v>#DIV/0!</v>
      </c>
      <c r="BM241" s="164" t="e">
        <f t="shared" si="919"/>
        <v>#DIV/0!</v>
      </c>
      <c r="BN241" s="157"/>
      <c r="BO241" s="119"/>
      <c r="BP241" s="119"/>
      <c r="BQ241" s="370">
        <f t="shared" ref="BQ241:BQ245" si="1173">IF(BP241&gt;BO241,"0",SUM(BO241-BP241))</f>
        <v>0</v>
      </c>
      <c r="BR241" s="365" t="e">
        <f t="shared" si="920"/>
        <v>#DIV/0!</v>
      </c>
      <c r="BS241" s="119"/>
      <c r="BT241" s="123"/>
      <c r="BU241" s="314">
        <f t="shared" ref="BU241:BU245" si="1174">IF(BT241&gt;BS241,"0",SUM(BS241-BT241))</f>
        <v>0</v>
      </c>
      <c r="BV241" s="315" t="e">
        <f t="shared" si="921"/>
        <v>#DIV/0!</v>
      </c>
      <c r="BW241" s="107"/>
      <c r="BX241" s="107"/>
      <c r="BY241" s="314">
        <f t="shared" ref="BY241:BY245" si="1175">IF(BX241&gt;BW241,"0",SUM(BW241-BX241))</f>
        <v>0</v>
      </c>
      <c r="BZ241" s="336" t="e">
        <f t="shared" si="922"/>
        <v>#DIV/0!</v>
      </c>
      <c r="CA241" s="217"/>
      <c r="CB241" s="231">
        <f t="shared" ref="CB241:CB245" si="1176">SUM(BO241+BS241+BW241)</f>
        <v>0</v>
      </c>
      <c r="CC241" s="231">
        <f t="shared" ref="CC241:CC245" si="1177">SUM(BP241+BT241+BX241)</f>
        <v>0</v>
      </c>
      <c r="CD241" s="232">
        <f t="shared" ref="CD241:CD245" si="1178">CB241-CC241</f>
        <v>0</v>
      </c>
      <c r="CE241" s="233" t="e">
        <f t="shared" ref="CE241:CE245" si="1179">CC241/CB241</f>
        <v>#DIV/0!</v>
      </c>
      <c r="CF241" s="164" t="e">
        <f t="shared" si="923"/>
        <v>#DIV/0!</v>
      </c>
      <c r="CG241" s="108"/>
      <c r="CH241" s="108"/>
    </row>
    <row r="242" spans="1:86" ht="16.8" customHeight="1" x14ac:dyDescent="0.3">
      <c r="A242" s="447"/>
      <c r="B242" s="349">
        <f>H240</f>
        <v>0</v>
      </c>
      <c r="C242" s="243"/>
      <c r="D242" s="243"/>
      <c r="E242" s="243"/>
      <c r="F242" s="200"/>
      <c r="G242" s="345" t="s">
        <v>4</v>
      </c>
      <c r="H242" s="608"/>
      <c r="I242" s="611"/>
      <c r="J242" s="119"/>
      <c r="K242" s="119"/>
      <c r="L242" s="370">
        <f t="shared" si="1152"/>
        <v>0</v>
      </c>
      <c r="M242" s="365" t="e">
        <f t="shared" si="1120"/>
        <v>#DIV/0!</v>
      </c>
      <c r="N242" s="119"/>
      <c r="O242" s="123"/>
      <c r="P242" s="314">
        <f t="shared" si="1153"/>
        <v>0</v>
      </c>
      <c r="Q242" s="315" t="e">
        <f t="shared" si="1121"/>
        <v>#DIV/0!</v>
      </c>
      <c r="R242" s="107"/>
      <c r="S242" s="107"/>
      <c r="T242" s="314">
        <f t="shared" si="1154"/>
        <v>0</v>
      </c>
      <c r="U242" s="336" t="e">
        <f t="shared" si="1122"/>
        <v>#DIV/0!</v>
      </c>
      <c r="V242" s="217"/>
      <c r="W242" s="325">
        <f t="shared" si="1155"/>
        <v>0</v>
      </c>
      <c r="X242" s="231">
        <f t="shared" si="1156"/>
        <v>0</v>
      </c>
      <c r="Y242" s="232">
        <f t="shared" si="1157"/>
        <v>0</v>
      </c>
      <c r="Z242" s="234" t="e">
        <f t="shared" si="1158"/>
        <v>#DIV/0!</v>
      </c>
      <c r="AA242" s="164" t="e">
        <f t="shared" si="1123"/>
        <v>#DIV/0!</v>
      </c>
      <c r="AB242" s="157"/>
      <c r="AC242" s="210"/>
      <c r="AD242" s="119"/>
      <c r="AE242" s="370">
        <f t="shared" si="1159"/>
        <v>0</v>
      </c>
      <c r="AF242" s="365" t="e">
        <f t="shared" si="912"/>
        <v>#DIV/0!</v>
      </c>
      <c r="AG242" s="119"/>
      <c r="AH242" s="123"/>
      <c r="AI242" s="314">
        <f t="shared" si="1160"/>
        <v>0</v>
      </c>
      <c r="AJ242" s="315" t="e">
        <f t="shared" si="913"/>
        <v>#DIV/0!</v>
      </c>
      <c r="AK242" s="107"/>
      <c r="AL242" s="107"/>
      <c r="AM242" s="314">
        <f t="shared" si="1161"/>
        <v>0</v>
      </c>
      <c r="AN242" s="431" t="e">
        <f t="shared" si="914"/>
        <v>#DIV/0!</v>
      </c>
      <c r="AO242" s="217"/>
      <c r="AP242" s="325">
        <f t="shared" si="1162"/>
        <v>0</v>
      </c>
      <c r="AQ242" s="231">
        <f t="shared" si="1163"/>
        <v>0</v>
      </c>
      <c r="AR242" s="232">
        <f t="shared" si="1164"/>
        <v>0</v>
      </c>
      <c r="AS242" s="234" t="e">
        <f t="shared" si="1165"/>
        <v>#DIV/0!</v>
      </c>
      <c r="AT242" s="164" t="e">
        <f t="shared" si="915"/>
        <v>#DIV/0!</v>
      </c>
      <c r="AU242" s="108"/>
      <c r="AV242" s="119"/>
      <c r="AW242" s="119"/>
      <c r="AX242" s="370">
        <f t="shared" si="1166"/>
        <v>0</v>
      </c>
      <c r="AY242" s="365" t="e">
        <f t="shared" si="916"/>
        <v>#DIV/0!</v>
      </c>
      <c r="AZ242" s="119"/>
      <c r="BA242" s="123"/>
      <c r="BB242" s="314">
        <f t="shared" si="1167"/>
        <v>0</v>
      </c>
      <c r="BC242" s="315" t="e">
        <f t="shared" si="917"/>
        <v>#DIV/0!</v>
      </c>
      <c r="BD242" s="107"/>
      <c r="BE242" s="107"/>
      <c r="BF242" s="314">
        <f t="shared" si="1168"/>
        <v>0</v>
      </c>
      <c r="BG242" s="336" t="e">
        <f t="shared" si="918"/>
        <v>#DIV/0!</v>
      </c>
      <c r="BH242" s="217"/>
      <c r="BI242" s="231">
        <f t="shared" si="1169"/>
        <v>0</v>
      </c>
      <c r="BJ242" s="231">
        <f t="shared" si="1170"/>
        <v>0</v>
      </c>
      <c r="BK242" s="232">
        <f t="shared" si="1171"/>
        <v>0</v>
      </c>
      <c r="BL242" s="233" t="e">
        <f t="shared" si="1172"/>
        <v>#DIV/0!</v>
      </c>
      <c r="BM242" s="164" t="e">
        <f t="shared" si="919"/>
        <v>#DIV/0!</v>
      </c>
      <c r="BN242" s="157"/>
      <c r="BO242" s="119"/>
      <c r="BP242" s="119"/>
      <c r="BQ242" s="370">
        <f t="shared" si="1173"/>
        <v>0</v>
      </c>
      <c r="BR242" s="365" t="e">
        <f t="shared" si="920"/>
        <v>#DIV/0!</v>
      </c>
      <c r="BS242" s="119"/>
      <c r="BT242" s="123"/>
      <c r="BU242" s="314">
        <f t="shared" si="1174"/>
        <v>0</v>
      </c>
      <c r="BV242" s="315" t="e">
        <f t="shared" si="921"/>
        <v>#DIV/0!</v>
      </c>
      <c r="BW242" s="107"/>
      <c r="BX242" s="107"/>
      <c r="BY242" s="314">
        <f t="shared" si="1175"/>
        <v>0</v>
      </c>
      <c r="BZ242" s="336" t="e">
        <f t="shared" si="922"/>
        <v>#DIV/0!</v>
      </c>
      <c r="CA242" s="217"/>
      <c r="CB242" s="231">
        <f t="shared" si="1176"/>
        <v>0</v>
      </c>
      <c r="CC242" s="231">
        <f t="shared" si="1177"/>
        <v>0</v>
      </c>
      <c r="CD242" s="232">
        <f t="shared" si="1178"/>
        <v>0</v>
      </c>
      <c r="CE242" s="233" t="e">
        <f t="shared" si="1179"/>
        <v>#DIV/0!</v>
      </c>
      <c r="CF242" s="164" t="e">
        <f t="shared" si="923"/>
        <v>#DIV/0!</v>
      </c>
      <c r="CG242" s="108"/>
      <c r="CH242" s="108"/>
    </row>
    <row r="243" spans="1:86" ht="16.8" customHeight="1" x14ac:dyDescent="0.3">
      <c r="A243" s="447"/>
      <c r="B243" s="349">
        <f>H240</f>
        <v>0</v>
      </c>
      <c r="C243" s="243"/>
      <c r="D243" s="243"/>
      <c r="E243" s="243"/>
      <c r="F243" s="200"/>
      <c r="G243" s="345" t="s">
        <v>2</v>
      </c>
      <c r="H243" s="608"/>
      <c r="I243" s="611"/>
      <c r="J243" s="119"/>
      <c r="K243" s="119"/>
      <c r="L243" s="370">
        <f t="shared" si="1152"/>
        <v>0</v>
      </c>
      <c r="M243" s="365" t="e">
        <f t="shared" si="1120"/>
        <v>#DIV/0!</v>
      </c>
      <c r="N243" s="119"/>
      <c r="O243" s="123"/>
      <c r="P243" s="314">
        <f t="shared" si="1153"/>
        <v>0</v>
      </c>
      <c r="Q243" s="315" t="e">
        <f t="shared" si="1121"/>
        <v>#DIV/0!</v>
      </c>
      <c r="R243" s="107"/>
      <c r="S243" s="107"/>
      <c r="T243" s="314">
        <f t="shared" si="1154"/>
        <v>0</v>
      </c>
      <c r="U243" s="336" t="e">
        <f t="shared" si="1122"/>
        <v>#DIV/0!</v>
      </c>
      <c r="V243" s="217"/>
      <c r="W243" s="325">
        <f t="shared" si="1155"/>
        <v>0</v>
      </c>
      <c r="X243" s="231">
        <f t="shared" si="1156"/>
        <v>0</v>
      </c>
      <c r="Y243" s="232">
        <f t="shared" si="1157"/>
        <v>0</v>
      </c>
      <c r="Z243" s="234" t="e">
        <f t="shared" si="1158"/>
        <v>#DIV/0!</v>
      </c>
      <c r="AA243" s="164" t="e">
        <f t="shared" si="1123"/>
        <v>#DIV/0!</v>
      </c>
      <c r="AB243" s="157"/>
      <c r="AC243" s="210"/>
      <c r="AD243" s="119"/>
      <c r="AE243" s="370">
        <f t="shared" si="1159"/>
        <v>0</v>
      </c>
      <c r="AF243" s="365" t="e">
        <f t="shared" si="912"/>
        <v>#DIV/0!</v>
      </c>
      <c r="AG243" s="119"/>
      <c r="AH243" s="123"/>
      <c r="AI243" s="314">
        <f t="shared" si="1160"/>
        <v>0</v>
      </c>
      <c r="AJ243" s="315" t="e">
        <f t="shared" si="913"/>
        <v>#DIV/0!</v>
      </c>
      <c r="AK243" s="107"/>
      <c r="AL243" s="107"/>
      <c r="AM243" s="314">
        <f t="shared" si="1161"/>
        <v>0</v>
      </c>
      <c r="AN243" s="431" t="e">
        <f t="shared" si="914"/>
        <v>#DIV/0!</v>
      </c>
      <c r="AO243" s="217"/>
      <c r="AP243" s="325">
        <f t="shared" si="1162"/>
        <v>0</v>
      </c>
      <c r="AQ243" s="231">
        <f t="shared" si="1163"/>
        <v>0</v>
      </c>
      <c r="AR243" s="232">
        <f t="shared" si="1164"/>
        <v>0</v>
      </c>
      <c r="AS243" s="234" t="e">
        <f t="shared" si="1165"/>
        <v>#DIV/0!</v>
      </c>
      <c r="AT243" s="164" t="e">
        <f t="shared" si="915"/>
        <v>#DIV/0!</v>
      </c>
      <c r="AU243" s="108"/>
      <c r="AV243" s="119"/>
      <c r="AW243" s="119"/>
      <c r="AX243" s="370">
        <f t="shared" si="1166"/>
        <v>0</v>
      </c>
      <c r="AY243" s="365" t="e">
        <f t="shared" si="916"/>
        <v>#DIV/0!</v>
      </c>
      <c r="AZ243" s="119"/>
      <c r="BA243" s="123"/>
      <c r="BB243" s="314">
        <f t="shared" si="1167"/>
        <v>0</v>
      </c>
      <c r="BC243" s="315" t="e">
        <f t="shared" si="917"/>
        <v>#DIV/0!</v>
      </c>
      <c r="BD243" s="107"/>
      <c r="BE243" s="107"/>
      <c r="BF243" s="314">
        <f t="shared" si="1168"/>
        <v>0</v>
      </c>
      <c r="BG243" s="336" t="e">
        <f t="shared" si="918"/>
        <v>#DIV/0!</v>
      </c>
      <c r="BH243" s="217"/>
      <c r="BI243" s="231">
        <f t="shared" si="1169"/>
        <v>0</v>
      </c>
      <c r="BJ243" s="231">
        <f t="shared" si="1170"/>
        <v>0</v>
      </c>
      <c r="BK243" s="232">
        <f t="shared" si="1171"/>
        <v>0</v>
      </c>
      <c r="BL243" s="233" t="e">
        <f t="shared" si="1172"/>
        <v>#DIV/0!</v>
      </c>
      <c r="BM243" s="164" t="e">
        <f t="shared" si="919"/>
        <v>#DIV/0!</v>
      </c>
      <c r="BN243" s="157"/>
      <c r="BO243" s="119"/>
      <c r="BP243" s="119"/>
      <c r="BQ243" s="370">
        <f t="shared" si="1173"/>
        <v>0</v>
      </c>
      <c r="BR243" s="365" t="e">
        <f t="shared" si="920"/>
        <v>#DIV/0!</v>
      </c>
      <c r="BS243" s="119"/>
      <c r="BT243" s="123"/>
      <c r="BU243" s="314">
        <f t="shared" si="1174"/>
        <v>0</v>
      </c>
      <c r="BV243" s="315" t="e">
        <f t="shared" si="921"/>
        <v>#DIV/0!</v>
      </c>
      <c r="BW243" s="107"/>
      <c r="BX243" s="107"/>
      <c r="BY243" s="314">
        <f t="shared" si="1175"/>
        <v>0</v>
      </c>
      <c r="BZ243" s="336" t="e">
        <f t="shared" si="922"/>
        <v>#DIV/0!</v>
      </c>
      <c r="CA243" s="217"/>
      <c r="CB243" s="231">
        <f t="shared" si="1176"/>
        <v>0</v>
      </c>
      <c r="CC243" s="231">
        <f t="shared" si="1177"/>
        <v>0</v>
      </c>
      <c r="CD243" s="232">
        <f t="shared" si="1178"/>
        <v>0</v>
      </c>
      <c r="CE243" s="233" t="e">
        <f t="shared" si="1179"/>
        <v>#DIV/0!</v>
      </c>
      <c r="CF243" s="164" t="e">
        <f t="shared" si="923"/>
        <v>#DIV/0!</v>
      </c>
      <c r="CG243" s="108"/>
      <c r="CH243" s="108"/>
    </row>
    <row r="244" spans="1:86" ht="16.8" customHeight="1" x14ac:dyDescent="0.3">
      <c r="A244" s="447"/>
      <c r="B244" s="349">
        <f>H240</f>
        <v>0</v>
      </c>
      <c r="C244" s="243"/>
      <c r="D244" s="243"/>
      <c r="E244" s="243"/>
      <c r="F244" s="200"/>
      <c r="G244" s="345" t="s">
        <v>21</v>
      </c>
      <c r="H244" s="608"/>
      <c r="I244" s="611"/>
      <c r="J244" s="119"/>
      <c r="K244" s="119"/>
      <c r="L244" s="370">
        <f t="shared" si="1152"/>
        <v>0</v>
      </c>
      <c r="M244" s="365" t="e">
        <f t="shared" si="1120"/>
        <v>#DIV/0!</v>
      </c>
      <c r="N244" s="119"/>
      <c r="O244" s="123"/>
      <c r="P244" s="314">
        <f t="shared" si="1153"/>
        <v>0</v>
      </c>
      <c r="Q244" s="315" t="e">
        <f t="shared" si="1121"/>
        <v>#DIV/0!</v>
      </c>
      <c r="R244" s="107"/>
      <c r="S244" s="107"/>
      <c r="T244" s="314">
        <f t="shared" si="1154"/>
        <v>0</v>
      </c>
      <c r="U244" s="336" t="e">
        <f t="shared" si="1122"/>
        <v>#DIV/0!</v>
      </c>
      <c r="V244" s="217"/>
      <c r="W244" s="325">
        <f t="shared" si="1155"/>
        <v>0</v>
      </c>
      <c r="X244" s="231">
        <f t="shared" si="1156"/>
        <v>0</v>
      </c>
      <c r="Y244" s="232">
        <f t="shared" si="1157"/>
        <v>0</v>
      </c>
      <c r="Z244" s="234" t="e">
        <f t="shared" si="1158"/>
        <v>#DIV/0!</v>
      </c>
      <c r="AA244" s="164" t="e">
        <f t="shared" si="1123"/>
        <v>#DIV/0!</v>
      </c>
      <c r="AB244" s="157"/>
      <c r="AC244" s="210"/>
      <c r="AD244" s="119"/>
      <c r="AE244" s="370">
        <f t="shared" si="1159"/>
        <v>0</v>
      </c>
      <c r="AF244" s="365" t="e">
        <f t="shared" ref="AF244:AF298" si="1180">AD244/AC244</f>
        <v>#DIV/0!</v>
      </c>
      <c r="AG244" s="119"/>
      <c r="AH244" s="123"/>
      <c r="AI244" s="314">
        <f t="shared" si="1160"/>
        <v>0</v>
      </c>
      <c r="AJ244" s="315" t="e">
        <f t="shared" ref="AJ244:AJ298" si="1181">AH244/AG244</f>
        <v>#DIV/0!</v>
      </c>
      <c r="AK244" s="107"/>
      <c r="AL244" s="107"/>
      <c r="AM244" s="314">
        <f t="shared" si="1161"/>
        <v>0</v>
      </c>
      <c r="AN244" s="431" t="e">
        <f t="shared" ref="AN244:AN298" si="1182">AL244/AK244</f>
        <v>#DIV/0!</v>
      </c>
      <c r="AO244" s="217"/>
      <c r="AP244" s="325">
        <f t="shared" si="1162"/>
        <v>0</v>
      </c>
      <c r="AQ244" s="231">
        <f t="shared" si="1163"/>
        <v>0</v>
      </c>
      <c r="AR244" s="232">
        <f t="shared" si="1164"/>
        <v>0</v>
      </c>
      <c r="AS244" s="234" t="e">
        <f t="shared" si="1165"/>
        <v>#DIV/0!</v>
      </c>
      <c r="AT244" s="164" t="e">
        <f t="shared" ref="AT244:AT298" si="1183">(AD244+AH244+AL244)/(AC244+AG244+AK244)</f>
        <v>#DIV/0!</v>
      </c>
      <c r="AU244" s="108"/>
      <c r="AV244" s="119"/>
      <c r="AW244" s="119"/>
      <c r="AX244" s="370">
        <f t="shared" si="1166"/>
        <v>0</v>
      </c>
      <c r="AY244" s="365" t="e">
        <f t="shared" ref="AY244:AY298" si="1184">AW244/AV244</f>
        <v>#DIV/0!</v>
      </c>
      <c r="AZ244" s="119"/>
      <c r="BA244" s="123"/>
      <c r="BB244" s="314">
        <f t="shared" si="1167"/>
        <v>0</v>
      </c>
      <c r="BC244" s="315" t="e">
        <f t="shared" ref="BC244:BC298" si="1185">BA244/AZ244</f>
        <v>#DIV/0!</v>
      </c>
      <c r="BD244" s="107"/>
      <c r="BE244" s="107"/>
      <c r="BF244" s="314">
        <f t="shared" si="1168"/>
        <v>0</v>
      </c>
      <c r="BG244" s="336" t="e">
        <f t="shared" ref="BG244:BG298" si="1186">BE244/BD244</f>
        <v>#DIV/0!</v>
      </c>
      <c r="BH244" s="217"/>
      <c r="BI244" s="231">
        <f t="shared" si="1169"/>
        <v>0</v>
      </c>
      <c r="BJ244" s="231">
        <f t="shared" si="1170"/>
        <v>0</v>
      </c>
      <c r="BK244" s="232">
        <f t="shared" si="1171"/>
        <v>0</v>
      </c>
      <c r="BL244" s="233" t="e">
        <f t="shared" si="1172"/>
        <v>#DIV/0!</v>
      </c>
      <c r="BM244" s="164" t="e">
        <f t="shared" ref="BM244:BM298" si="1187">(AW244+BA244+BE244)/(AV244+AZ244+BD244)</f>
        <v>#DIV/0!</v>
      </c>
      <c r="BN244" s="157"/>
      <c r="BO244" s="119"/>
      <c r="BP244" s="119"/>
      <c r="BQ244" s="370">
        <f t="shared" si="1173"/>
        <v>0</v>
      </c>
      <c r="BR244" s="365" t="e">
        <f t="shared" ref="BR244:BR298" si="1188">BP244/BO244</f>
        <v>#DIV/0!</v>
      </c>
      <c r="BS244" s="119"/>
      <c r="BT244" s="123"/>
      <c r="BU244" s="314">
        <f t="shared" si="1174"/>
        <v>0</v>
      </c>
      <c r="BV244" s="315" t="e">
        <f t="shared" ref="BV244:BV298" si="1189">BT244/BS244</f>
        <v>#DIV/0!</v>
      </c>
      <c r="BW244" s="107"/>
      <c r="BX244" s="107"/>
      <c r="BY244" s="314">
        <f t="shared" si="1175"/>
        <v>0</v>
      </c>
      <c r="BZ244" s="336" t="e">
        <f t="shared" ref="BZ244:BZ298" si="1190">BX244/BW244</f>
        <v>#DIV/0!</v>
      </c>
      <c r="CA244" s="217"/>
      <c r="CB244" s="231">
        <f t="shared" si="1176"/>
        <v>0</v>
      </c>
      <c r="CC244" s="231">
        <f t="shared" si="1177"/>
        <v>0</v>
      </c>
      <c r="CD244" s="232">
        <f t="shared" si="1178"/>
        <v>0</v>
      </c>
      <c r="CE244" s="233" t="e">
        <f t="shared" si="1179"/>
        <v>#DIV/0!</v>
      </c>
      <c r="CF244" s="164" t="e">
        <f t="shared" ref="CF244:CF298" si="1191">(BP244+BT244+BX244)/(BO244+BS244+BW244)</f>
        <v>#DIV/0!</v>
      </c>
      <c r="CG244" s="108"/>
      <c r="CH244" s="108"/>
    </row>
    <row r="245" spans="1:86" ht="16.8" customHeight="1" x14ac:dyDescent="0.3">
      <c r="A245" s="447"/>
      <c r="B245" s="349">
        <f>H240</f>
        <v>0</v>
      </c>
      <c r="C245" s="243"/>
      <c r="D245" s="243"/>
      <c r="E245" s="243"/>
      <c r="F245" s="200"/>
      <c r="G245" s="346" t="s">
        <v>1</v>
      </c>
      <c r="H245" s="609"/>
      <c r="I245" s="612"/>
      <c r="J245" s="337"/>
      <c r="K245" s="337"/>
      <c r="L245" s="371">
        <f t="shared" si="1152"/>
        <v>0</v>
      </c>
      <c r="M245" s="366" t="e">
        <f t="shared" si="1120"/>
        <v>#DIV/0!</v>
      </c>
      <c r="N245" s="337"/>
      <c r="O245" s="340"/>
      <c r="P245" s="338">
        <f t="shared" si="1153"/>
        <v>0</v>
      </c>
      <c r="Q245" s="339" t="e">
        <f t="shared" si="1121"/>
        <v>#DIV/0!</v>
      </c>
      <c r="R245" s="341"/>
      <c r="S245" s="341"/>
      <c r="T245" s="338">
        <f t="shared" si="1154"/>
        <v>0</v>
      </c>
      <c r="U245" s="342" t="e">
        <f t="shared" si="1122"/>
        <v>#DIV/0!</v>
      </c>
      <c r="V245" s="217"/>
      <c r="W245" s="326">
        <f t="shared" si="1155"/>
        <v>0</v>
      </c>
      <c r="X245" s="327">
        <f t="shared" si="1156"/>
        <v>0</v>
      </c>
      <c r="Y245" s="328">
        <f t="shared" si="1157"/>
        <v>0</v>
      </c>
      <c r="Z245" s="329" t="e">
        <f t="shared" si="1158"/>
        <v>#DIV/0!</v>
      </c>
      <c r="AA245" s="425" t="e">
        <f t="shared" si="1123"/>
        <v>#DIV/0!</v>
      </c>
      <c r="AB245" s="157"/>
      <c r="AC245" s="432"/>
      <c r="AD245" s="337"/>
      <c r="AE245" s="371">
        <f t="shared" si="1159"/>
        <v>0</v>
      </c>
      <c r="AF245" s="366" t="e">
        <f t="shared" si="1180"/>
        <v>#DIV/0!</v>
      </c>
      <c r="AG245" s="337"/>
      <c r="AH245" s="340"/>
      <c r="AI245" s="338">
        <f t="shared" si="1160"/>
        <v>0</v>
      </c>
      <c r="AJ245" s="339" t="e">
        <f t="shared" si="1181"/>
        <v>#DIV/0!</v>
      </c>
      <c r="AK245" s="341"/>
      <c r="AL245" s="341"/>
      <c r="AM245" s="338">
        <f t="shared" si="1161"/>
        <v>0</v>
      </c>
      <c r="AN245" s="433" t="e">
        <f t="shared" si="1182"/>
        <v>#DIV/0!</v>
      </c>
      <c r="AO245" s="217"/>
      <c r="AP245" s="326">
        <f t="shared" si="1162"/>
        <v>0</v>
      </c>
      <c r="AQ245" s="327">
        <f t="shared" si="1163"/>
        <v>0</v>
      </c>
      <c r="AR245" s="328">
        <f t="shared" si="1164"/>
        <v>0</v>
      </c>
      <c r="AS245" s="329" t="e">
        <f t="shared" si="1165"/>
        <v>#DIV/0!</v>
      </c>
      <c r="AT245" s="425" t="e">
        <f t="shared" si="1183"/>
        <v>#DIV/0!</v>
      </c>
      <c r="AU245" s="108"/>
      <c r="AV245" s="337"/>
      <c r="AW245" s="337"/>
      <c r="AX245" s="371">
        <f t="shared" si="1166"/>
        <v>0</v>
      </c>
      <c r="AY245" s="366" t="e">
        <f t="shared" si="1184"/>
        <v>#DIV/0!</v>
      </c>
      <c r="AZ245" s="337"/>
      <c r="BA245" s="340"/>
      <c r="BB245" s="338">
        <f t="shared" si="1167"/>
        <v>0</v>
      </c>
      <c r="BC245" s="339" t="e">
        <f t="shared" si="1185"/>
        <v>#DIV/0!</v>
      </c>
      <c r="BD245" s="341"/>
      <c r="BE245" s="341"/>
      <c r="BF245" s="338">
        <f t="shared" si="1168"/>
        <v>0</v>
      </c>
      <c r="BG245" s="342" t="e">
        <f t="shared" si="1186"/>
        <v>#DIV/0!</v>
      </c>
      <c r="BH245" s="217"/>
      <c r="BI245" s="231">
        <f t="shared" si="1169"/>
        <v>0</v>
      </c>
      <c r="BJ245" s="231">
        <f t="shared" si="1170"/>
        <v>0</v>
      </c>
      <c r="BK245" s="232">
        <f t="shared" si="1171"/>
        <v>0</v>
      </c>
      <c r="BL245" s="233" t="e">
        <f t="shared" si="1172"/>
        <v>#DIV/0!</v>
      </c>
      <c r="BM245" s="425" t="e">
        <f t="shared" si="1187"/>
        <v>#DIV/0!</v>
      </c>
      <c r="BN245" s="157"/>
      <c r="BO245" s="337"/>
      <c r="BP245" s="337"/>
      <c r="BQ245" s="371">
        <f t="shared" si="1173"/>
        <v>0</v>
      </c>
      <c r="BR245" s="366" t="e">
        <f t="shared" si="1188"/>
        <v>#DIV/0!</v>
      </c>
      <c r="BS245" s="337"/>
      <c r="BT245" s="340"/>
      <c r="BU245" s="338">
        <f t="shared" si="1174"/>
        <v>0</v>
      </c>
      <c r="BV245" s="339" t="e">
        <f t="shared" si="1189"/>
        <v>#DIV/0!</v>
      </c>
      <c r="BW245" s="341"/>
      <c r="BX245" s="341"/>
      <c r="BY245" s="338">
        <f t="shared" si="1175"/>
        <v>0</v>
      </c>
      <c r="BZ245" s="342" t="e">
        <f t="shared" si="1190"/>
        <v>#DIV/0!</v>
      </c>
      <c r="CA245" s="217"/>
      <c r="CB245" s="231">
        <f t="shared" si="1176"/>
        <v>0</v>
      </c>
      <c r="CC245" s="231">
        <f t="shared" si="1177"/>
        <v>0</v>
      </c>
      <c r="CD245" s="232">
        <f t="shared" si="1178"/>
        <v>0</v>
      </c>
      <c r="CE245" s="233" t="e">
        <f t="shared" si="1179"/>
        <v>#DIV/0!</v>
      </c>
      <c r="CF245" s="425" t="e">
        <f t="shared" si="1191"/>
        <v>#DIV/0!</v>
      </c>
      <c r="CG245" s="108"/>
      <c r="CH245" s="108"/>
    </row>
    <row r="246" spans="1:86" ht="16.8" customHeight="1" x14ac:dyDescent="0.3">
      <c r="A246" s="447"/>
      <c r="B246" s="349">
        <f>H246</f>
        <v>0</v>
      </c>
      <c r="C246" s="243"/>
      <c r="D246" s="243"/>
      <c r="E246" s="243"/>
      <c r="F246" s="200"/>
      <c r="G246" s="347" t="s">
        <v>7</v>
      </c>
      <c r="H246" s="607"/>
      <c r="I246" s="610"/>
      <c r="J246" s="330"/>
      <c r="K246" s="330"/>
      <c r="L246" s="372">
        <f>IF(K246&gt;J246,"0",SUM(J246-K246))</f>
        <v>0</v>
      </c>
      <c r="M246" s="367" t="e">
        <f t="shared" si="1120"/>
        <v>#DIV/0!</v>
      </c>
      <c r="N246" s="330"/>
      <c r="O246" s="333"/>
      <c r="P246" s="331">
        <f>IF(O246&gt;N246,"0",SUM(N246-O246))</f>
        <v>0</v>
      </c>
      <c r="Q246" s="332" t="e">
        <f t="shared" si="1121"/>
        <v>#DIV/0!</v>
      </c>
      <c r="R246" s="334"/>
      <c r="S246" s="334"/>
      <c r="T246" s="331">
        <f>IF(S246&gt;R246,"0",SUM(R246-S246))</f>
        <v>0</v>
      </c>
      <c r="U246" s="335" t="e">
        <f t="shared" si="1122"/>
        <v>#DIV/0!</v>
      </c>
      <c r="V246" s="217"/>
      <c r="W246" s="360">
        <f>SUM(J246+N246+R246)</f>
        <v>0</v>
      </c>
      <c r="X246" s="361">
        <f>SUM(K246+O246+S246)</f>
        <v>0</v>
      </c>
      <c r="Y246" s="362">
        <f>W246-X246</f>
        <v>0</v>
      </c>
      <c r="Z246" s="363" t="e">
        <f>X246/W246</f>
        <v>#DIV/0!</v>
      </c>
      <c r="AA246" s="426" t="e">
        <f t="shared" si="1123"/>
        <v>#DIV/0!</v>
      </c>
      <c r="AB246" s="157"/>
      <c r="AC246" s="434"/>
      <c r="AD246" s="330"/>
      <c r="AE246" s="372">
        <f>IF(AD246&gt;AC246,"0",SUM(AC246-AD246))</f>
        <v>0</v>
      </c>
      <c r="AF246" s="367" t="e">
        <f t="shared" si="1180"/>
        <v>#DIV/0!</v>
      </c>
      <c r="AG246" s="330"/>
      <c r="AH246" s="333"/>
      <c r="AI246" s="331">
        <f>IF(AH246&gt;AG246,"0",SUM(AG246-AH246))</f>
        <v>0</v>
      </c>
      <c r="AJ246" s="332" t="e">
        <f t="shared" si="1181"/>
        <v>#DIV/0!</v>
      </c>
      <c r="AK246" s="334"/>
      <c r="AL246" s="334"/>
      <c r="AM246" s="331">
        <f>IF(AL246&gt;AK246,"0",SUM(AK246-AL246))</f>
        <v>0</v>
      </c>
      <c r="AN246" s="435" t="e">
        <f t="shared" si="1182"/>
        <v>#DIV/0!</v>
      </c>
      <c r="AO246" s="217"/>
      <c r="AP246" s="360">
        <f>SUM(AC246+AG246+AK246)</f>
        <v>0</v>
      </c>
      <c r="AQ246" s="361">
        <f>SUM(AD246+AH246+AL246)</f>
        <v>0</v>
      </c>
      <c r="AR246" s="362">
        <f>AP246-AQ246</f>
        <v>0</v>
      </c>
      <c r="AS246" s="363" t="e">
        <f>AQ246/AP246</f>
        <v>#DIV/0!</v>
      </c>
      <c r="AT246" s="426" t="e">
        <f t="shared" si="1183"/>
        <v>#DIV/0!</v>
      </c>
      <c r="AU246" s="108"/>
      <c r="AV246" s="330"/>
      <c r="AW246" s="330"/>
      <c r="AX246" s="372">
        <f>IF(AW246&gt;AV246,"0",SUM(AV246-AW246))</f>
        <v>0</v>
      </c>
      <c r="AY246" s="367" t="e">
        <f t="shared" si="1184"/>
        <v>#DIV/0!</v>
      </c>
      <c r="AZ246" s="330"/>
      <c r="BA246" s="333"/>
      <c r="BB246" s="331">
        <f>IF(BA246&gt;AZ246,"0",SUM(AZ246-BA246))</f>
        <v>0</v>
      </c>
      <c r="BC246" s="332" t="e">
        <f t="shared" si="1185"/>
        <v>#DIV/0!</v>
      </c>
      <c r="BD246" s="334"/>
      <c r="BE246" s="334"/>
      <c r="BF246" s="331">
        <f>IF(BE246&gt;BD246,"0",SUM(BD246-BE246))</f>
        <v>0</v>
      </c>
      <c r="BG246" s="335" t="e">
        <f t="shared" si="1186"/>
        <v>#DIV/0!</v>
      </c>
      <c r="BH246" s="217"/>
      <c r="BI246" s="231">
        <f>SUM(AV246+AZ246+BD246)</f>
        <v>0</v>
      </c>
      <c r="BJ246" s="231">
        <f>SUM(AW246+BA246+BE246)</f>
        <v>0</v>
      </c>
      <c r="BK246" s="232">
        <f>BI246-BJ246</f>
        <v>0</v>
      </c>
      <c r="BL246" s="233" t="e">
        <f>BJ246/BI246</f>
        <v>#DIV/0!</v>
      </c>
      <c r="BM246" s="426" t="e">
        <f t="shared" si="1187"/>
        <v>#DIV/0!</v>
      </c>
      <c r="BN246" s="157"/>
      <c r="BO246" s="330"/>
      <c r="BP246" s="330"/>
      <c r="BQ246" s="372">
        <f>IF(BP246&gt;BO246,"0",SUM(BO246-BP246))</f>
        <v>0</v>
      </c>
      <c r="BR246" s="367" t="e">
        <f t="shared" si="1188"/>
        <v>#DIV/0!</v>
      </c>
      <c r="BS246" s="330"/>
      <c r="BT246" s="333"/>
      <c r="BU246" s="331">
        <f>IF(BT246&gt;BS246,"0",SUM(BS246-BT246))</f>
        <v>0</v>
      </c>
      <c r="BV246" s="332" t="e">
        <f t="shared" si="1189"/>
        <v>#DIV/0!</v>
      </c>
      <c r="BW246" s="334"/>
      <c r="BX246" s="334"/>
      <c r="BY246" s="331">
        <f>IF(BX246&gt;BW246,"0",SUM(BW246-BX246))</f>
        <v>0</v>
      </c>
      <c r="BZ246" s="335" t="e">
        <f t="shared" si="1190"/>
        <v>#DIV/0!</v>
      </c>
      <c r="CA246" s="217"/>
      <c r="CB246" s="231">
        <f>SUM(BO246+BS246+BW246)</f>
        <v>0</v>
      </c>
      <c r="CC246" s="231">
        <f>SUM(BP246+BT246+BX246)</f>
        <v>0</v>
      </c>
      <c r="CD246" s="232">
        <f>CB246-CC246</f>
        <v>0</v>
      </c>
      <c r="CE246" s="233" t="e">
        <f>CC246/CB246</f>
        <v>#DIV/0!</v>
      </c>
      <c r="CF246" s="426" t="e">
        <f t="shared" si="1191"/>
        <v>#DIV/0!</v>
      </c>
      <c r="CG246" s="108"/>
      <c r="CH246" s="108"/>
    </row>
    <row r="247" spans="1:86" ht="16.8" customHeight="1" x14ac:dyDescent="0.3">
      <c r="A247" s="447"/>
      <c r="B247" s="349">
        <f>H246</f>
        <v>0</v>
      </c>
      <c r="C247" s="243"/>
      <c r="D247" s="243"/>
      <c r="E247" s="243"/>
      <c r="F247" s="200"/>
      <c r="G247" s="345" t="s">
        <v>0</v>
      </c>
      <c r="H247" s="608"/>
      <c r="I247" s="611"/>
      <c r="J247" s="119"/>
      <c r="K247" s="119"/>
      <c r="L247" s="370">
        <f t="shared" ref="L247:L251" si="1192">IF(K247&gt;J247,"0",SUM(J247-K247))</f>
        <v>0</v>
      </c>
      <c r="M247" s="365" t="e">
        <f t="shared" si="1120"/>
        <v>#DIV/0!</v>
      </c>
      <c r="N247" s="119"/>
      <c r="O247" s="123"/>
      <c r="P247" s="314">
        <f t="shared" ref="P247:P251" si="1193">IF(O247&gt;N247,"0",SUM(N247-O247))</f>
        <v>0</v>
      </c>
      <c r="Q247" s="315" t="e">
        <f t="shared" si="1121"/>
        <v>#DIV/0!</v>
      </c>
      <c r="R247" s="107"/>
      <c r="S247" s="107"/>
      <c r="T247" s="314">
        <f t="shared" ref="T247:T251" si="1194">IF(S247&gt;R247,"0",SUM(R247-S247))</f>
        <v>0</v>
      </c>
      <c r="U247" s="336" t="e">
        <f t="shared" si="1122"/>
        <v>#DIV/0!</v>
      </c>
      <c r="V247" s="217"/>
      <c r="W247" s="325">
        <f t="shared" ref="W247:W251" si="1195">SUM(J247+N247+R247)</f>
        <v>0</v>
      </c>
      <c r="X247" s="231">
        <f t="shared" ref="X247:X251" si="1196">SUM(K247+O247+S247)</f>
        <v>0</v>
      </c>
      <c r="Y247" s="232">
        <f t="shared" ref="Y247:Y251" si="1197">W247-X247</f>
        <v>0</v>
      </c>
      <c r="Z247" s="234" t="e">
        <f t="shared" ref="Z247:Z251" si="1198">X247/W247</f>
        <v>#DIV/0!</v>
      </c>
      <c r="AA247" s="164" t="e">
        <f t="shared" si="1123"/>
        <v>#DIV/0!</v>
      </c>
      <c r="AB247" s="157"/>
      <c r="AC247" s="210"/>
      <c r="AD247" s="119"/>
      <c r="AE247" s="370">
        <f t="shared" ref="AE247:AE251" si="1199">IF(AD247&gt;AC247,"0",SUM(AC247-AD247))</f>
        <v>0</v>
      </c>
      <c r="AF247" s="365" t="e">
        <f t="shared" si="1180"/>
        <v>#DIV/0!</v>
      </c>
      <c r="AG247" s="119"/>
      <c r="AH247" s="123"/>
      <c r="AI247" s="314">
        <f t="shared" ref="AI247:AI251" si="1200">IF(AH247&gt;AG247,"0",SUM(AG247-AH247))</f>
        <v>0</v>
      </c>
      <c r="AJ247" s="315" t="e">
        <f t="shared" si="1181"/>
        <v>#DIV/0!</v>
      </c>
      <c r="AK247" s="107"/>
      <c r="AL247" s="107"/>
      <c r="AM247" s="314">
        <f t="shared" ref="AM247:AM251" si="1201">IF(AL247&gt;AK247,"0",SUM(AK247-AL247))</f>
        <v>0</v>
      </c>
      <c r="AN247" s="431" t="e">
        <f t="shared" si="1182"/>
        <v>#DIV/0!</v>
      </c>
      <c r="AO247" s="217"/>
      <c r="AP247" s="325">
        <f t="shared" ref="AP247:AP251" si="1202">SUM(AC247+AG247+AK247)</f>
        <v>0</v>
      </c>
      <c r="AQ247" s="231">
        <f t="shared" ref="AQ247:AQ251" si="1203">SUM(AD247+AH247+AL247)</f>
        <v>0</v>
      </c>
      <c r="AR247" s="232">
        <f t="shared" ref="AR247:AR251" si="1204">AP247-AQ247</f>
        <v>0</v>
      </c>
      <c r="AS247" s="234" t="e">
        <f t="shared" ref="AS247:AS251" si="1205">AQ247/AP247</f>
        <v>#DIV/0!</v>
      </c>
      <c r="AT247" s="164" t="e">
        <f t="shared" si="1183"/>
        <v>#DIV/0!</v>
      </c>
      <c r="AU247" s="108"/>
      <c r="AV247" s="119"/>
      <c r="AW247" s="119"/>
      <c r="AX247" s="370">
        <f t="shared" ref="AX247:AX251" si="1206">IF(AW247&gt;AV247,"0",SUM(AV247-AW247))</f>
        <v>0</v>
      </c>
      <c r="AY247" s="365" t="e">
        <f t="shared" si="1184"/>
        <v>#DIV/0!</v>
      </c>
      <c r="AZ247" s="119"/>
      <c r="BA247" s="123"/>
      <c r="BB247" s="314">
        <f t="shared" ref="BB247:BB251" si="1207">IF(BA247&gt;AZ247,"0",SUM(AZ247-BA247))</f>
        <v>0</v>
      </c>
      <c r="BC247" s="315" t="e">
        <f t="shared" si="1185"/>
        <v>#DIV/0!</v>
      </c>
      <c r="BD247" s="107"/>
      <c r="BE247" s="107"/>
      <c r="BF247" s="314">
        <f t="shared" ref="BF247:BF251" si="1208">IF(BE247&gt;BD247,"0",SUM(BD247-BE247))</f>
        <v>0</v>
      </c>
      <c r="BG247" s="336" t="e">
        <f t="shared" si="1186"/>
        <v>#DIV/0!</v>
      </c>
      <c r="BH247" s="217"/>
      <c r="BI247" s="231">
        <f t="shared" ref="BI247:BI251" si="1209">SUM(AV247+AZ247+BD247)</f>
        <v>0</v>
      </c>
      <c r="BJ247" s="231">
        <f t="shared" ref="BJ247:BJ251" si="1210">SUM(AW247+BA247+BE247)</f>
        <v>0</v>
      </c>
      <c r="BK247" s="232">
        <f t="shared" ref="BK247:BK251" si="1211">BI247-BJ247</f>
        <v>0</v>
      </c>
      <c r="BL247" s="233" t="e">
        <f t="shared" ref="BL247:BL251" si="1212">BJ247/BI247</f>
        <v>#DIV/0!</v>
      </c>
      <c r="BM247" s="164" t="e">
        <f t="shared" si="1187"/>
        <v>#DIV/0!</v>
      </c>
      <c r="BN247" s="157"/>
      <c r="BO247" s="119"/>
      <c r="BP247" s="119"/>
      <c r="BQ247" s="370">
        <f t="shared" ref="BQ247:BQ251" si="1213">IF(BP247&gt;BO247,"0",SUM(BO247-BP247))</f>
        <v>0</v>
      </c>
      <c r="BR247" s="365" t="e">
        <f t="shared" si="1188"/>
        <v>#DIV/0!</v>
      </c>
      <c r="BS247" s="119"/>
      <c r="BT247" s="123"/>
      <c r="BU247" s="314">
        <f t="shared" ref="BU247:BU251" si="1214">IF(BT247&gt;BS247,"0",SUM(BS247-BT247))</f>
        <v>0</v>
      </c>
      <c r="BV247" s="315" t="e">
        <f t="shared" si="1189"/>
        <v>#DIV/0!</v>
      </c>
      <c r="BW247" s="107"/>
      <c r="BX247" s="107"/>
      <c r="BY247" s="314">
        <f t="shared" ref="BY247:BY251" si="1215">IF(BX247&gt;BW247,"0",SUM(BW247-BX247))</f>
        <v>0</v>
      </c>
      <c r="BZ247" s="336" t="e">
        <f t="shared" si="1190"/>
        <v>#DIV/0!</v>
      </c>
      <c r="CA247" s="217"/>
      <c r="CB247" s="231">
        <f t="shared" ref="CB247:CB251" si="1216">SUM(BO247+BS247+BW247)</f>
        <v>0</v>
      </c>
      <c r="CC247" s="231">
        <f t="shared" ref="CC247:CC251" si="1217">SUM(BP247+BT247+BX247)</f>
        <v>0</v>
      </c>
      <c r="CD247" s="232">
        <f t="shared" ref="CD247:CD251" si="1218">CB247-CC247</f>
        <v>0</v>
      </c>
      <c r="CE247" s="233" t="e">
        <f t="shared" ref="CE247:CE251" si="1219">CC247/CB247</f>
        <v>#DIV/0!</v>
      </c>
      <c r="CF247" s="164" t="e">
        <f t="shared" si="1191"/>
        <v>#DIV/0!</v>
      </c>
      <c r="CG247" s="108"/>
      <c r="CH247" s="108"/>
    </row>
    <row r="248" spans="1:86" ht="16.8" customHeight="1" x14ac:dyDescent="0.3">
      <c r="A248" s="447"/>
      <c r="B248" s="349">
        <f>H246</f>
        <v>0</v>
      </c>
      <c r="C248" s="243"/>
      <c r="D248" s="243"/>
      <c r="E248" s="243"/>
      <c r="F248" s="200"/>
      <c r="G248" s="345" t="s">
        <v>4</v>
      </c>
      <c r="H248" s="608"/>
      <c r="I248" s="611"/>
      <c r="J248" s="119"/>
      <c r="K248" s="119"/>
      <c r="L248" s="370">
        <f t="shared" si="1192"/>
        <v>0</v>
      </c>
      <c r="M248" s="365" t="e">
        <f t="shared" si="1120"/>
        <v>#DIV/0!</v>
      </c>
      <c r="N248" s="119"/>
      <c r="O248" s="123"/>
      <c r="P248" s="314">
        <f t="shared" si="1193"/>
        <v>0</v>
      </c>
      <c r="Q248" s="315" t="e">
        <f t="shared" si="1121"/>
        <v>#DIV/0!</v>
      </c>
      <c r="R248" s="107"/>
      <c r="S248" s="107"/>
      <c r="T248" s="314">
        <f t="shared" si="1194"/>
        <v>0</v>
      </c>
      <c r="U248" s="336" t="e">
        <f t="shared" si="1122"/>
        <v>#DIV/0!</v>
      </c>
      <c r="V248" s="217"/>
      <c r="W248" s="325">
        <f t="shared" si="1195"/>
        <v>0</v>
      </c>
      <c r="X248" s="231">
        <f t="shared" si="1196"/>
        <v>0</v>
      </c>
      <c r="Y248" s="232">
        <f t="shared" si="1197"/>
        <v>0</v>
      </c>
      <c r="Z248" s="234" t="e">
        <f t="shared" si="1198"/>
        <v>#DIV/0!</v>
      </c>
      <c r="AA248" s="164" t="e">
        <f t="shared" si="1123"/>
        <v>#DIV/0!</v>
      </c>
      <c r="AB248" s="157"/>
      <c r="AC248" s="210"/>
      <c r="AD248" s="119"/>
      <c r="AE248" s="370">
        <f t="shared" si="1199"/>
        <v>0</v>
      </c>
      <c r="AF248" s="365" t="e">
        <f t="shared" si="1180"/>
        <v>#DIV/0!</v>
      </c>
      <c r="AG248" s="119"/>
      <c r="AH248" s="123"/>
      <c r="AI248" s="314">
        <f t="shared" si="1200"/>
        <v>0</v>
      </c>
      <c r="AJ248" s="315" t="e">
        <f t="shared" si="1181"/>
        <v>#DIV/0!</v>
      </c>
      <c r="AK248" s="107"/>
      <c r="AL248" s="107"/>
      <c r="AM248" s="314">
        <f t="shared" si="1201"/>
        <v>0</v>
      </c>
      <c r="AN248" s="431" t="e">
        <f t="shared" si="1182"/>
        <v>#DIV/0!</v>
      </c>
      <c r="AO248" s="217"/>
      <c r="AP248" s="325">
        <f t="shared" si="1202"/>
        <v>0</v>
      </c>
      <c r="AQ248" s="231">
        <f t="shared" si="1203"/>
        <v>0</v>
      </c>
      <c r="AR248" s="232">
        <f t="shared" si="1204"/>
        <v>0</v>
      </c>
      <c r="AS248" s="234" t="e">
        <f t="shared" si="1205"/>
        <v>#DIV/0!</v>
      </c>
      <c r="AT248" s="164" t="e">
        <f t="shared" si="1183"/>
        <v>#DIV/0!</v>
      </c>
      <c r="AU248" s="108"/>
      <c r="AV248" s="119"/>
      <c r="AW248" s="119"/>
      <c r="AX248" s="370">
        <f t="shared" si="1206"/>
        <v>0</v>
      </c>
      <c r="AY248" s="365" t="e">
        <f t="shared" si="1184"/>
        <v>#DIV/0!</v>
      </c>
      <c r="AZ248" s="119"/>
      <c r="BA248" s="123"/>
      <c r="BB248" s="314">
        <f t="shared" si="1207"/>
        <v>0</v>
      </c>
      <c r="BC248" s="315" t="e">
        <f t="shared" si="1185"/>
        <v>#DIV/0!</v>
      </c>
      <c r="BD248" s="107"/>
      <c r="BE248" s="107"/>
      <c r="BF248" s="314">
        <f t="shared" si="1208"/>
        <v>0</v>
      </c>
      <c r="BG248" s="336" t="e">
        <f t="shared" si="1186"/>
        <v>#DIV/0!</v>
      </c>
      <c r="BH248" s="217"/>
      <c r="BI248" s="231">
        <f t="shared" si="1209"/>
        <v>0</v>
      </c>
      <c r="BJ248" s="231">
        <f t="shared" si="1210"/>
        <v>0</v>
      </c>
      <c r="BK248" s="232">
        <f t="shared" si="1211"/>
        <v>0</v>
      </c>
      <c r="BL248" s="233" t="e">
        <f t="shared" si="1212"/>
        <v>#DIV/0!</v>
      </c>
      <c r="BM248" s="164" t="e">
        <f t="shared" si="1187"/>
        <v>#DIV/0!</v>
      </c>
      <c r="BN248" s="157"/>
      <c r="BO248" s="119"/>
      <c r="BP248" s="119"/>
      <c r="BQ248" s="370">
        <f t="shared" si="1213"/>
        <v>0</v>
      </c>
      <c r="BR248" s="365" t="e">
        <f t="shared" si="1188"/>
        <v>#DIV/0!</v>
      </c>
      <c r="BS248" s="119"/>
      <c r="BT248" s="123"/>
      <c r="BU248" s="314">
        <f t="shared" si="1214"/>
        <v>0</v>
      </c>
      <c r="BV248" s="315" t="e">
        <f t="shared" si="1189"/>
        <v>#DIV/0!</v>
      </c>
      <c r="BW248" s="107"/>
      <c r="BX248" s="107"/>
      <c r="BY248" s="314">
        <f t="shared" si="1215"/>
        <v>0</v>
      </c>
      <c r="BZ248" s="336" t="e">
        <f t="shared" si="1190"/>
        <v>#DIV/0!</v>
      </c>
      <c r="CA248" s="217"/>
      <c r="CB248" s="231">
        <f t="shared" si="1216"/>
        <v>0</v>
      </c>
      <c r="CC248" s="231">
        <f t="shared" si="1217"/>
        <v>0</v>
      </c>
      <c r="CD248" s="232">
        <f t="shared" si="1218"/>
        <v>0</v>
      </c>
      <c r="CE248" s="233" t="e">
        <f t="shared" si="1219"/>
        <v>#DIV/0!</v>
      </c>
      <c r="CF248" s="164" t="e">
        <f t="shared" si="1191"/>
        <v>#DIV/0!</v>
      </c>
      <c r="CG248" s="108"/>
      <c r="CH248" s="108"/>
    </row>
    <row r="249" spans="1:86" ht="16.8" customHeight="1" x14ac:dyDescent="0.3">
      <c r="A249" s="447"/>
      <c r="B249" s="349">
        <f>H246</f>
        <v>0</v>
      </c>
      <c r="C249" s="243"/>
      <c r="D249" s="243"/>
      <c r="E249" s="243"/>
      <c r="F249" s="200"/>
      <c r="G249" s="345" t="s">
        <v>2</v>
      </c>
      <c r="H249" s="608"/>
      <c r="I249" s="611"/>
      <c r="J249" s="119"/>
      <c r="K249" s="119"/>
      <c r="L249" s="370">
        <f t="shared" si="1192"/>
        <v>0</v>
      </c>
      <c r="M249" s="365" t="e">
        <f t="shared" si="1120"/>
        <v>#DIV/0!</v>
      </c>
      <c r="N249" s="119"/>
      <c r="O249" s="123"/>
      <c r="P249" s="314">
        <f t="shared" si="1193"/>
        <v>0</v>
      </c>
      <c r="Q249" s="315" t="e">
        <f t="shared" si="1121"/>
        <v>#DIV/0!</v>
      </c>
      <c r="R249" s="107"/>
      <c r="S249" s="107"/>
      <c r="T249" s="314">
        <f t="shared" si="1194"/>
        <v>0</v>
      </c>
      <c r="U249" s="336" t="e">
        <f t="shared" si="1122"/>
        <v>#DIV/0!</v>
      </c>
      <c r="V249" s="217"/>
      <c r="W249" s="325">
        <f t="shared" si="1195"/>
        <v>0</v>
      </c>
      <c r="X249" s="231">
        <f t="shared" si="1196"/>
        <v>0</v>
      </c>
      <c r="Y249" s="232">
        <f t="shared" si="1197"/>
        <v>0</v>
      </c>
      <c r="Z249" s="234" t="e">
        <f t="shared" si="1198"/>
        <v>#DIV/0!</v>
      </c>
      <c r="AA249" s="164" t="e">
        <f t="shared" si="1123"/>
        <v>#DIV/0!</v>
      </c>
      <c r="AB249" s="157"/>
      <c r="AC249" s="210"/>
      <c r="AD249" s="119"/>
      <c r="AE249" s="370">
        <f t="shared" si="1199"/>
        <v>0</v>
      </c>
      <c r="AF249" s="365" t="e">
        <f t="shared" si="1180"/>
        <v>#DIV/0!</v>
      </c>
      <c r="AG249" s="119"/>
      <c r="AH249" s="123"/>
      <c r="AI249" s="314">
        <f t="shared" si="1200"/>
        <v>0</v>
      </c>
      <c r="AJ249" s="315" t="e">
        <f t="shared" si="1181"/>
        <v>#DIV/0!</v>
      </c>
      <c r="AK249" s="107"/>
      <c r="AL249" s="107"/>
      <c r="AM249" s="314">
        <f t="shared" si="1201"/>
        <v>0</v>
      </c>
      <c r="AN249" s="431" t="e">
        <f t="shared" si="1182"/>
        <v>#DIV/0!</v>
      </c>
      <c r="AO249" s="217"/>
      <c r="AP249" s="325">
        <f t="shared" si="1202"/>
        <v>0</v>
      </c>
      <c r="AQ249" s="231">
        <f t="shared" si="1203"/>
        <v>0</v>
      </c>
      <c r="AR249" s="232">
        <f t="shared" si="1204"/>
        <v>0</v>
      </c>
      <c r="AS249" s="234" t="e">
        <f t="shared" si="1205"/>
        <v>#DIV/0!</v>
      </c>
      <c r="AT249" s="164" t="e">
        <f t="shared" si="1183"/>
        <v>#DIV/0!</v>
      </c>
      <c r="AU249" s="108"/>
      <c r="AV249" s="119"/>
      <c r="AW249" s="119"/>
      <c r="AX249" s="370">
        <f t="shared" si="1206"/>
        <v>0</v>
      </c>
      <c r="AY249" s="365" t="e">
        <f t="shared" si="1184"/>
        <v>#DIV/0!</v>
      </c>
      <c r="AZ249" s="119"/>
      <c r="BA249" s="123"/>
      <c r="BB249" s="314">
        <f t="shared" si="1207"/>
        <v>0</v>
      </c>
      <c r="BC249" s="315" t="e">
        <f t="shared" si="1185"/>
        <v>#DIV/0!</v>
      </c>
      <c r="BD249" s="107"/>
      <c r="BE249" s="107"/>
      <c r="BF249" s="314">
        <f t="shared" si="1208"/>
        <v>0</v>
      </c>
      <c r="BG249" s="336" t="e">
        <f t="shared" si="1186"/>
        <v>#DIV/0!</v>
      </c>
      <c r="BH249" s="217"/>
      <c r="BI249" s="231">
        <f t="shared" si="1209"/>
        <v>0</v>
      </c>
      <c r="BJ249" s="231">
        <f t="shared" si="1210"/>
        <v>0</v>
      </c>
      <c r="BK249" s="232">
        <f t="shared" si="1211"/>
        <v>0</v>
      </c>
      <c r="BL249" s="233" t="e">
        <f t="shared" si="1212"/>
        <v>#DIV/0!</v>
      </c>
      <c r="BM249" s="164" t="e">
        <f t="shared" si="1187"/>
        <v>#DIV/0!</v>
      </c>
      <c r="BN249" s="157"/>
      <c r="BO249" s="119"/>
      <c r="BP249" s="119"/>
      <c r="BQ249" s="370">
        <f t="shared" si="1213"/>
        <v>0</v>
      </c>
      <c r="BR249" s="365" t="e">
        <f t="shared" si="1188"/>
        <v>#DIV/0!</v>
      </c>
      <c r="BS249" s="119"/>
      <c r="BT249" s="123"/>
      <c r="BU249" s="314">
        <f t="shared" si="1214"/>
        <v>0</v>
      </c>
      <c r="BV249" s="315" t="e">
        <f t="shared" si="1189"/>
        <v>#DIV/0!</v>
      </c>
      <c r="BW249" s="107"/>
      <c r="BX249" s="107"/>
      <c r="BY249" s="314">
        <f t="shared" si="1215"/>
        <v>0</v>
      </c>
      <c r="BZ249" s="336" t="e">
        <f t="shared" si="1190"/>
        <v>#DIV/0!</v>
      </c>
      <c r="CA249" s="217"/>
      <c r="CB249" s="231">
        <f t="shared" si="1216"/>
        <v>0</v>
      </c>
      <c r="CC249" s="231">
        <f t="shared" si="1217"/>
        <v>0</v>
      </c>
      <c r="CD249" s="232">
        <f t="shared" si="1218"/>
        <v>0</v>
      </c>
      <c r="CE249" s="233" t="e">
        <f t="shared" si="1219"/>
        <v>#DIV/0!</v>
      </c>
      <c r="CF249" s="164" t="e">
        <f t="shared" si="1191"/>
        <v>#DIV/0!</v>
      </c>
      <c r="CG249" s="108"/>
      <c r="CH249" s="108"/>
    </row>
    <row r="250" spans="1:86" ht="16.8" customHeight="1" x14ac:dyDescent="0.3">
      <c r="A250" s="447"/>
      <c r="B250" s="349">
        <f>H246</f>
        <v>0</v>
      </c>
      <c r="C250" s="243"/>
      <c r="D250" s="243"/>
      <c r="E250" s="243"/>
      <c r="F250" s="200"/>
      <c r="G250" s="345" t="s">
        <v>21</v>
      </c>
      <c r="H250" s="608"/>
      <c r="I250" s="611"/>
      <c r="J250" s="119"/>
      <c r="K250" s="119"/>
      <c r="L250" s="370">
        <f t="shared" si="1192"/>
        <v>0</v>
      </c>
      <c r="M250" s="365" t="e">
        <f t="shared" si="1120"/>
        <v>#DIV/0!</v>
      </c>
      <c r="N250" s="119"/>
      <c r="O250" s="123"/>
      <c r="P250" s="314">
        <f t="shared" si="1193"/>
        <v>0</v>
      </c>
      <c r="Q250" s="315" t="e">
        <f t="shared" si="1121"/>
        <v>#DIV/0!</v>
      </c>
      <c r="R250" s="107"/>
      <c r="S250" s="107"/>
      <c r="T250" s="314">
        <f t="shared" si="1194"/>
        <v>0</v>
      </c>
      <c r="U250" s="336" t="e">
        <f t="shared" si="1122"/>
        <v>#DIV/0!</v>
      </c>
      <c r="V250" s="217"/>
      <c r="W250" s="325">
        <f t="shared" si="1195"/>
        <v>0</v>
      </c>
      <c r="X250" s="231">
        <f t="shared" si="1196"/>
        <v>0</v>
      </c>
      <c r="Y250" s="232">
        <f t="shared" si="1197"/>
        <v>0</v>
      </c>
      <c r="Z250" s="234" t="e">
        <f t="shared" si="1198"/>
        <v>#DIV/0!</v>
      </c>
      <c r="AA250" s="164" t="e">
        <f t="shared" si="1123"/>
        <v>#DIV/0!</v>
      </c>
      <c r="AB250" s="157"/>
      <c r="AC250" s="210"/>
      <c r="AD250" s="119"/>
      <c r="AE250" s="370">
        <f t="shared" si="1199"/>
        <v>0</v>
      </c>
      <c r="AF250" s="365" t="e">
        <f t="shared" si="1180"/>
        <v>#DIV/0!</v>
      </c>
      <c r="AG250" s="119"/>
      <c r="AH250" s="123"/>
      <c r="AI250" s="314">
        <f t="shared" si="1200"/>
        <v>0</v>
      </c>
      <c r="AJ250" s="315" t="e">
        <f t="shared" si="1181"/>
        <v>#DIV/0!</v>
      </c>
      <c r="AK250" s="107"/>
      <c r="AL250" s="107"/>
      <c r="AM250" s="314">
        <f t="shared" si="1201"/>
        <v>0</v>
      </c>
      <c r="AN250" s="431" t="e">
        <f t="shared" si="1182"/>
        <v>#DIV/0!</v>
      </c>
      <c r="AO250" s="217"/>
      <c r="AP250" s="325">
        <f t="shared" si="1202"/>
        <v>0</v>
      </c>
      <c r="AQ250" s="231">
        <f t="shared" si="1203"/>
        <v>0</v>
      </c>
      <c r="AR250" s="232">
        <f t="shared" si="1204"/>
        <v>0</v>
      </c>
      <c r="AS250" s="234" t="e">
        <f t="shared" si="1205"/>
        <v>#DIV/0!</v>
      </c>
      <c r="AT250" s="164" t="e">
        <f t="shared" si="1183"/>
        <v>#DIV/0!</v>
      </c>
      <c r="AU250" s="108"/>
      <c r="AV250" s="119"/>
      <c r="AW250" s="119"/>
      <c r="AX250" s="370">
        <f t="shared" si="1206"/>
        <v>0</v>
      </c>
      <c r="AY250" s="365" t="e">
        <f t="shared" si="1184"/>
        <v>#DIV/0!</v>
      </c>
      <c r="AZ250" s="119"/>
      <c r="BA250" s="123"/>
      <c r="BB250" s="314">
        <f t="shared" si="1207"/>
        <v>0</v>
      </c>
      <c r="BC250" s="315" t="e">
        <f t="shared" si="1185"/>
        <v>#DIV/0!</v>
      </c>
      <c r="BD250" s="107"/>
      <c r="BE250" s="107"/>
      <c r="BF250" s="314">
        <f t="shared" si="1208"/>
        <v>0</v>
      </c>
      <c r="BG250" s="336" t="e">
        <f t="shared" si="1186"/>
        <v>#DIV/0!</v>
      </c>
      <c r="BH250" s="217"/>
      <c r="BI250" s="231">
        <f t="shared" si="1209"/>
        <v>0</v>
      </c>
      <c r="BJ250" s="231">
        <f t="shared" si="1210"/>
        <v>0</v>
      </c>
      <c r="BK250" s="232">
        <f t="shared" si="1211"/>
        <v>0</v>
      </c>
      <c r="BL250" s="233" t="e">
        <f t="shared" si="1212"/>
        <v>#DIV/0!</v>
      </c>
      <c r="BM250" s="164" t="e">
        <f t="shared" si="1187"/>
        <v>#DIV/0!</v>
      </c>
      <c r="BN250" s="157"/>
      <c r="BO250" s="119"/>
      <c r="BP250" s="119"/>
      <c r="BQ250" s="370">
        <f t="shared" si="1213"/>
        <v>0</v>
      </c>
      <c r="BR250" s="365" t="e">
        <f t="shared" si="1188"/>
        <v>#DIV/0!</v>
      </c>
      <c r="BS250" s="119"/>
      <c r="BT250" s="123"/>
      <c r="BU250" s="314">
        <f t="shared" si="1214"/>
        <v>0</v>
      </c>
      <c r="BV250" s="315" t="e">
        <f t="shared" si="1189"/>
        <v>#DIV/0!</v>
      </c>
      <c r="BW250" s="107"/>
      <c r="BX250" s="107"/>
      <c r="BY250" s="314">
        <f t="shared" si="1215"/>
        <v>0</v>
      </c>
      <c r="BZ250" s="336" t="e">
        <f t="shared" si="1190"/>
        <v>#DIV/0!</v>
      </c>
      <c r="CA250" s="217"/>
      <c r="CB250" s="231">
        <f t="shared" si="1216"/>
        <v>0</v>
      </c>
      <c r="CC250" s="231">
        <f t="shared" si="1217"/>
        <v>0</v>
      </c>
      <c r="CD250" s="232">
        <f t="shared" si="1218"/>
        <v>0</v>
      </c>
      <c r="CE250" s="233" t="e">
        <f t="shared" si="1219"/>
        <v>#DIV/0!</v>
      </c>
      <c r="CF250" s="164" t="e">
        <f t="shared" si="1191"/>
        <v>#DIV/0!</v>
      </c>
      <c r="CG250" s="108"/>
      <c r="CH250" s="108"/>
    </row>
    <row r="251" spans="1:86" ht="16.8" customHeight="1" x14ac:dyDescent="0.3">
      <c r="A251" s="447"/>
      <c r="B251" s="349">
        <f>H246</f>
        <v>0</v>
      </c>
      <c r="C251" s="243"/>
      <c r="D251" s="243"/>
      <c r="E251" s="243"/>
      <c r="F251" s="200"/>
      <c r="G251" s="346" t="s">
        <v>1</v>
      </c>
      <c r="H251" s="609"/>
      <c r="I251" s="612"/>
      <c r="J251" s="337"/>
      <c r="K251" s="337"/>
      <c r="L251" s="371">
        <f t="shared" si="1192"/>
        <v>0</v>
      </c>
      <c r="M251" s="366" t="e">
        <f t="shared" si="1120"/>
        <v>#DIV/0!</v>
      </c>
      <c r="N251" s="337"/>
      <c r="O251" s="340"/>
      <c r="P251" s="338">
        <f t="shared" si="1193"/>
        <v>0</v>
      </c>
      <c r="Q251" s="339" t="e">
        <f t="shared" si="1121"/>
        <v>#DIV/0!</v>
      </c>
      <c r="R251" s="341"/>
      <c r="S251" s="341"/>
      <c r="T251" s="338">
        <f t="shared" si="1194"/>
        <v>0</v>
      </c>
      <c r="U251" s="342" t="e">
        <f t="shared" si="1122"/>
        <v>#DIV/0!</v>
      </c>
      <c r="V251" s="217"/>
      <c r="W251" s="326">
        <f t="shared" si="1195"/>
        <v>0</v>
      </c>
      <c r="X251" s="327">
        <f t="shared" si="1196"/>
        <v>0</v>
      </c>
      <c r="Y251" s="328">
        <f t="shared" si="1197"/>
        <v>0</v>
      </c>
      <c r="Z251" s="329" t="e">
        <f t="shared" si="1198"/>
        <v>#DIV/0!</v>
      </c>
      <c r="AA251" s="425" t="e">
        <f t="shared" si="1123"/>
        <v>#DIV/0!</v>
      </c>
      <c r="AB251" s="157"/>
      <c r="AC251" s="432"/>
      <c r="AD251" s="337"/>
      <c r="AE251" s="371">
        <f t="shared" si="1199"/>
        <v>0</v>
      </c>
      <c r="AF251" s="366" t="e">
        <f t="shared" si="1180"/>
        <v>#DIV/0!</v>
      </c>
      <c r="AG251" s="337"/>
      <c r="AH251" s="340"/>
      <c r="AI251" s="338">
        <f t="shared" si="1200"/>
        <v>0</v>
      </c>
      <c r="AJ251" s="339" t="e">
        <f t="shared" si="1181"/>
        <v>#DIV/0!</v>
      </c>
      <c r="AK251" s="341"/>
      <c r="AL251" s="341"/>
      <c r="AM251" s="338">
        <f t="shared" si="1201"/>
        <v>0</v>
      </c>
      <c r="AN251" s="433" t="e">
        <f t="shared" si="1182"/>
        <v>#DIV/0!</v>
      </c>
      <c r="AO251" s="217"/>
      <c r="AP251" s="326">
        <f t="shared" si="1202"/>
        <v>0</v>
      </c>
      <c r="AQ251" s="327">
        <f t="shared" si="1203"/>
        <v>0</v>
      </c>
      <c r="AR251" s="328">
        <f t="shared" si="1204"/>
        <v>0</v>
      </c>
      <c r="AS251" s="329" t="e">
        <f t="shared" si="1205"/>
        <v>#DIV/0!</v>
      </c>
      <c r="AT251" s="425" t="e">
        <f t="shared" si="1183"/>
        <v>#DIV/0!</v>
      </c>
      <c r="AU251" s="108"/>
      <c r="AV251" s="337"/>
      <c r="AW251" s="337"/>
      <c r="AX251" s="371">
        <f t="shared" si="1206"/>
        <v>0</v>
      </c>
      <c r="AY251" s="366" t="e">
        <f t="shared" si="1184"/>
        <v>#DIV/0!</v>
      </c>
      <c r="AZ251" s="337"/>
      <c r="BA251" s="340"/>
      <c r="BB251" s="338">
        <f t="shared" si="1207"/>
        <v>0</v>
      </c>
      <c r="BC251" s="339" t="e">
        <f t="shared" si="1185"/>
        <v>#DIV/0!</v>
      </c>
      <c r="BD251" s="341"/>
      <c r="BE251" s="341"/>
      <c r="BF251" s="338">
        <f t="shared" si="1208"/>
        <v>0</v>
      </c>
      <c r="BG251" s="342" t="e">
        <f t="shared" si="1186"/>
        <v>#DIV/0!</v>
      </c>
      <c r="BH251" s="217"/>
      <c r="BI251" s="231">
        <f t="shared" si="1209"/>
        <v>0</v>
      </c>
      <c r="BJ251" s="231">
        <f t="shared" si="1210"/>
        <v>0</v>
      </c>
      <c r="BK251" s="232">
        <f t="shared" si="1211"/>
        <v>0</v>
      </c>
      <c r="BL251" s="233" t="e">
        <f t="shared" si="1212"/>
        <v>#DIV/0!</v>
      </c>
      <c r="BM251" s="425" t="e">
        <f t="shared" si="1187"/>
        <v>#DIV/0!</v>
      </c>
      <c r="BN251" s="157"/>
      <c r="BO251" s="337"/>
      <c r="BP251" s="337"/>
      <c r="BQ251" s="371">
        <f t="shared" si="1213"/>
        <v>0</v>
      </c>
      <c r="BR251" s="366" t="e">
        <f t="shared" si="1188"/>
        <v>#DIV/0!</v>
      </c>
      <c r="BS251" s="337"/>
      <c r="BT251" s="340"/>
      <c r="BU251" s="338">
        <f t="shared" si="1214"/>
        <v>0</v>
      </c>
      <c r="BV251" s="339" t="e">
        <f t="shared" si="1189"/>
        <v>#DIV/0!</v>
      </c>
      <c r="BW251" s="341"/>
      <c r="BX251" s="341"/>
      <c r="BY251" s="338">
        <f t="shared" si="1215"/>
        <v>0</v>
      </c>
      <c r="BZ251" s="342" t="e">
        <f t="shared" si="1190"/>
        <v>#DIV/0!</v>
      </c>
      <c r="CA251" s="217"/>
      <c r="CB251" s="231">
        <f t="shared" si="1216"/>
        <v>0</v>
      </c>
      <c r="CC251" s="231">
        <f t="shared" si="1217"/>
        <v>0</v>
      </c>
      <c r="CD251" s="232">
        <f t="shared" si="1218"/>
        <v>0</v>
      </c>
      <c r="CE251" s="233" t="e">
        <f t="shared" si="1219"/>
        <v>#DIV/0!</v>
      </c>
      <c r="CF251" s="425" t="e">
        <f t="shared" si="1191"/>
        <v>#DIV/0!</v>
      </c>
      <c r="CG251" s="108"/>
      <c r="CH251" s="108"/>
    </row>
    <row r="252" spans="1:86" ht="16.8" customHeight="1" x14ac:dyDescent="0.3">
      <c r="A252" s="447"/>
      <c r="B252" s="349">
        <f>H252</f>
        <v>0</v>
      </c>
      <c r="C252" s="243"/>
      <c r="D252" s="243"/>
      <c r="E252" s="243"/>
      <c r="F252" s="200"/>
      <c r="G252" s="347" t="s">
        <v>7</v>
      </c>
      <c r="H252" s="607"/>
      <c r="I252" s="610"/>
      <c r="J252" s="330"/>
      <c r="K252" s="330"/>
      <c r="L252" s="372">
        <f>IF(K252&gt;J252,"0",SUM(J252-K252))</f>
        <v>0</v>
      </c>
      <c r="M252" s="367" t="e">
        <f t="shared" si="1120"/>
        <v>#DIV/0!</v>
      </c>
      <c r="N252" s="330"/>
      <c r="O252" s="333"/>
      <c r="P252" s="331">
        <f>IF(O252&gt;N252,"0",SUM(N252-O252))</f>
        <v>0</v>
      </c>
      <c r="Q252" s="332" t="e">
        <f t="shared" si="1121"/>
        <v>#DIV/0!</v>
      </c>
      <c r="R252" s="334"/>
      <c r="S252" s="334"/>
      <c r="T252" s="331">
        <f>IF(S252&gt;R252,"0",SUM(R252-S252))</f>
        <v>0</v>
      </c>
      <c r="U252" s="335" t="e">
        <f t="shared" si="1122"/>
        <v>#DIV/0!</v>
      </c>
      <c r="V252" s="217"/>
      <c r="W252" s="360">
        <f>SUM(J252+N252+R252)</f>
        <v>0</v>
      </c>
      <c r="X252" s="361">
        <f>SUM(K252+O252+S252)</f>
        <v>0</v>
      </c>
      <c r="Y252" s="362">
        <f>W252-X252</f>
        <v>0</v>
      </c>
      <c r="Z252" s="363" t="e">
        <f>X252/W252</f>
        <v>#DIV/0!</v>
      </c>
      <c r="AA252" s="426" t="e">
        <f t="shared" si="1123"/>
        <v>#DIV/0!</v>
      </c>
      <c r="AB252" s="157"/>
      <c r="AC252" s="434"/>
      <c r="AD252" s="330"/>
      <c r="AE252" s="372">
        <f>IF(AD252&gt;AC252,"0",SUM(AC252-AD252))</f>
        <v>0</v>
      </c>
      <c r="AF252" s="367" t="e">
        <f t="shared" si="1180"/>
        <v>#DIV/0!</v>
      </c>
      <c r="AG252" s="330"/>
      <c r="AH252" s="333"/>
      <c r="AI252" s="331">
        <f>IF(AH252&gt;AG252,"0",SUM(AG252-AH252))</f>
        <v>0</v>
      </c>
      <c r="AJ252" s="332" t="e">
        <f t="shared" si="1181"/>
        <v>#DIV/0!</v>
      </c>
      <c r="AK252" s="334"/>
      <c r="AL252" s="334"/>
      <c r="AM252" s="331">
        <f>IF(AL252&gt;AK252,"0",SUM(AK252-AL252))</f>
        <v>0</v>
      </c>
      <c r="AN252" s="435" t="e">
        <f t="shared" si="1182"/>
        <v>#DIV/0!</v>
      </c>
      <c r="AO252" s="217"/>
      <c r="AP252" s="360">
        <f>SUM(AC252+AG252+AK252)</f>
        <v>0</v>
      </c>
      <c r="AQ252" s="361">
        <f>SUM(AD252+AH252+AL252)</f>
        <v>0</v>
      </c>
      <c r="AR252" s="362">
        <f>AP252-AQ252</f>
        <v>0</v>
      </c>
      <c r="AS252" s="363" t="e">
        <f>AQ252/AP252</f>
        <v>#DIV/0!</v>
      </c>
      <c r="AT252" s="426" t="e">
        <f t="shared" si="1183"/>
        <v>#DIV/0!</v>
      </c>
      <c r="AU252" s="108"/>
      <c r="AV252" s="330"/>
      <c r="AW252" s="330"/>
      <c r="AX252" s="372">
        <f>IF(AW252&gt;AV252,"0",SUM(AV252-AW252))</f>
        <v>0</v>
      </c>
      <c r="AY252" s="367" t="e">
        <f t="shared" si="1184"/>
        <v>#DIV/0!</v>
      </c>
      <c r="AZ252" s="330"/>
      <c r="BA252" s="333"/>
      <c r="BB252" s="331">
        <f>IF(BA252&gt;AZ252,"0",SUM(AZ252-BA252))</f>
        <v>0</v>
      </c>
      <c r="BC252" s="332" t="e">
        <f t="shared" si="1185"/>
        <v>#DIV/0!</v>
      </c>
      <c r="BD252" s="334"/>
      <c r="BE252" s="334"/>
      <c r="BF252" s="331">
        <f>IF(BE252&gt;BD252,"0",SUM(BD252-BE252))</f>
        <v>0</v>
      </c>
      <c r="BG252" s="335" t="e">
        <f t="shared" si="1186"/>
        <v>#DIV/0!</v>
      </c>
      <c r="BH252" s="217"/>
      <c r="BI252" s="231">
        <f>SUM(AV252+AZ252+BD252)</f>
        <v>0</v>
      </c>
      <c r="BJ252" s="231">
        <f>SUM(AW252+BA252+BE252)</f>
        <v>0</v>
      </c>
      <c r="BK252" s="232">
        <f>BI252-BJ252</f>
        <v>0</v>
      </c>
      <c r="BL252" s="233" t="e">
        <f>BJ252/BI252</f>
        <v>#DIV/0!</v>
      </c>
      <c r="BM252" s="426" t="e">
        <f t="shared" si="1187"/>
        <v>#DIV/0!</v>
      </c>
      <c r="BN252" s="157"/>
      <c r="BO252" s="330"/>
      <c r="BP252" s="330"/>
      <c r="BQ252" s="372">
        <f>IF(BP252&gt;BO252,"0",SUM(BO252-BP252))</f>
        <v>0</v>
      </c>
      <c r="BR252" s="367" t="e">
        <f t="shared" si="1188"/>
        <v>#DIV/0!</v>
      </c>
      <c r="BS252" s="330"/>
      <c r="BT252" s="333"/>
      <c r="BU252" s="331">
        <f>IF(BT252&gt;BS252,"0",SUM(BS252-BT252))</f>
        <v>0</v>
      </c>
      <c r="BV252" s="332" t="e">
        <f t="shared" si="1189"/>
        <v>#DIV/0!</v>
      </c>
      <c r="BW252" s="334"/>
      <c r="BX252" s="334"/>
      <c r="BY252" s="331">
        <f>IF(BX252&gt;BW252,"0",SUM(BW252-BX252))</f>
        <v>0</v>
      </c>
      <c r="BZ252" s="335" t="e">
        <f t="shared" si="1190"/>
        <v>#DIV/0!</v>
      </c>
      <c r="CA252" s="217"/>
      <c r="CB252" s="231">
        <f>SUM(BO252+BS252+BW252)</f>
        <v>0</v>
      </c>
      <c r="CC252" s="231">
        <f>SUM(BP252+BT252+BX252)</f>
        <v>0</v>
      </c>
      <c r="CD252" s="232">
        <f>CB252-CC252</f>
        <v>0</v>
      </c>
      <c r="CE252" s="233" t="e">
        <f>CC252/CB252</f>
        <v>#DIV/0!</v>
      </c>
      <c r="CF252" s="426" t="e">
        <f t="shared" si="1191"/>
        <v>#DIV/0!</v>
      </c>
      <c r="CG252" s="108"/>
      <c r="CH252" s="108"/>
    </row>
    <row r="253" spans="1:86" ht="16.8" customHeight="1" x14ac:dyDescent="0.3">
      <c r="A253" s="447"/>
      <c r="B253" s="349">
        <f>H252</f>
        <v>0</v>
      </c>
      <c r="C253" s="243"/>
      <c r="D253" s="243"/>
      <c r="E253" s="243"/>
      <c r="F253" s="200"/>
      <c r="G253" s="345" t="s">
        <v>0</v>
      </c>
      <c r="H253" s="608"/>
      <c r="I253" s="611"/>
      <c r="J253" s="119"/>
      <c r="K253" s="119"/>
      <c r="L253" s="370">
        <f t="shared" ref="L253:L257" si="1220">IF(K253&gt;J253,"0",SUM(J253-K253))</f>
        <v>0</v>
      </c>
      <c r="M253" s="365" t="e">
        <f t="shared" si="1120"/>
        <v>#DIV/0!</v>
      </c>
      <c r="N253" s="119"/>
      <c r="O253" s="123"/>
      <c r="P253" s="314">
        <f t="shared" ref="P253:P257" si="1221">IF(O253&gt;N253,"0",SUM(N253-O253))</f>
        <v>0</v>
      </c>
      <c r="Q253" s="315" t="e">
        <f t="shared" si="1121"/>
        <v>#DIV/0!</v>
      </c>
      <c r="R253" s="107"/>
      <c r="S253" s="107"/>
      <c r="T253" s="314">
        <f t="shared" ref="T253:T257" si="1222">IF(S253&gt;R253,"0",SUM(R253-S253))</f>
        <v>0</v>
      </c>
      <c r="U253" s="336" t="e">
        <f t="shared" si="1122"/>
        <v>#DIV/0!</v>
      </c>
      <c r="V253" s="217"/>
      <c r="W253" s="325">
        <f t="shared" ref="W253:W257" si="1223">SUM(J253+N253+R253)</f>
        <v>0</v>
      </c>
      <c r="X253" s="231">
        <f t="shared" ref="X253:X257" si="1224">SUM(K253+O253+S253)</f>
        <v>0</v>
      </c>
      <c r="Y253" s="232">
        <f t="shared" ref="Y253:Y257" si="1225">W253-X253</f>
        <v>0</v>
      </c>
      <c r="Z253" s="234" t="e">
        <f t="shared" ref="Z253:Z257" si="1226">X253/W253</f>
        <v>#DIV/0!</v>
      </c>
      <c r="AA253" s="164" t="e">
        <f t="shared" si="1123"/>
        <v>#DIV/0!</v>
      </c>
      <c r="AB253" s="157"/>
      <c r="AC253" s="210"/>
      <c r="AD253" s="119"/>
      <c r="AE253" s="370">
        <f t="shared" ref="AE253:AE257" si="1227">IF(AD253&gt;AC253,"0",SUM(AC253-AD253))</f>
        <v>0</v>
      </c>
      <c r="AF253" s="365" t="e">
        <f t="shared" si="1180"/>
        <v>#DIV/0!</v>
      </c>
      <c r="AG253" s="119"/>
      <c r="AH253" s="123"/>
      <c r="AI253" s="314">
        <f t="shared" ref="AI253:AI257" si="1228">IF(AH253&gt;AG253,"0",SUM(AG253-AH253))</f>
        <v>0</v>
      </c>
      <c r="AJ253" s="315" t="e">
        <f t="shared" si="1181"/>
        <v>#DIV/0!</v>
      </c>
      <c r="AK253" s="107"/>
      <c r="AL253" s="107"/>
      <c r="AM253" s="314">
        <f t="shared" ref="AM253:AM257" si="1229">IF(AL253&gt;AK253,"0",SUM(AK253-AL253))</f>
        <v>0</v>
      </c>
      <c r="AN253" s="431" t="e">
        <f t="shared" si="1182"/>
        <v>#DIV/0!</v>
      </c>
      <c r="AO253" s="217"/>
      <c r="AP253" s="325">
        <f t="shared" ref="AP253:AP257" si="1230">SUM(AC253+AG253+AK253)</f>
        <v>0</v>
      </c>
      <c r="AQ253" s="231">
        <f t="shared" ref="AQ253:AQ257" si="1231">SUM(AD253+AH253+AL253)</f>
        <v>0</v>
      </c>
      <c r="AR253" s="232">
        <f t="shared" ref="AR253:AR257" si="1232">AP253-AQ253</f>
        <v>0</v>
      </c>
      <c r="AS253" s="234" t="e">
        <f t="shared" ref="AS253:AS257" si="1233">AQ253/AP253</f>
        <v>#DIV/0!</v>
      </c>
      <c r="AT253" s="164" t="e">
        <f t="shared" si="1183"/>
        <v>#DIV/0!</v>
      </c>
      <c r="AU253" s="108"/>
      <c r="AV253" s="119"/>
      <c r="AW253" s="119"/>
      <c r="AX253" s="370">
        <f t="shared" ref="AX253:AX257" si="1234">IF(AW253&gt;AV253,"0",SUM(AV253-AW253))</f>
        <v>0</v>
      </c>
      <c r="AY253" s="365" t="e">
        <f t="shared" si="1184"/>
        <v>#DIV/0!</v>
      </c>
      <c r="AZ253" s="119"/>
      <c r="BA253" s="123"/>
      <c r="BB253" s="314">
        <f t="shared" ref="BB253:BB257" si="1235">IF(BA253&gt;AZ253,"0",SUM(AZ253-BA253))</f>
        <v>0</v>
      </c>
      <c r="BC253" s="315" t="e">
        <f t="shared" si="1185"/>
        <v>#DIV/0!</v>
      </c>
      <c r="BD253" s="107"/>
      <c r="BE253" s="107"/>
      <c r="BF253" s="314">
        <f t="shared" ref="BF253:BF257" si="1236">IF(BE253&gt;BD253,"0",SUM(BD253-BE253))</f>
        <v>0</v>
      </c>
      <c r="BG253" s="336" t="e">
        <f t="shared" si="1186"/>
        <v>#DIV/0!</v>
      </c>
      <c r="BH253" s="217"/>
      <c r="BI253" s="231">
        <f t="shared" ref="BI253:BI257" si="1237">SUM(AV253+AZ253+BD253)</f>
        <v>0</v>
      </c>
      <c r="BJ253" s="231">
        <f t="shared" ref="BJ253:BJ257" si="1238">SUM(AW253+BA253+BE253)</f>
        <v>0</v>
      </c>
      <c r="BK253" s="232">
        <f t="shared" ref="BK253:BK257" si="1239">BI253-BJ253</f>
        <v>0</v>
      </c>
      <c r="BL253" s="233" t="e">
        <f t="shared" ref="BL253:BL257" si="1240">BJ253/BI253</f>
        <v>#DIV/0!</v>
      </c>
      <c r="BM253" s="164" t="e">
        <f t="shared" si="1187"/>
        <v>#DIV/0!</v>
      </c>
      <c r="BN253" s="157"/>
      <c r="BO253" s="119"/>
      <c r="BP253" s="119"/>
      <c r="BQ253" s="370">
        <f t="shared" ref="BQ253:BQ257" si="1241">IF(BP253&gt;BO253,"0",SUM(BO253-BP253))</f>
        <v>0</v>
      </c>
      <c r="BR253" s="365" t="e">
        <f t="shared" si="1188"/>
        <v>#DIV/0!</v>
      </c>
      <c r="BS253" s="119"/>
      <c r="BT253" s="123"/>
      <c r="BU253" s="314">
        <f t="shared" ref="BU253:BU257" si="1242">IF(BT253&gt;BS253,"0",SUM(BS253-BT253))</f>
        <v>0</v>
      </c>
      <c r="BV253" s="315" t="e">
        <f t="shared" si="1189"/>
        <v>#DIV/0!</v>
      </c>
      <c r="BW253" s="107"/>
      <c r="BX253" s="107"/>
      <c r="BY253" s="314">
        <f t="shared" ref="BY253:BY257" si="1243">IF(BX253&gt;BW253,"0",SUM(BW253-BX253))</f>
        <v>0</v>
      </c>
      <c r="BZ253" s="336" t="e">
        <f t="shared" si="1190"/>
        <v>#DIV/0!</v>
      </c>
      <c r="CA253" s="217"/>
      <c r="CB253" s="231">
        <f t="shared" ref="CB253:CB257" si="1244">SUM(BO253+BS253+BW253)</f>
        <v>0</v>
      </c>
      <c r="CC253" s="231">
        <f t="shared" ref="CC253:CC257" si="1245">SUM(BP253+BT253+BX253)</f>
        <v>0</v>
      </c>
      <c r="CD253" s="232">
        <f t="shared" ref="CD253:CD257" si="1246">CB253-CC253</f>
        <v>0</v>
      </c>
      <c r="CE253" s="233" t="e">
        <f t="shared" ref="CE253:CE257" si="1247">CC253/CB253</f>
        <v>#DIV/0!</v>
      </c>
      <c r="CF253" s="164" t="e">
        <f t="shared" si="1191"/>
        <v>#DIV/0!</v>
      </c>
      <c r="CG253" s="108"/>
      <c r="CH253" s="108"/>
    </row>
    <row r="254" spans="1:86" ht="16.8" customHeight="1" x14ac:dyDescent="0.3">
      <c r="A254" s="447"/>
      <c r="B254" s="349">
        <f>H252</f>
        <v>0</v>
      </c>
      <c r="C254" s="243"/>
      <c r="D254" s="243"/>
      <c r="E254" s="243"/>
      <c r="F254" s="200"/>
      <c r="G254" s="345" t="s">
        <v>4</v>
      </c>
      <c r="H254" s="608"/>
      <c r="I254" s="611"/>
      <c r="J254" s="119"/>
      <c r="K254" s="119"/>
      <c r="L254" s="370">
        <f t="shared" si="1220"/>
        <v>0</v>
      </c>
      <c r="M254" s="365" t="e">
        <f t="shared" si="1120"/>
        <v>#DIV/0!</v>
      </c>
      <c r="N254" s="119"/>
      <c r="O254" s="123"/>
      <c r="P254" s="314">
        <f t="shared" si="1221"/>
        <v>0</v>
      </c>
      <c r="Q254" s="315" t="e">
        <f t="shared" si="1121"/>
        <v>#DIV/0!</v>
      </c>
      <c r="R254" s="107"/>
      <c r="S254" s="107"/>
      <c r="T254" s="314">
        <f t="shared" si="1222"/>
        <v>0</v>
      </c>
      <c r="U254" s="336" t="e">
        <f t="shared" si="1122"/>
        <v>#DIV/0!</v>
      </c>
      <c r="V254" s="217"/>
      <c r="W254" s="325">
        <f t="shared" si="1223"/>
        <v>0</v>
      </c>
      <c r="X254" s="231">
        <f t="shared" si="1224"/>
        <v>0</v>
      </c>
      <c r="Y254" s="232">
        <f t="shared" si="1225"/>
        <v>0</v>
      </c>
      <c r="Z254" s="234" t="e">
        <f t="shared" si="1226"/>
        <v>#DIV/0!</v>
      </c>
      <c r="AA254" s="164" t="e">
        <f t="shared" si="1123"/>
        <v>#DIV/0!</v>
      </c>
      <c r="AB254" s="157"/>
      <c r="AC254" s="210"/>
      <c r="AD254" s="119"/>
      <c r="AE254" s="370">
        <f t="shared" si="1227"/>
        <v>0</v>
      </c>
      <c r="AF254" s="365" t="e">
        <f t="shared" si="1180"/>
        <v>#DIV/0!</v>
      </c>
      <c r="AG254" s="119"/>
      <c r="AH254" s="123"/>
      <c r="AI254" s="314">
        <f t="shared" si="1228"/>
        <v>0</v>
      </c>
      <c r="AJ254" s="315" t="e">
        <f t="shared" si="1181"/>
        <v>#DIV/0!</v>
      </c>
      <c r="AK254" s="107"/>
      <c r="AL254" s="107"/>
      <c r="AM254" s="314">
        <f t="shared" si="1229"/>
        <v>0</v>
      </c>
      <c r="AN254" s="431" t="e">
        <f t="shared" si="1182"/>
        <v>#DIV/0!</v>
      </c>
      <c r="AO254" s="217"/>
      <c r="AP254" s="325">
        <f t="shared" si="1230"/>
        <v>0</v>
      </c>
      <c r="AQ254" s="231">
        <f t="shared" si="1231"/>
        <v>0</v>
      </c>
      <c r="AR254" s="232">
        <f t="shared" si="1232"/>
        <v>0</v>
      </c>
      <c r="AS254" s="234" t="e">
        <f t="shared" si="1233"/>
        <v>#DIV/0!</v>
      </c>
      <c r="AT254" s="164" t="e">
        <f t="shared" si="1183"/>
        <v>#DIV/0!</v>
      </c>
      <c r="AU254" s="108"/>
      <c r="AV254" s="119"/>
      <c r="AW254" s="119"/>
      <c r="AX254" s="370">
        <f t="shared" si="1234"/>
        <v>0</v>
      </c>
      <c r="AY254" s="365" t="e">
        <f t="shared" si="1184"/>
        <v>#DIV/0!</v>
      </c>
      <c r="AZ254" s="119"/>
      <c r="BA254" s="123"/>
      <c r="BB254" s="314">
        <f t="shared" si="1235"/>
        <v>0</v>
      </c>
      <c r="BC254" s="315" t="e">
        <f t="shared" si="1185"/>
        <v>#DIV/0!</v>
      </c>
      <c r="BD254" s="107"/>
      <c r="BE254" s="107"/>
      <c r="BF254" s="314">
        <f t="shared" si="1236"/>
        <v>0</v>
      </c>
      <c r="BG254" s="336" t="e">
        <f t="shared" si="1186"/>
        <v>#DIV/0!</v>
      </c>
      <c r="BH254" s="217"/>
      <c r="BI254" s="231">
        <f t="shared" si="1237"/>
        <v>0</v>
      </c>
      <c r="BJ254" s="231">
        <f t="shared" si="1238"/>
        <v>0</v>
      </c>
      <c r="BK254" s="232">
        <f t="shared" si="1239"/>
        <v>0</v>
      </c>
      <c r="BL254" s="233" t="e">
        <f t="shared" si="1240"/>
        <v>#DIV/0!</v>
      </c>
      <c r="BM254" s="164" t="e">
        <f t="shared" si="1187"/>
        <v>#DIV/0!</v>
      </c>
      <c r="BN254" s="157"/>
      <c r="BO254" s="119"/>
      <c r="BP254" s="119"/>
      <c r="BQ254" s="370">
        <f t="shared" si="1241"/>
        <v>0</v>
      </c>
      <c r="BR254" s="365" t="e">
        <f t="shared" si="1188"/>
        <v>#DIV/0!</v>
      </c>
      <c r="BS254" s="119"/>
      <c r="BT254" s="123"/>
      <c r="BU254" s="314">
        <f t="shared" si="1242"/>
        <v>0</v>
      </c>
      <c r="BV254" s="315" t="e">
        <f t="shared" si="1189"/>
        <v>#DIV/0!</v>
      </c>
      <c r="BW254" s="107"/>
      <c r="BX254" s="107"/>
      <c r="BY254" s="314">
        <f t="shared" si="1243"/>
        <v>0</v>
      </c>
      <c r="BZ254" s="336" t="e">
        <f t="shared" si="1190"/>
        <v>#DIV/0!</v>
      </c>
      <c r="CA254" s="217"/>
      <c r="CB254" s="231">
        <f t="shared" si="1244"/>
        <v>0</v>
      </c>
      <c r="CC254" s="231">
        <f t="shared" si="1245"/>
        <v>0</v>
      </c>
      <c r="CD254" s="232">
        <f t="shared" si="1246"/>
        <v>0</v>
      </c>
      <c r="CE254" s="233" t="e">
        <f t="shared" si="1247"/>
        <v>#DIV/0!</v>
      </c>
      <c r="CF254" s="164" t="e">
        <f t="shared" si="1191"/>
        <v>#DIV/0!</v>
      </c>
      <c r="CG254" s="108"/>
      <c r="CH254" s="108"/>
    </row>
    <row r="255" spans="1:86" ht="16.8" customHeight="1" x14ac:dyDescent="0.3">
      <c r="A255" s="447"/>
      <c r="B255" s="349">
        <f>H252</f>
        <v>0</v>
      </c>
      <c r="C255" s="243"/>
      <c r="D255" s="243"/>
      <c r="E255" s="243"/>
      <c r="F255" s="200"/>
      <c r="G255" s="345" t="s">
        <v>2</v>
      </c>
      <c r="H255" s="608"/>
      <c r="I255" s="611"/>
      <c r="J255" s="119"/>
      <c r="K255" s="119"/>
      <c r="L255" s="370">
        <f t="shared" si="1220"/>
        <v>0</v>
      </c>
      <c r="M255" s="365" t="e">
        <f t="shared" si="1120"/>
        <v>#DIV/0!</v>
      </c>
      <c r="N255" s="119"/>
      <c r="O255" s="123"/>
      <c r="P255" s="314">
        <f t="shared" si="1221"/>
        <v>0</v>
      </c>
      <c r="Q255" s="315" t="e">
        <f t="shared" si="1121"/>
        <v>#DIV/0!</v>
      </c>
      <c r="R255" s="107"/>
      <c r="S255" s="107"/>
      <c r="T255" s="314">
        <f t="shared" si="1222"/>
        <v>0</v>
      </c>
      <c r="U255" s="336" t="e">
        <f t="shared" si="1122"/>
        <v>#DIV/0!</v>
      </c>
      <c r="V255" s="217"/>
      <c r="W255" s="325">
        <f t="shared" si="1223"/>
        <v>0</v>
      </c>
      <c r="X255" s="231">
        <f t="shared" si="1224"/>
        <v>0</v>
      </c>
      <c r="Y255" s="232">
        <f t="shared" si="1225"/>
        <v>0</v>
      </c>
      <c r="Z255" s="234" t="e">
        <f t="shared" si="1226"/>
        <v>#DIV/0!</v>
      </c>
      <c r="AA255" s="164" t="e">
        <f t="shared" si="1123"/>
        <v>#DIV/0!</v>
      </c>
      <c r="AB255" s="157"/>
      <c r="AC255" s="210"/>
      <c r="AD255" s="119"/>
      <c r="AE255" s="370">
        <f t="shared" si="1227"/>
        <v>0</v>
      </c>
      <c r="AF255" s="365" t="e">
        <f t="shared" si="1180"/>
        <v>#DIV/0!</v>
      </c>
      <c r="AG255" s="119"/>
      <c r="AH255" s="123"/>
      <c r="AI255" s="314">
        <f t="shared" si="1228"/>
        <v>0</v>
      </c>
      <c r="AJ255" s="315" t="e">
        <f t="shared" si="1181"/>
        <v>#DIV/0!</v>
      </c>
      <c r="AK255" s="107"/>
      <c r="AL255" s="107"/>
      <c r="AM255" s="314">
        <f t="shared" si="1229"/>
        <v>0</v>
      </c>
      <c r="AN255" s="431" t="e">
        <f t="shared" si="1182"/>
        <v>#DIV/0!</v>
      </c>
      <c r="AO255" s="217"/>
      <c r="AP255" s="325">
        <f t="shared" si="1230"/>
        <v>0</v>
      </c>
      <c r="AQ255" s="231">
        <f t="shared" si="1231"/>
        <v>0</v>
      </c>
      <c r="AR255" s="232">
        <f t="shared" si="1232"/>
        <v>0</v>
      </c>
      <c r="AS255" s="234" t="e">
        <f t="shared" si="1233"/>
        <v>#DIV/0!</v>
      </c>
      <c r="AT255" s="164" t="e">
        <f t="shared" si="1183"/>
        <v>#DIV/0!</v>
      </c>
      <c r="AU255" s="108"/>
      <c r="AV255" s="119"/>
      <c r="AW255" s="119"/>
      <c r="AX255" s="370">
        <f t="shared" si="1234"/>
        <v>0</v>
      </c>
      <c r="AY255" s="365" t="e">
        <f t="shared" si="1184"/>
        <v>#DIV/0!</v>
      </c>
      <c r="AZ255" s="119"/>
      <c r="BA255" s="123"/>
      <c r="BB255" s="314">
        <f t="shared" si="1235"/>
        <v>0</v>
      </c>
      <c r="BC255" s="315" t="e">
        <f t="shared" si="1185"/>
        <v>#DIV/0!</v>
      </c>
      <c r="BD255" s="107"/>
      <c r="BE255" s="107"/>
      <c r="BF255" s="314">
        <f t="shared" si="1236"/>
        <v>0</v>
      </c>
      <c r="BG255" s="336" t="e">
        <f t="shared" si="1186"/>
        <v>#DIV/0!</v>
      </c>
      <c r="BH255" s="217"/>
      <c r="BI255" s="231">
        <f t="shared" si="1237"/>
        <v>0</v>
      </c>
      <c r="BJ255" s="231">
        <f t="shared" si="1238"/>
        <v>0</v>
      </c>
      <c r="BK255" s="232">
        <f t="shared" si="1239"/>
        <v>0</v>
      </c>
      <c r="BL255" s="233" t="e">
        <f t="shared" si="1240"/>
        <v>#DIV/0!</v>
      </c>
      <c r="BM255" s="164" t="e">
        <f t="shared" si="1187"/>
        <v>#DIV/0!</v>
      </c>
      <c r="BN255" s="157"/>
      <c r="BO255" s="119"/>
      <c r="BP255" s="119"/>
      <c r="BQ255" s="370">
        <f t="shared" si="1241"/>
        <v>0</v>
      </c>
      <c r="BR255" s="365" t="e">
        <f t="shared" si="1188"/>
        <v>#DIV/0!</v>
      </c>
      <c r="BS255" s="119"/>
      <c r="BT255" s="123"/>
      <c r="BU255" s="314">
        <f t="shared" si="1242"/>
        <v>0</v>
      </c>
      <c r="BV255" s="315" t="e">
        <f t="shared" si="1189"/>
        <v>#DIV/0!</v>
      </c>
      <c r="BW255" s="107"/>
      <c r="BX255" s="107"/>
      <c r="BY255" s="314">
        <f t="shared" si="1243"/>
        <v>0</v>
      </c>
      <c r="BZ255" s="336" t="e">
        <f t="shared" si="1190"/>
        <v>#DIV/0!</v>
      </c>
      <c r="CA255" s="217"/>
      <c r="CB255" s="231">
        <f t="shared" si="1244"/>
        <v>0</v>
      </c>
      <c r="CC255" s="231">
        <f t="shared" si="1245"/>
        <v>0</v>
      </c>
      <c r="CD255" s="232">
        <f t="shared" si="1246"/>
        <v>0</v>
      </c>
      <c r="CE255" s="233" t="e">
        <f t="shared" si="1247"/>
        <v>#DIV/0!</v>
      </c>
      <c r="CF255" s="164" t="e">
        <f t="shared" si="1191"/>
        <v>#DIV/0!</v>
      </c>
      <c r="CG255" s="108"/>
      <c r="CH255" s="108"/>
    </row>
    <row r="256" spans="1:86" ht="16.8" customHeight="1" x14ac:dyDescent="0.3">
      <c r="A256" s="447"/>
      <c r="B256" s="349">
        <f>H252</f>
        <v>0</v>
      </c>
      <c r="C256" s="243"/>
      <c r="D256" s="243"/>
      <c r="E256" s="243"/>
      <c r="F256" s="200"/>
      <c r="G256" s="345" t="s">
        <v>21</v>
      </c>
      <c r="H256" s="608"/>
      <c r="I256" s="611"/>
      <c r="J256" s="119"/>
      <c r="K256" s="119"/>
      <c r="L256" s="370">
        <f t="shared" si="1220"/>
        <v>0</v>
      </c>
      <c r="M256" s="365" t="e">
        <f t="shared" si="1120"/>
        <v>#DIV/0!</v>
      </c>
      <c r="N256" s="119"/>
      <c r="O256" s="123"/>
      <c r="P256" s="314">
        <f t="shared" si="1221"/>
        <v>0</v>
      </c>
      <c r="Q256" s="315" t="e">
        <f t="shared" si="1121"/>
        <v>#DIV/0!</v>
      </c>
      <c r="R256" s="107"/>
      <c r="S256" s="107"/>
      <c r="T256" s="314">
        <f t="shared" si="1222"/>
        <v>0</v>
      </c>
      <c r="U256" s="336" t="e">
        <f t="shared" si="1122"/>
        <v>#DIV/0!</v>
      </c>
      <c r="V256" s="217"/>
      <c r="W256" s="325">
        <f t="shared" si="1223"/>
        <v>0</v>
      </c>
      <c r="X256" s="231">
        <f t="shared" si="1224"/>
        <v>0</v>
      </c>
      <c r="Y256" s="232">
        <f t="shared" si="1225"/>
        <v>0</v>
      </c>
      <c r="Z256" s="234" t="e">
        <f t="shared" si="1226"/>
        <v>#DIV/0!</v>
      </c>
      <c r="AA256" s="164" t="e">
        <f t="shared" si="1123"/>
        <v>#DIV/0!</v>
      </c>
      <c r="AB256" s="157"/>
      <c r="AC256" s="210"/>
      <c r="AD256" s="119"/>
      <c r="AE256" s="370">
        <f t="shared" si="1227"/>
        <v>0</v>
      </c>
      <c r="AF256" s="365" t="e">
        <f t="shared" si="1180"/>
        <v>#DIV/0!</v>
      </c>
      <c r="AG256" s="119"/>
      <c r="AH256" s="123"/>
      <c r="AI256" s="314">
        <f t="shared" si="1228"/>
        <v>0</v>
      </c>
      <c r="AJ256" s="315" t="e">
        <f t="shared" si="1181"/>
        <v>#DIV/0!</v>
      </c>
      <c r="AK256" s="107"/>
      <c r="AL256" s="107"/>
      <c r="AM256" s="314">
        <f t="shared" si="1229"/>
        <v>0</v>
      </c>
      <c r="AN256" s="431" t="e">
        <f t="shared" si="1182"/>
        <v>#DIV/0!</v>
      </c>
      <c r="AO256" s="217"/>
      <c r="AP256" s="325">
        <f t="shared" si="1230"/>
        <v>0</v>
      </c>
      <c r="AQ256" s="231">
        <f t="shared" si="1231"/>
        <v>0</v>
      </c>
      <c r="AR256" s="232">
        <f t="shared" si="1232"/>
        <v>0</v>
      </c>
      <c r="AS256" s="234" t="e">
        <f t="shared" si="1233"/>
        <v>#DIV/0!</v>
      </c>
      <c r="AT256" s="164" t="e">
        <f t="shared" si="1183"/>
        <v>#DIV/0!</v>
      </c>
      <c r="AU256" s="108"/>
      <c r="AV256" s="119"/>
      <c r="AW256" s="119"/>
      <c r="AX256" s="370">
        <f t="shared" si="1234"/>
        <v>0</v>
      </c>
      <c r="AY256" s="365" t="e">
        <f t="shared" si="1184"/>
        <v>#DIV/0!</v>
      </c>
      <c r="AZ256" s="119"/>
      <c r="BA256" s="123"/>
      <c r="BB256" s="314">
        <f t="shared" si="1235"/>
        <v>0</v>
      </c>
      <c r="BC256" s="315" t="e">
        <f t="shared" si="1185"/>
        <v>#DIV/0!</v>
      </c>
      <c r="BD256" s="107"/>
      <c r="BE256" s="107"/>
      <c r="BF256" s="314">
        <f t="shared" si="1236"/>
        <v>0</v>
      </c>
      <c r="BG256" s="336" t="e">
        <f t="shared" si="1186"/>
        <v>#DIV/0!</v>
      </c>
      <c r="BH256" s="217"/>
      <c r="BI256" s="231">
        <f t="shared" si="1237"/>
        <v>0</v>
      </c>
      <c r="BJ256" s="231">
        <f t="shared" si="1238"/>
        <v>0</v>
      </c>
      <c r="BK256" s="232">
        <f t="shared" si="1239"/>
        <v>0</v>
      </c>
      <c r="BL256" s="233" t="e">
        <f t="shared" si="1240"/>
        <v>#DIV/0!</v>
      </c>
      <c r="BM256" s="164" t="e">
        <f t="shared" si="1187"/>
        <v>#DIV/0!</v>
      </c>
      <c r="BN256" s="157"/>
      <c r="BO256" s="119"/>
      <c r="BP256" s="119"/>
      <c r="BQ256" s="370">
        <f t="shared" si="1241"/>
        <v>0</v>
      </c>
      <c r="BR256" s="365" t="e">
        <f t="shared" si="1188"/>
        <v>#DIV/0!</v>
      </c>
      <c r="BS256" s="119"/>
      <c r="BT256" s="123"/>
      <c r="BU256" s="314">
        <f t="shared" si="1242"/>
        <v>0</v>
      </c>
      <c r="BV256" s="315" t="e">
        <f t="shared" si="1189"/>
        <v>#DIV/0!</v>
      </c>
      <c r="BW256" s="107"/>
      <c r="BX256" s="107"/>
      <c r="BY256" s="314">
        <f t="shared" si="1243"/>
        <v>0</v>
      </c>
      <c r="BZ256" s="336" t="e">
        <f t="shared" si="1190"/>
        <v>#DIV/0!</v>
      </c>
      <c r="CA256" s="217"/>
      <c r="CB256" s="231">
        <f t="shared" si="1244"/>
        <v>0</v>
      </c>
      <c r="CC256" s="231">
        <f t="shared" si="1245"/>
        <v>0</v>
      </c>
      <c r="CD256" s="232">
        <f t="shared" si="1246"/>
        <v>0</v>
      </c>
      <c r="CE256" s="233" t="e">
        <f t="shared" si="1247"/>
        <v>#DIV/0!</v>
      </c>
      <c r="CF256" s="164" t="e">
        <f t="shared" si="1191"/>
        <v>#DIV/0!</v>
      </c>
      <c r="CG256" s="108"/>
      <c r="CH256" s="108"/>
    </row>
    <row r="257" spans="1:86" ht="16.8" customHeight="1" x14ac:dyDescent="0.3">
      <c r="A257" s="447"/>
      <c r="B257" s="349">
        <f>H252</f>
        <v>0</v>
      </c>
      <c r="C257" s="243"/>
      <c r="D257" s="243"/>
      <c r="E257" s="243"/>
      <c r="F257" s="200"/>
      <c r="G257" s="346" t="s">
        <v>1</v>
      </c>
      <c r="H257" s="609"/>
      <c r="I257" s="612"/>
      <c r="J257" s="337"/>
      <c r="K257" s="337"/>
      <c r="L257" s="371">
        <f t="shared" si="1220"/>
        <v>0</v>
      </c>
      <c r="M257" s="366" t="e">
        <f t="shared" si="1120"/>
        <v>#DIV/0!</v>
      </c>
      <c r="N257" s="337"/>
      <c r="O257" s="340"/>
      <c r="P257" s="338">
        <f t="shared" si="1221"/>
        <v>0</v>
      </c>
      <c r="Q257" s="339" t="e">
        <f t="shared" si="1121"/>
        <v>#DIV/0!</v>
      </c>
      <c r="R257" s="341"/>
      <c r="S257" s="341"/>
      <c r="T257" s="338">
        <f t="shared" si="1222"/>
        <v>0</v>
      </c>
      <c r="U257" s="342" t="e">
        <f t="shared" si="1122"/>
        <v>#DIV/0!</v>
      </c>
      <c r="V257" s="217"/>
      <c r="W257" s="326">
        <f t="shared" si="1223"/>
        <v>0</v>
      </c>
      <c r="X257" s="327">
        <f t="shared" si="1224"/>
        <v>0</v>
      </c>
      <c r="Y257" s="328">
        <f t="shared" si="1225"/>
        <v>0</v>
      </c>
      <c r="Z257" s="329" t="e">
        <f t="shared" si="1226"/>
        <v>#DIV/0!</v>
      </c>
      <c r="AA257" s="425" t="e">
        <f t="shared" si="1123"/>
        <v>#DIV/0!</v>
      </c>
      <c r="AB257" s="157"/>
      <c r="AC257" s="432"/>
      <c r="AD257" s="337"/>
      <c r="AE257" s="371">
        <f t="shared" si="1227"/>
        <v>0</v>
      </c>
      <c r="AF257" s="366" t="e">
        <f t="shared" si="1180"/>
        <v>#DIV/0!</v>
      </c>
      <c r="AG257" s="337"/>
      <c r="AH257" s="340"/>
      <c r="AI257" s="338">
        <f t="shared" si="1228"/>
        <v>0</v>
      </c>
      <c r="AJ257" s="339" t="e">
        <f t="shared" si="1181"/>
        <v>#DIV/0!</v>
      </c>
      <c r="AK257" s="341"/>
      <c r="AL257" s="341"/>
      <c r="AM257" s="338">
        <f t="shared" si="1229"/>
        <v>0</v>
      </c>
      <c r="AN257" s="433" t="e">
        <f t="shared" si="1182"/>
        <v>#DIV/0!</v>
      </c>
      <c r="AO257" s="217"/>
      <c r="AP257" s="326">
        <f t="shared" si="1230"/>
        <v>0</v>
      </c>
      <c r="AQ257" s="327">
        <f t="shared" si="1231"/>
        <v>0</v>
      </c>
      <c r="AR257" s="328">
        <f t="shared" si="1232"/>
        <v>0</v>
      </c>
      <c r="AS257" s="329" t="e">
        <f t="shared" si="1233"/>
        <v>#DIV/0!</v>
      </c>
      <c r="AT257" s="425" t="e">
        <f t="shared" si="1183"/>
        <v>#DIV/0!</v>
      </c>
      <c r="AU257" s="108"/>
      <c r="AV257" s="337"/>
      <c r="AW257" s="337"/>
      <c r="AX257" s="371">
        <f t="shared" si="1234"/>
        <v>0</v>
      </c>
      <c r="AY257" s="366" t="e">
        <f t="shared" si="1184"/>
        <v>#DIV/0!</v>
      </c>
      <c r="AZ257" s="337"/>
      <c r="BA257" s="340"/>
      <c r="BB257" s="338">
        <f t="shared" si="1235"/>
        <v>0</v>
      </c>
      <c r="BC257" s="339" t="e">
        <f t="shared" si="1185"/>
        <v>#DIV/0!</v>
      </c>
      <c r="BD257" s="341"/>
      <c r="BE257" s="341"/>
      <c r="BF257" s="338">
        <f t="shared" si="1236"/>
        <v>0</v>
      </c>
      <c r="BG257" s="342" t="e">
        <f t="shared" si="1186"/>
        <v>#DIV/0!</v>
      </c>
      <c r="BH257" s="217"/>
      <c r="BI257" s="231">
        <f t="shared" si="1237"/>
        <v>0</v>
      </c>
      <c r="BJ257" s="231">
        <f t="shared" si="1238"/>
        <v>0</v>
      </c>
      <c r="BK257" s="232">
        <f t="shared" si="1239"/>
        <v>0</v>
      </c>
      <c r="BL257" s="233" t="e">
        <f t="shared" si="1240"/>
        <v>#DIV/0!</v>
      </c>
      <c r="BM257" s="425" t="e">
        <f t="shared" si="1187"/>
        <v>#DIV/0!</v>
      </c>
      <c r="BN257" s="157"/>
      <c r="BO257" s="337"/>
      <c r="BP257" s="337"/>
      <c r="BQ257" s="371">
        <f t="shared" si="1241"/>
        <v>0</v>
      </c>
      <c r="BR257" s="366" t="e">
        <f t="shared" si="1188"/>
        <v>#DIV/0!</v>
      </c>
      <c r="BS257" s="337"/>
      <c r="BT257" s="340"/>
      <c r="BU257" s="338">
        <f t="shared" si="1242"/>
        <v>0</v>
      </c>
      <c r="BV257" s="339" t="e">
        <f t="shared" si="1189"/>
        <v>#DIV/0!</v>
      </c>
      <c r="BW257" s="341"/>
      <c r="BX257" s="341"/>
      <c r="BY257" s="338">
        <f t="shared" si="1243"/>
        <v>0</v>
      </c>
      <c r="BZ257" s="342" t="e">
        <f t="shared" si="1190"/>
        <v>#DIV/0!</v>
      </c>
      <c r="CA257" s="217"/>
      <c r="CB257" s="231">
        <f t="shared" si="1244"/>
        <v>0</v>
      </c>
      <c r="CC257" s="231">
        <f t="shared" si="1245"/>
        <v>0</v>
      </c>
      <c r="CD257" s="232">
        <f t="shared" si="1246"/>
        <v>0</v>
      </c>
      <c r="CE257" s="233" t="e">
        <f t="shared" si="1247"/>
        <v>#DIV/0!</v>
      </c>
      <c r="CF257" s="425" t="e">
        <f t="shared" si="1191"/>
        <v>#DIV/0!</v>
      </c>
      <c r="CG257" s="108"/>
      <c r="CH257" s="108"/>
    </row>
    <row r="258" spans="1:86" ht="16.8" customHeight="1" x14ac:dyDescent="0.3">
      <c r="A258" s="447"/>
      <c r="B258" s="349">
        <f>H258</f>
        <v>0</v>
      </c>
      <c r="C258" s="243"/>
      <c r="D258" s="243"/>
      <c r="E258" s="243"/>
      <c r="F258" s="200"/>
      <c r="G258" s="347" t="s">
        <v>7</v>
      </c>
      <c r="H258" s="607"/>
      <c r="I258" s="610"/>
      <c r="J258" s="330"/>
      <c r="K258" s="330"/>
      <c r="L258" s="372">
        <f>IF(K258&gt;J258,"0",SUM(J258-K258))</f>
        <v>0</v>
      </c>
      <c r="M258" s="367" t="e">
        <f t="shared" si="1120"/>
        <v>#DIV/0!</v>
      </c>
      <c r="N258" s="330"/>
      <c r="O258" s="333"/>
      <c r="P258" s="331">
        <f>IF(O258&gt;N258,"0",SUM(N258-O258))</f>
        <v>0</v>
      </c>
      <c r="Q258" s="332" t="e">
        <f t="shared" si="1121"/>
        <v>#DIV/0!</v>
      </c>
      <c r="R258" s="334"/>
      <c r="S258" s="334"/>
      <c r="T258" s="331">
        <f>IF(S258&gt;R258,"0",SUM(R258-S258))</f>
        <v>0</v>
      </c>
      <c r="U258" s="335" t="e">
        <f t="shared" si="1122"/>
        <v>#DIV/0!</v>
      </c>
      <c r="V258" s="217"/>
      <c r="W258" s="360">
        <f>SUM(J258+N258+R258)</f>
        <v>0</v>
      </c>
      <c r="X258" s="361">
        <f>SUM(K258+O258+S258)</f>
        <v>0</v>
      </c>
      <c r="Y258" s="362">
        <f>W258-X258</f>
        <v>0</v>
      </c>
      <c r="Z258" s="363" t="e">
        <f>X258/W258</f>
        <v>#DIV/0!</v>
      </c>
      <c r="AA258" s="426" t="e">
        <f t="shared" si="1123"/>
        <v>#DIV/0!</v>
      </c>
      <c r="AB258" s="157"/>
      <c r="AC258" s="434"/>
      <c r="AD258" s="330"/>
      <c r="AE258" s="372">
        <f>IF(AD258&gt;AC258,"0",SUM(AC258-AD258))</f>
        <v>0</v>
      </c>
      <c r="AF258" s="367" t="e">
        <f t="shared" si="1180"/>
        <v>#DIV/0!</v>
      </c>
      <c r="AG258" s="330"/>
      <c r="AH258" s="333"/>
      <c r="AI258" s="331">
        <f>IF(AH258&gt;AG258,"0",SUM(AG258-AH258))</f>
        <v>0</v>
      </c>
      <c r="AJ258" s="332" t="e">
        <f t="shared" si="1181"/>
        <v>#DIV/0!</v>
      </c>
      <c r="AK258" s="334"/>
      <c r="AL258" s="334"/>
      <c r="AM258" s="331">
        <f>IF(AL258&gt;AK258,"0",SUM(AK258-AL258))</f>
        <v>0</v>
      </c>
      <c r="AN258" s="435" t="e">
        <f t="shared" si="1182"/>
        <v>#DIV/0!</v>
      </c>
      <c r="AO258" s="217"/>
      <c r="AP258" s="360">
        <f>SUM(AC258+AG258+AK258)</f>
        <v>0</v>
      </c>
      <c r="AQ258" s="361">
        <f>SUM(AD258+AH258+AL258)</f>
        <v>0</v>
      </c>
      <c r="AR258" s="362">
        <f>AP258-AQ258</f>
        <v>0</v>
      </c>
      <c r="AS258" s="363" t="e">
        <f>AQ258/AP258</f>
        <v>#DIV/0!</v>
      </c>
      <c r="AT258" s="426" t="e">
        <f t="shared" si="1183"/>
        <v>#DIV/0!</v>
      </c>
      <c r="AU258" s="108"/>
      <c r="AV258" s="330"/>
      <c r="AW258" s="330"/>
      <c r="AX258" s="372">
        <f>IF(AW258&gt;AV258,"0",SUM(AV258-AW258))</f>
        <v>0</v>
      </c>
      <c r="AY258" s="367" t="e">
        <f t="shared" si="1184"/>
        <v>#DIV/0!</v>
      </c>
      <c r="AZ258" s="330"/>
      <c r="BA258" s="333"/>
      <c r="BB258" s="331">
        <f>IF(BA258&gt;AZ258,"0",SUM(AZ258-BA258))</f>
        <v>0</v>
      </c>
      <c r="BC258" s="332" t="e">
        <f t="shared" si="1185"/>
        <v>#DIV/0!</v>
      </c>
      <c r="BD258" s="334"/>
      <c r="BE258" s="334"/>
      <c r="BF258" s="331">
        <f>IF(BE258&gt;BD258,"0",SUM(BD258-BE258))</f>
        <v>0</v>
      </c>
      <c r="BG258" s="335" t="e">
        <f t="shared" si="1186"/>
        <v>#DIV/0!</v>
      </c>
      <c r="BH258" s="217"/>
      <c r="BI258" s="231">
        <f>SUM(AV258+AZ258+BD258)</f>
        <v>0</v>
      </c>
      <c r="BJ258" s="231">
        <f>SUM(AW258+BA258+BE258)</f>
        <v>0</v>
      </c>
      <c r="BK258" s="232">
        <f>BI258-BJ258</f>
        <v>0</v>
      </c>
      <c r="BL258" s="233" t="e">
        <f>BJ258/BI258</f>
        <v>#DIV/0!</v>
      </c>
      <c r="BM258" s="426" t="e">
        <f t="shared" si="1187"/>
        <v>#DIV/0!</v>
      </c>
      <c r="BN258" s="157"/>
      <c r="BO258" s="330"/>
      <c r="BP258" s="330"/>
      <c r="BQ258" s="372">
        <f>IF(BP258&gt;BO258,"0",SUM(BO258-BP258))</f>
        <v>0</v>
      </c>
      <c r="BR258" s="367" t="e">
        <f t="shared" si="1188"/>
        <v>#DIV/0!</v>
      </c>
      <c r="BS258" s="330"/>
      <c r="BT258" s="333"/>
      <c r="BU258" s="331">
        <f>IF(BT258&gt;BS258,"0",SUM(BS258-BT258))</f>
        <v>0</v>
      </c>
      <c r="BV258" s="332" t="e">
        <f t="shared" si="1189"/>
        <v>#DIV/0!</v>
      </c>
      <c r="BW258" s="334"/>
      <c r="BX258" s="334"/>
      <c r="BY258" s="331">
        <f>IF(BX258&gt;BW258,"0",SUM(BW258-BX258))</f>
        <v>0</v>
      </c>
      <c r="BZ258" s="335" t="e">
        <f t="shared" si="1190"/>
        <v>#DIV/0!</v>
      </c>
      <c r="CA258" s="217"/>
      <c r="CB258" s="231">
        <f>SUM(BO258+BS258+BW258)</f>
        <v>0</v>
      </c>
      <c r="CC258" s="231">
        <f>SUM(BP258+BT258+BX258)</f>
        <v>0</v>
      </c>
      <c r="CD258" s="232">
        <f>CB258-CC258</f>
        <v>0</v>
      </c>
      <c r="CE258" s="233" t="e">
        <f>CC258/CB258</f>
        <v>#DIV/0!</v>
      </c>
      <c r="CF258" s="426" t="e">
        <f t="shared" si="1191"/>
        <v>#DIV/0!</v>
      </c>
      <c r="CG258" s="108"/>
      <c r="CH258" s="108"/>
    </row>
    <row r="259" spans="1:86" ht="16.8" customHeight="1" x14ac:dyDescent="0.3">
      <c r="A259" s="447"/>
      <c r="B259" s="349">
        <f>H258</f>
        <v>0</v>
      </c>
      <c r="C259" s="243"/>
      <c r="D259" s="243"/>
      <c r="E259" s="243"/>
      <c r="F259" s="200"/>
      <c r="G259" s="345" t="s">
        <v>0</v>
      </c>
      <c r="H259" s="608"/>
      <c r="I259" s="611"/>
      <c r="J259" s="119"/>
      <c r="K259" s="119"/>
      <c r="L259" s="370">
        <f t="shared" ref="L259:L263" si="1248">IF(K259&gt;J259,"0",SUM(J259-K259))</f>
        <v>0</v>
      </c>
      <c r="M259" s="365" t="e">
        <f t="shared" si="1120"/>
        <v>#DIV/0!</v>
      </c>
      <c r="N259" s="119"/>
      <c r="O259" s="123"/>
      <c r="P259" s="314">
        <f t="shared" ref="P259:P263" si="1249">IF(O259&gt;N259,"0",SUM(N259-O259))</f>
        <v>0</v>
      </c>
      <c r="Q259" s="315" t="e">
        <f t="shared" si="1121"/>
        <v>#DIV/0!</v>
      </c>
      <c r="R259" s="107"/>
      <c r="S259" s="107"/>
      <c r="T259" s="314">
        <f t="shared" ref="T259:T263" si="1250">IF(S259&gt;R259,"0",SUM(R259-S259))</f>
        <v>0</v>
      </c>
      <c r="U259" s="336" t="e">
        <f t="shared" si="1122"/>
        <v>#DIV/0!</v>
      </c>
      <c r="V259" s="217"/>
      <c r="W259" s="325">
        <f t="shared" ref="W259:W263" si="1251">SUM(J259+N259+R259)</f>
        <v>0</v>
      </c>
      <c r="X259" s="231">
        <f t="shared" ref="X259:X263" si="1252">SUM(K259+O259+S259)</f>
        <v>0</v>
      </c>
      <c r="Y259" s="232">
        <f t="shared" ref="Y259:Y263" si="1253">W259-X259</f>
        <v>0</v>
      </c>
      <c r="Z259" s="234" t="e">
        <f t="shared" ref="Z259:Z263" si="1254">X259/W259</f>
        <v>#DIV/0!</v>
      </c>
      <c r="AA259" s="164" t="e">
        <f t="shared" si="1123"/>
        <v>#DIV/0!</v>
      </c>
      <c r="AB259" s="157"/>
      <c r="AC259" s="210"/>
      <c r="AD259" s="119"/>
      <c r="AE259" s="370">
        <f t="shared" ref="AE259:AE263" si="1255">IF(AD259&gt;AC259,"0",SUM(AC259-AD259))</f>
        <v>0</v>
      </c>
      <c r="AF259" s="365" t="e">
        <f t="shared" si="1180"/>
        <v>#DIV/0!</v>
      </c>
      <c r="AG259" s="119"/>
      <c r="AH259" s="123"/>
      <c r="AI259" s="314">
        <f t="shared" ref="AI259:AI263" si="1256">IF(AH259&gt;AG259,"0",SUM(AG259-AH259))</f>
        <v>0</v>
      </c>
      <c r="AJ259" s="315" t="e">
        <f t="shared" si="1181"/>
        <v>#DIV/0!</v>
      </c>
      <c r="AK259" s="107"/>
      <c r="AL259" s="107"/>
      <c r="AM259" s="314">
        <f t="shared" ref="AM259:AM263" si="1257">IF(AL259&gt;AK259,"0",SUM(AK259-AL259))</f>
        <v>0</v>
      </c>
      <c r="AN259" s="431" t="e">
        <f t="shared" si="1182"/>
        <v>#DIV/0!</v>
      </c>
      <c r="AO259" s="217"/>
      <c r="AP259" s="325">
        <f t="shared" ref="AP259:AP263" si="1258">SUM(AC259+AG259+AK259)</f>
        <v>0</v>
      </c>
      <c r="AQ259" s="231">
        <f t="shared" ref="AQ259:AQ263" si="1259">SUM(AD259+AH259+AL259)</f>
        <v>0</v>
      </c>
      <c r="AR259" s="232">
        <f t="shared" ref="AR259:AR263" si="1260">AP259-AQ259</f>
        <v>0</v>
      </c>
      <c r="AS259" s="234" t="e">
        <f t="shared" ref="AS259:AS263" si="1261">AQ259/AP259</f>
        <v>#DIV/0!</v>
      </c>
      <c r="AT259" s="164" t="e">
        <f t="shared" si="1183"/>
        <v>#DIV/0!</v>
      </c>
      <c r="AU259" s="108"/>
      <c r="AV259" s="119"/>
      <c r="AW259" s="119"/>
      <c r="AX259" s="370">
        <f t="shared" ref="AX259:AX263" si="1262">IF(AW259&gt;AV259,"0",SUM(AV259-AW259))</f>
        <v>0</v>
      </c>
      <c r="AY259" s="365" t="e">
        <f t="shared" si="1184"/>
        <v>#DIV/0!</v>
      </c>
      <c r="AZ259" s="119"/>
      <c r="BA259" s="123"/>
      <c r="BB259" s="314">
        <f t="shared" ref="BB259:BB263" si="1263">IF(BA259&gt;AZ259,"0",SUM(AZ259-BA259))</f>
        <v>0</v>
      </c>
      <c r="BC259" s="315" t="e">
        <f t="shared" si="1185"/>
        <v>#DIV/0!</v>
      </c>
      <c r="BD259" s="107"/>
      <c r="BE259" s="107"/>
      <c r="BF259" s="314">
        <f t="shared" ref="BF259:BF263" si="1264">IF(BE259&gt;BD259,"0",SUM(BD259-BE259))</f>
        <v>0</v>
      </c>
      <c r="BG259" s="336" t="e">
        <f t="shared" si="1186"/>
        <v>#DIV/0!</v>
      </c>
      <c r="BH259" s="217"/>
      <c r="BI259" s="231">
        <f t="shared" ref="BI259:BI263" si="1265">SUM(AV259+AZ259+BD259)</f>
        <v>0</v>
      </c>
      <c r="BJ259" s="231">
        <f t="shared" ref="BJ259:BJ263" si="1266">SUM(AW259+BA259+BE259)</f>
        <v>0</v>
      </c>
      <c r="BK259" s="232">
        <f t="shared" ref="BK259:BK263" si="1267">BI259-BJ259</f>
        <v>0</v>
      </c>
      <c r="BL259" s="233" t="e">
        <f t="shared" ref="BL259:BL263" si="1268">BJ259/BI259</f>
        <v>#DIV/0!</v>
      </c>
      <c r="BM259" s="164" t="e">
        <f t="shared" si="1187"/>
        <v>#DIV/0!</v>
      </c>
      <c r="BN259" s="157"/>
      <c r="BO259" s="119"/>
      <c r="BP259" s="119"/>
      <c r="BQ259" s="370">
        <f t="shared" ref="BQ259:BQ263" si="1269">IF(BP259&gt;BO259,"0",SUM(BO259-BP259))</f>
        <v>0</v>
      </c>
      <c r="BR259" s="365" t="e">
        <f t="shared" si="1188"/>
        <v>#DIV/0!</v>
      </c>
      <c r="BS259" s="119"/>
      <c r="BT259" s="123"/>
      <c r="BU259" s="314">
        <f t="shared" ref="BU259:BU263" si="1270">IF(BT259&gt;BS259,"0",SUM(BS259-BT259))</f>
        <v>0</v>
      </c>
      <c r="BV259" s="315" t="e">
        <f t="shared" si="1189"/>
        <v>#DIV/0!</v>
      </c>
      <c r="BW259" s="107"/>
      <c r="BX259" s="107"/>
      <c r="BY259" s="314">
        <f t="shared" ref="BY259:BY263" si="1271">IF(BX259&gt;BW259,"0",SUM(BW259-BX259))</f>
        <v>0</v>
      </c>
      <c r="BZ259" s="336" t="e">
        <f t="shared" si="1190"/>
        <v>#DIV/0!</v>
      </c>
      <c r="CA259" s="217"/>
      <c r="CB259" s="231">
        <f t="shared" ref="CB259:CB263" si="1272">SUM(BO259+BS259+BW259)</f>
        <v>0</v>
      </c>
      <c r="CC259" s="231">
        <f t="shared" ref="CC259:CC263" si="1273">SUM(BP259+BT259+BX259)</f>
        <v>0</v>
      </c>
      <c r="CD259" s="232">
        <f t="shared" ref="CD259:CD263" si="1274">CB259-CC259</f>
        <v>0</v>
      </c>
      <c r="CE259" s="233" t="e">
        <f t="shared" ref="CE259:CE263" si="1275">CC259/CB259</f>
        <v>#DIV/0!</v>
      </c>
      <c r="CF259" s="164" t="e">
        <f t="shared" si="1191"/>
        <v>#DIV/0!</v>
      </c>
      <c r="CG259" s="108"/>
      <c r="CH259" s="108"/>
    </row>
    <row r="260" spans="1:86" ht="16.8" customHeight="1" x14ac:dyDescent="0.3">
      <c r="A260" s="447"/>
      <c r="B260" s="349">
        <f>H258</f>
        <v>0</v>
      </c>
      <c r="C260" s="243"/>
      <c r="D260" s="243"/>
      <c r="E260" s="243"/>
      <c r="F260" s="200"/>
      <c r="G260" s="345" t="s">
        <v>4</v>
      </c>
      <c r="H260" s="608"/>
      <c r="I260" s="611"/>
      <c r="J260" s="119"/>
      <c r="K260" s="119"/>
      <c r="L260" s="370">
        <f t="shared" si="1248"/>
        <v>0</v>
      </c>
      <c r="M260" s="365" t="e">
        <f t="shared" si="1120"/>
        <v>#DIV/0!</v>
      </c>
      <c r="N260" s="119"/>
      <c r="O260" s="123"/>
      <c r="P260" s="314">
        <f t="shared" si="1249"/>
        <v>0</v>
      </c>
      <c r="Q260" s="315" t="e">
        <f t="shared" si="1121"/>
        <v>#DIV/0!</v>
      </c>
      <c r="R260" s="107"/>
      <c r="S260" s="107"/>
      <c r="T260" s="314">
        <f t="shared" si="1250"/>
        <v>0</v>
      </c>
      <c r="U260" s="336" t="e">
        <f t="shared" si="1122"/>
        <v>#DIV/0!</v>
      </c>
      <c r="V260" s="217"/>
      <c r="W260" s="325">
        <f t="shared" si="1251"/>
        <v>0</v>
      </c>
      <c r="X260" s="231">
        <f t="shared" si="1252"/>
        <v>0</v>
      </c>
      <c r="Y260" s="232">
        <f t="shared" si="1253"/>
        <v>0</v>
      </c>
      <c r="Z260" s="234" t="e">
        <f t="shared" si="1254"/>
        <v>#DIV/0!</v>
      </c>
      <c r="AA260" s="164" t="e">
        <f t="shared" si="1123"/>
        <v>#DIV/0!</v>
      </c>
      <c r="AB260" s="157"/>
      <c r="AC260" s="210"/>
      <c r="AD260" s="119"/>
      <c r="AE260" s="370">
        <f t="shared" si="1255"/>
        <v>0</v>
      </c>
      <c r="AF260" s="365" t="e">
        <f t="shared" si="1180"/>
        <v>#DIV/0!</v>
      </c>
      <c r="AG260" s="119"/>
      <c r="AH260" s="123"/>
      <c r="AI260" s="314">
        <f t="shared" si="1256"/>
        <v>0</v>
      </c>
      <c r="AJ260" s="315" t="e">
        <f t="shared" si="1181"/>
        <v>#DIV/0!</v>
      </c>
      <c r="AK260" s="107"/>
      <c r="AL260" s="107"/>
      <c r="AM260" s="314">
        <f t="shared" si="1257"/>
        <v>0</v>
      </c>
      <c r="AN260" s="431" t="e">
        <f t="shared" si="1182"/>
        <v>#DIV/0!</v>
      </c>
      <c r="AO260" s="217"/>
      <c r="AP260" s="325">
        <f t="shared" si="1258"/>
        <v>0</v>
      </c>
      <c r="AQ260" s="231">
        <f t="shared" si="1259"/>
        <v>0</v>
      </c>
      <c r="AR260" s="232">
        <f t="shared" si="1260"/>
        <v>0</v>
      </c>
      <c r="AS260" s="234" t="e">
        <f t="shared" si="1261"/>
        <v>#DIV/0!</v>
      </c>
      <c r="AT260" s="164" t="e">
        <f t="shared" si="1183"/>
        <v>#DIV/0!</v>
      </c>
      <c r="AU260" s="108"/>
      <c r="AV260" s="119"/>
      <c r="AW260" s="119"/>
      <c r="AX260" s="370">
        <f t="shared" si="1262"/>
        <v>0</v>
      </c>
      <c r="AY260" s="365" t="e">
        <f t="shared" si="1184"/>
        <v>#DIV/0!</v>
      </c>
      <c r="AZ260" s="119"/>
      <c r="BA260" s="123"/>
      <c r="BB260" s="314">
        <f t="shared" si="1263"/>
        <v>0</v>
      </c>
      <c r="BC260" s="315" t="e">
        <f t="shared" si="1185"/>
        <v>#DIV/0!</v>
      </c>
      <c r="BD260" s="107"/>
      <c r="BE260" s="107"/>
      <c r="BF260" s="314">
        <f t="shared" si="1264"/>
        <v>0</v>
      </c>
      <c r="BG260" s="336" t="e">
        <f t="shared" si="1186"/>
        <v>#DIV/0!</v>
      </c>
      <c r="BH260" s="217"/>
      <c r="BI260" s="231">
        <f t="shared" si="1265"/>
        <v>0</v>
      </c>
      <c r="BJ260" s="231">
        <f t="shared" si="1266"/>
        <v>0</v>
      </c>
      <c r="BK260" s="232">
        <f t="shared" si="1267"/>
        <v>0</v>
      </c>
      <c r="BL260" s="233" t="e">
        <f t="shared" si="1268"/>
        <v>#DIV/0!</v>
      </c>
      <c r="BM260" s="164" t="e">
        <f t="shared" si="1187"/>
        <v>#DIV/0!</v>
      </c>
      <c r="BN260" s="157"/>
      <c r="BO260" s="119"/>
      <c r="BP260" s="119"/>
      <c r="BQ260" s="370">
        <f t="shared" si="1269"/>
        <v>0</v>
      </c>
      <c r="BR260" s="365" t="e">
        <f t="shared" si="1188"/>
        <v>#DIV/0!</v>
      </c>
      <c r="BS260" s="119"/>
      <c r="BT260" s="123"/>
      <c r="BU260" s="314">
        <f t="shared" si="1270"/>
        <v>0</v>
      </c>
      <c r="BV260" s="315" t="e">
        <f t="shared" si="1189"/>
        <v>#DIV/0!</v>
      </c>
      <c r="BW260" s="107"/>
      <c r="BX260" s="107"/>
      <c r="BY260" s="314">
        <f t="shared" si="1271"/>
        <v>0</v>
      </c>
      <c r="BZ260" s="336" t="e">
        <f t="shared" si="1190"/>
        <v>#DIV/0!</v>
      </c>
      <c r="CA260" s="217"/>
      <c r="CB260" s="231">
        <f t="shared" si="1272"/>
        <v>0</v>
      </c>
      <c r="CC260" s="231">
        <f t="shared" si="1273"/>
        <v>0</v>
      </c>
      <c r="CD260" s="232">
        <f t="shared" si="1274"/>
        <v>0</v>
      </c>
      <c r="CE260" s="233" t="e">
        <f t="shared" si="1275"/>
        <v>#DIV/0!</v>
      </c>
      <c r="CF260" s="164" t="e">
        <f t="shared" si="1191"/>
        <v>#DIV/0!</v>
      </c>
      <c r="CG260" s="108"/>
      <c r="CH260" s="108"/>
    </row>
    <row r="261" spans="1:86" ht="16.8" customHeight="1" x14ac:dyDescent="0.3">
      <c r="A261" s="447"/>
      <c r="B261" s="349">
        <f>H258</f>
        <v>0</v>
      </c>
      <c r="C261" s="243"/>
      <c r="D261" s="243"/>
      <c r="E261" s="243"/>
      <c r="F261" s="200"/>
      <c r="G261" s="345" t="s">
        <v>2</v>
      </c>
      <c r="H261" s="608"/>
      <c r="I261" s="611"/>
      <c r="J261" s="119"/>
      <c r="K261" s="119"/>
      <c r="L261" s="370">
        <f t="shared" si="1248"/>
        <v>0</v>
      </c>
      <c r="M261" s="365" t="e">
        <f t="shared" si="1120"/>
        <v>#DIV/0!</v>
      </c>
      <c r="N261" s="119"/>
      <c r="O261" s="123"/>
      <c r="P261" s="314">
        <f t="shared" si="1249"/>
        <v>0</v>
      </c>
      <c r="Q261" s="315" t="e">
        <f t="shared" si="1121"/>
        <v>#DIV/0!</v>
      </c>
      <c r="R261" s="107"/>
      <c r="S261" s="107"/>
      <c r="T261" s="314">
        <f t="shared" si="1250"/>
        <v>0</v>
      </c>
      <c r="U261" s="336" t="e">
        <f t="shared" si="1122"/>
        <v>#DIV/0!</v>
      </c>
      <c r="V261" s="217"/>
      <c r="W261" s="325">
        <f t="shared" si="1251"/>
        <v>0</v>
      </c>
      <c r="X261" s="231">
        <f t="shared" si="1252"/>
        <v>0</v>
      </c>
      <c r="Y261" s="232">
        <f t="shared" si="1253"/>
        <v>0</v>
      </c>
      <c r="Z261" s="234" t="e">
        <f t="shared" si="1254"/>
        <v>#DIV/0!</v>
      </c>
      <c r="AA261" s="164" t="e">
        <f t="shared" si="1123"/>
        <v>#DIV/0!</v>
      </c>
      <c r="AB261" s="157"/>
      <c r="AC261" s="210"/>
      <c r="AD261" s="119"/>
      <c r="AE261" s="370">
        <f t="shared" si="1255"/>
        <v>0</v>
      </c>
      <c r="AF261" s="365" t="e">
        <f t="shared" si="1180"/>
        <v>#DIV/0!</v>
      </c>
      <c r="AG261" s="119"/>
      <c r="AH261" s="123"/>
      <c r="AI261" s="314">
        <f t="shared" si="1256"/>
        <v>0</v>
      </c>
      <c r="AJ261" s="315" t="e">
        <f t="shared" si="1181"/>
        <v>#DIV/0!</v>
      </c>
      <c r="AK261" s="107"/>
      <c r="AL261" s="107"/>
      <c r="AM261" s="314">
        <f t="shared" si="1257"/>
        <v>0</v>
      </c>
      <c r="AN261" s="431" t="e">
        <f t="shared" si="1182"/>
        <v>#DIV/0!</v>
      </c>
      <c r="AO261" s="217"/>
      <c r="AP261" s="325">
        <f t="shared" si="1258"/>
        <v>0</v>
      </c>
      <c r="AQ261" s="231">
        <f t="shared" si="1259"/>
        <v>0</v>
      </c>
      <c r="AR261" s="232">
        <f t="shared" si="1260"/>
        <v>0</v>
      </c>
      <c r="AS261" s="234" t="e">
        <f t="shared" si="1261"/>
        <v>#DIV/0!</v>
      </c>
      <c r="AT261" s="164" t="e">
        <f t="shared" si="1183"/>
        <v>#DIV/0!</v>
      </c>
      <c r="AU261" s="108"/>
      <c r="AV261" s="119"/>
      <c r="AW261" s="119"/>
      <c r="AX261" s="370">
        <f t="shared" si="1262"/>
        <v>0</v>
      </c>
      <c r="AY261" s="365" t="e">
        <f t="shared" si="1184"/>
        <v>#DIV/0!</v>
      </c>
      <c r="AZ261" s="119"/>
      <c r="BA261" s="123"/>
      <c r="BB261" s="314">
        <f t="shared" si="1263"/>
        <v>0</v>
      </c>
      <c r="BC261" s="315" t="e">
        <f t="shared" si="1185"/>
        <v>#DIV/0!</v>
      </c>
      <c r="BD261" s="107"/>
      <c r="BE261" s="107"/>
      <c r="BF261" s="314">
        <f t="shared" si="1264"/>
        <v>0</v>
      </c>
      <c r="BG261" s="336" t="e">
        <f t="shared" si="1186"/>
        <v>#DIV/0!</v>
      </c>
      <c r="BH261" s="217"/>
      <c r="BI261" s="231">
        <f t="shared" si="1265"/>
        <v>0</v>
      </c>
      <c r="BJ261" s="231">
        <f t="shared" si="1266"/>
        <v>0</v>
      </c>
      <c r="BK261" s="232">
        <f t="shared" si="1267"/>
        <v>0</v>
      </c>
      <c r="BL261" s="233" t="e">
        <f t="shared" si="1268"/>
        <v>#DIV/0!</v>
      </c>
      <c r="BM261" s="164" t="e">
        <f t="shared" si="1187"/>
        <v>#DIV/0!</v>
      </c>
      <c r="BN261" s="157"/>
      <c r="BO261" s="119"/>
      <c r="BP261" s="119"/>
      <c r="BQ261" s="370">
        <f t="shared" si="1269"/>
        <v>0</v>
      </c>
      <c r="BR261" s="365" t="e">
        <f t="shared" si="1188"/>
        <v>#DIV/0!</v>
      </c>
      <c r="BS261" s="119"/>
      <c r="BT261" s="123"/>
      <c r="BU261" s="314">
        <f t="shared" si="1270"/>
        <v>0</v>
      </c>
      <c r="BV261" s="315" t="e">
        <f t="shared" si="1189"/>
        <v>#DIV/0!</v>
      </c>
      <c r="BW261" s="107"/>
      <c r="BX261" s="107"/>
      <c r="BY261" s="314">
        <f t="shared" si="1271"/>
        <v>0</v>
      </c>
      <c r="BZ261" s="336" t="e">
        <f t="shared" si="1190"/>
        <v>#DIV/0!</v>
      </c>
      <c r="CA261" s="217"/>
      <c r="CB261" s="231">
        <f t="shared" si="1272"/>
        <v>0</v>
      </c>
      <c r="CC261" s="231">
        <f t="shared" si="1273"/>
        <v>0</v>
      </c>
      <c r="CD261" s="232">
        <f t="shared" si="1274"/>
        <v>0</v>
      </c>
      <c r="CE261" s="233" t="e">
        <f t="shared" si="1275"/>
        <v>#DIV/0!</v>
      </c>
      <c r="CF261" s="164" t="e">
        <f t="shared" si="1191"/>
        <v>#DIV/0!</v>
      </c>
      <c r="CG261" s="108"/>
      <c r="CH261" s="108"/>
    </row>
    <row r="262" spans="1:86" ht="16.8" customHeight="1" x14ac:dyDescent="0.3">
      <c r="A262" s="447"/>
      <c r="B262" s="349">
        <f>H258</f>
        <v>0</v>
      </c>
      <c r="C262" s="243"/>
      <c r="D262" s="243"/>
      <c r="E262" s="243"/>
      <c r="F262" s="200"/>
      <c r="G262" s="345" t="s">
        <v>21</v>
      </c>
      <c r="H262" s="608"/>
      <c r="I262" s="611"/>
      <c r="J262" s="119"/>
      <c r="K262" s="119"/>
      <c r="L262" s="370">
        <f t="shared" si="1248"/>
        <v>0</v>
      </c>
      <c r="M262" s="365" t="e">
        <f t="shared" si="1120"/>
        <v>#DIV/0!</v>
      </c>
      <c r="N262" s="119"/>
      <c r="O262" s="123"/>
      <c r="P262" s="314">
        <f t="shared" si="1249"/>
        <v>0</v>
      </c>
      <c r="Q262" s="315" t="e">
        <f t="shared" si="1121"/>
        <v>#DIV/0!</v>
      </c>
      <c r="R262" s="107"/>
      <c r="S262" s="107"/>
      <c r="T262" s="314">
        <f t="shared" si="1250"/>
        <v>0</v>
      </c>
      <c r="U262" s="336" t="e">
        <f t="shared" si="1122"/>
        <v>#DIV/0!</v>
      </c>
      <c r="V262" s="217"/>
      <c r="W262" s="325">
        <f t="shared" si="1251"/>
        <v>0</v>
      </c>
      <c r="X262" s="231">
        <f t="shared" si="1252"/>
        <v>0</v>
      </c>
      <c r="Y262" s="232">
        <f t="shared" si="1253"/>
        <v>0</v>
      </c>
      <c r="Z262" s="234" t="e">
        <f t="shared" si="1254"/>
        <v>#DIV/0!</v>
      </c>
      <c r="AA262" s="164" t="e">
        <f t="shared" si="1123"/>
        <v>#DIV/0!</v>
      </c>
      <c r="AB262" s="157"/>
      <c r="AC262" s="210"/>
      <c r="AD262" s="119"/>
      <c r="AE262" s="370">
        <f t="shared" si="1255"/>
        <v>0</v>
      </c>
      <c r="AF262" s="365" t="e">
        <f t="shared" si="1180"/>
        <v>#DIV/0!</v>
      </c>
      <c r="AG262" s="119"/>
      <c r="AH262" s="123"/>
      <c r="AI262" s="314">
        <f t="shared" si="1256"/>
        <v>0</v>
      </c>
      <c r="AJ262" s="315" t="e">
        <f t="shared" si="1181"/>
        <v>#DIV/0!</v>
      </c>
      <c r="AK262" s="107"/>
      <c r="AL262" s="107"/>
      <c r="AM262" s="314">
        <f t="shared" si="1257"/>
        <v>0</v>
      </c>
      <c r="AN262" s="431" t="e">
        <f t="shared" si="1182"/>
        <v>#DIV/0!</v>
      </c>
      <c r="AO262" s="217"/>
      <c r="AP262" s="325">
        <f t="shared" si="1258"/>
        <v>0</v>
      </c>
      <c r="AQ262" s="231">
        <f t="shared" si="1259"/>
        <v>0</v>
      </c>
      <c r="AR262" s="232">
        <f t="shared" si="1260"/>
        <v>0</v>
      </c>
      <c r="AS262" s="234" t="e">
        <f t="shared" si="1261"/>
        <v>#DIV/0!</v>
      </c>
      <c r="AT262" s="164" t="e">
        <f t="shared" si="1183"/>
        <v>#DIV/0!</v>
      </c>
      <c r="AU262" s="108"/>
      <c r="AV262" s="119"/>
      <c r="AW262" s="119"/>
      <c r="AX262" s="370">
        <f t="shared" si="1262"/>
        <v>0</v>
      </c>
      <c r="AY262" s="365" t="e">
        <f t="shared" si="1184"/>
        <v>#DIV/0!</v>
      </c>
      <c r="AZ262" s="119"/>
      <c r="BA262" s="123"/>
      <c r="BB262" s="314">
        <f t="shared" si="1263"/>
        <v>0</v>
      </c>
      <c r="BC262" s="315" t="e">
        <f t="shared" si="1185"/>
        <v>#DIV/0!</v>
      </c>
      <c r="BD262" s="107"/>
      <c r="BE262" s="107"/>
      <c r="BF262" s="314">
        <f t="shared" si="1264"/>
        <v>0</v>
      </c>
      <c r="BG262" s="336" t="e">
        <f t="shared" si="1186"/>
        <v>#DIV/0!</v>
      </c>
      <c r="BH262" s="217"/>
      <c r="BI262" s="231">
        <f t="shared" si="1265"/>
        <v>0</v>
      </c>
      <c r="BJ262" s="231">
        <f t="shared" si="1266"/>
        <v>0</v>
      </c>
      <c r="BK262" s="232">
        <f t="shared" si="1267"/>
        <v>0</v>
      </c>
      <c r="BL262" s="233" t="e">
        <f t="shared" si="1268"/>
        <v>#DIV/0!</v>
      </c>
      <c r="BM262" s="164" t="e">
        <f t="shared" si="1187"/>
        <v>#DIV/0!</v>
      </c>
      <c r="BN262" s="157"/>
      <c r="BO262" s="119"/>
      <c r="BP262" s="119"/>
      <c r="BQ262" s="370">
        <f t="shared" si="1269"/>
        <v>0</v>
      </c>
      <c r="BR262" s="365" t="e">
        <f t="shared" si="1188"/>
        <v>#DIV/0!</v>
      </c>
      <c r="BS262" s="119"/>
      <c r="BT262" s="123"/>
      <c r="BU262" s="314">
        <f t="shared" si="1270"/>
        <v>0</v>
      </c>
      <c r="BV262" s="315" t="e">
        <f t="shared" si="1189"/>
        <v>#DIV/0!</v>
      </c>
      <c r="BW262" s="107"/>
      <c r="BX262" s="107"/>
      <c r="BY262" s="314">
        <f t="shared" si="1271"/>
        <v>0</v>
      </c>
      <c r="BZ262" s="336" t="e">
        <f t="shared" si="1190"/>
        <v>#DIV/0!</v>
      </c>
      <c r="CA262" s="217"/>
      <c r="CB262" s="231">
        <f t="shared" si="1272"/>
        <v>0</v>
      </c>
      <c r="CC262" s="231">
        <f t="shared" si="1273"/>
        <v>0</v>
      </c>
      <c r="CD262" s="232">
        <f t="shared" si="1274"/>
        <v>0</v>
      </c>
      <c r="CE262" s="233" t="e">
        <f t="shared" si="1275"/>
        <v>#DIV/0!</v>
      </c>
      <c r="CF262" s="164" t="e">
        <f t="shared" si="1191"/>
        <v>#DIV/0!</v>
      </c>
      <c r="CG262" s="108"/>
      <c r="CH262" s="108"/>
    </row>
    <row r="263" spans="1:86" ht="16.8" customHeight="1" x14ac:dyDescent="0.3">
      <c r="A263" s="447"/>
      <c r="B263" s="349">
        <f>H258</f>
        <v>0</v>
      </c>
      <c r="C263" s="243"/>
      <c r="D263" s="243"/>
      <c r="E263" s="243"/>
      <c r="F263" s="200"/>
      <c r="G263" s="346" t="s">
        <v>1</v>
      </c>
      <c r="H263" s="609"/>
      <c r="I263" s="612"/>
      <c r="J263" s="337"/>
      <c r="K263" s="337"/>
      <c r="L263" s="371">
        <f t="shared" si="1248"/>
        <v>0</v>
      </c>
      <c r="M263" s="366" t="e">
        <f t="shared" si="1120"/>
        <v>#DIV/0!</v>
      </c>
      <c r="N263" s="337"/>
      <c r="O263" s="340"/>
      <c r="P263" s="338">
        <f t="shared" si="1249"/>
        <v>0</v>
      </c>
      <c r="Q263" s="339" t="e">
        <f t="shared" si="1121"/>
        <v>#DIV/0!</v>
      </c>
      <c r="R263" s="341"/>
      <c r="S263" s="341"/>
      <c r="T263" s="338">
        <f t="shared" si="1250"/>
        <v>0</v>
      </c>
      <c r="U263" s="342" t="e">
        <f t="shared" si="1122"/>
        <v>#DIV/0!</v>
      </c>
      <c r="V263" s="217"/>
      <c r="W263" s="326">
        <f t="shared" si="1251"/>
        <v>0</v>
      </c>
      <c r="X263" s="327">
        <f t="shared" si="1252"/>
        <v>0</v>
      </c>
      <c r="Y263" s="328">
        <f t="shared" si="1253"/>
        <v>0</v>
      </c>
      <c r="Z263" s="329" t="e">
        <f t="shared" si="1254"/>
        <v>#DIV/0!</v>
      </c>
      <c r="AA263" s="425" t="e">
        <f t="shared" si="1123"/>
        <v>#DIV/0!</v>
      </c>
      <c r="AB263" s="157"/>
      <c r="AC263" s="432"/>
      <c r="AD263" s="337"/>
      <c r="AE263" s="371">
        <f t="shared" si="1255"/>
        <v>0</v>
      </c>
      <c r="AF263" s="366" t="e">
        <f t="shared" si="1180"/>
        <v>#DIV/0!</v>
      </c>
      <c r="AG263" s="337"/>
      <c r="AH263" s="340"/>
      <c r="AI263" s="338">
        <f t="shared" si="1256"/>
        <v>0</v>
      </c>
      <c r="AJ263" s="339" t="e">
        <f t="shared" si="1181"/>
        <v>#DIV/0!</v>
      </c>
      <c r="AK263" s="341"/>
      <c r="AL263" s="341"/>
      <c r="AM263" s="338">
        <f t="shared" si="1257"/>
        <v>0</v>
      </c>
      <c r="AN263" s="433" t="e">
        <f t="shared" si="1182"/>
        <v>#DIV/0!</v>
      </c>
      <c r="AO263" s="217"/>
      <c r="AP263" s="326">
        <f t="shared" si="1258"/>
        <v>0</v>
      </c>
      <c r="AQ263" s="327">
        <f t="shared" si="1259"/>
        <v>0</v>
      </c>
      <c r="AR263" s="328">
        <f t="shared" si="1260"/>
        <v>0</v>
      </c>
      <c r="AS263" s="329" t="e">
        <f t="shared" si="1261"/>
        <v>#DIV/0!</v>
      </c>
      <c r="AT263" s="425" t="e">
        <f t="shared" si="1183"/>
        <v>#DIV/0!</v>
      </c>
      <c r="AU263" s="108"/>
      <c r="AV263" s="337"/>
      <c r="AW263" s="337"/>
      <c r="AX263" s="371">
        <f t="shared" si="1262"/>
        <v>0</v>
      </c>
      <c r="AY263" s="366" t="e">
        <f t="shared" si="1184"/>
        <v>#DIV/0!</v>
      </c>
      <c r="AZ263" s="337"/>
      <c r="BA263" s="340"/>
      <c r="BB263" s="338">
        <f t="shared" si="1263"/>
        <v>0</v>
      </c>
      <c r="BC263" s="339" t="e">
        <f t="shared" si="1185"/>
        <v>#DIV/0!</v>
      </c>
      <c r="BD263" s="341"/>
      <c r="BE263" s="341"/>
      <c r="BF263" s="338">
        <f t="shared" si="1264"/>
        <v>0</v>
      </c>
      <c r="BG263" s="342" t="e">
        <f t="shared" si="1186"/>
        <v>#DIV/0!</v>
      </c>
      <c r="BH263" s="217"/>
      <c r="BI263" s="231">
        <f t="shared" si="1265"/>
        <v>0</v>
      </c>
      <c r="BJ263" s="231">
        <f t="shared" si="1266"/>
        <v>0</v>
      </c>
      <c r="BK263" s="232">
        <f t="shared" si="1267"/>
        <v>0</v>
      </c>
      <c r="BL263" s="233" t="e">
        <f t="shared" si="1268"/>
        <v>#DIV/0!</v>
      </c>
      <c r="BM263" s="425" t="e">
        <f t="shared" si="1187"/>
        <v>#DIV/0!</v>
      </c>
      <c r="BN263" s="157"/>
      <c r="BO263" s="337"/>
      <c r="BP263" s="337"/>
      <c r="BQ263" s="371">
        <f t="shared" si="1269"/>
        <v>0</v>
      </c>
      <c r="BR263" s="366" t="e">
        <f t="shared" si="1188"/>
        <v>#DIV/0!</v>
      </c>
      <c r="BS263" s="337"/>
      <c r="BT263" s="340"/>
      <c r="BU263" s="338">
        <f t="shared" si="1270"/>
        <v>0</v>
      </c>
      <c r="BV263" s="339" t="e">
        <f t="shared" si="1189"/>
        <v>#DIV/0!</v>
      </c>
      <c r="BW263" s="341"/>
      <c r="BX263" s="341"/>
      <c r="BY263" s="338">
        <f t="shared" si="1271"/>
        <v>0</v>
      </c>
      <c r="BZ263" s="342" t="e">
        <f t="shared" si="1190"/>
        <v>#DIV/0!</v>
      </c>
      <c r="CA263" s="217"/>
      <c r="CB263" s="231">
        <f t="shared" si="1272"/>
        <v>0</v>
      </c>
      <c r="CC263" s="231">
        <f t="shared" si="1273"/>
        <v>0</v>
      </c>
      <c r="CD263" s="232">
        <f t="shared" si="1274"/>
        <v>0</v>
      </c>
      <c r="CE263" s="233" t="e">
        <f t="shared" si="1275"/>
        <v>#DIV/0!</v>
      </c>
      <c r="CF263" s="425" t="e">
        <f t="shared" si="1191"/>
        <v>#DIV/0!</v>
      </c>
      <c r="CG263" s="108"/>
      <c r="CH263" s="108"/>
    </row>
    <row r="264" spans="1:86" ht="16.8" customHeight="1" x14ac:dyDescent="0.3">
      <c r="A264" s="447"/>
      <c r="B264" s="349">
        <f>H264</f>
        <v>0</v>
      </c>
      <c r="C264" s="243"/>
      <c r="D264" s="243"/>
      <c r="E264" s="243"/>
      <c r="F264" s="200"/>
      <c r="G264" s="347" t="s">
        <v>7</v>
      </c>
      <c r="H264" s="607"/>
      <c r="I264" s="610"/>
      <c r="J264" s="330"/>
      <c r="K264" s="330"/>
      <c r="L264" s="372">
        <f>IF(K264&gt;J264,"0",SUM(J264-K264))</f>
        <v>0</v>
      </c>
      <c r="M264" s="367" t="e">
        <f t="shared" si="1120"/>
        <v>#DIV/0!</v>
      </c>
      <c r="N264" s="330"/>
      <c r="O264" s="333"/>
      <c r="P264" s="331">
        <f>IF(O264&gt;N264,"0",SUM(N264-O264))</f>
        <v>0</v>
      </c>
      <c r="Q264" s="332" t="e">
        <f t="shared" si="1121"/>
        <v>#DIV/0!</v>
      </c>
      <c r="R264" s="334"/>
      <c r="S264" s="334"/>
      <c r="T264" s="331">
        <f>IF(S264&gt;R264,"0",SUM(R264-S264))</f>
        <v>0</v>
      </c>
      <c r="U264" s="335" t="e">
        <f t="shared" si="1122"/>
        <v>#DIV/0!</v>
      </c>
      <c r="V264" s="217"/>
      <c r="W264" s="360">
        <f>SUM(J264+N264+R264)</f>
        <v>0</v>
      </c>
      <c r="X264" s="361">
        <f>SUM(K264+O264+S264)</f>
        <v>0</v>
      </c>
      <c r="Y264" s="362">
        <f>W264-X264</f>
        <v>0</v>
      </c>
      <c r="Z264" s="363" t="e">
        <f>X264/W264</f>
        <v>#DIV/0!</v>
      </c>
      <c r="AA264" s="426" t="e">
        <f t="shared" si="1123"/>
        <v>#DIV/0!</v>
      </c>
      <c r="AB264" s="157"/>
      <c r="AC264" s="434"/>
      <c r="AD264" s="330"/>
      <c r="AE264" s="372">
        <f>IF(AD264&gt;AC264,"0",SUM(AC264-AD264))</f>
        <v>0</v>
      </c>
      <c r="AF264" s="367" t="e">
        <f t="shared" si="1180"/>
        <v>#DIV/0!</v>
      </c>
      <c r="AG264" s="330"/>
      <c r="AH264" s="333"/>
      <c r="AI264" s="331">
        <f>IF(AH264&gt;AG264,"0",SUM(AG264-AH264))</f>
        <v>0</v>
      </c>
      <c r="AJ264" s="332" t="e">
        <f t="shared" si="1181"/>
        <v>#DIV/0!</v>
      </c>
      <c r="AK264" s="334"/>
      <c r="AL264" s="334"/>
      <c r="AM264" s="331">
        <f>IF(AL264&gt;AK264,"0",SUM(AK264-AL264))</f>
        <v>0</v>
      </c>
      <c r="AN264" s="435" t="e">
        <f t="shared" si="1182"/>
        <v>#DIV/0!</v>
      </c>
      <c r="AO264" s="217"/>
      <c r="AP264" s="360">
        <f>SUM(AC264+AG264+AK264)</f>
        <v>0</v>
      </c>
      <c r="AQ264" s="361">
        <f>SUM(AD264+AH264+AL264)</f>
        <v>0</v>
      </c>
      <c r="AR264" s="362">
        <f>AP264-AQ264</f>
        <v>0</v>
      </c>
      <c r="AS264" s="363" t="e">
        <f>AQ264/AP264</f>
        <v>#DIV/0!</v>
      </c>
      <c r="AT264" s="426" t="e">
        <f t="shared" si="1183"/>
        <v>#DIV/0!</v>
      </c>
      <c r="AU264" s="108"/>
      <c r="AV264" s="330"/>
      <c r="AW264" s="330"/>
      <c r="AX264" s="372">
        <f>IF(AW264&gt;AV264,"0",SUM(AV264-AW264))</f>
        <v>0</v>
      </c>
      <c r="AY264" s="367" t="e">
        <f t="shared" si="1184"/>
        <v>#DIV/0!</v>
      </c>
      <c r="AZ264" s="330"/>
      <c r="BA264" s="333"/>
      <c r="BB264" s="331">
        <f>IF(BA264&gt;AZ264,"0",SUM(AZ264-BA264))</f>
        <v>0</v>
      </c>
      <c r="BC264" s="332" t="e">
        <f t="shared" si="1185"/>
        <v>#DIV/0!</v>
      </c>
      <c r="BD264" s="334"/>
      <c r="BE264" s="334"/>
      <c r="BF264" s="331">
        <f>IF(BE264&gt;BD264,"0",SUM(BD264-BE264))</f>
        <v>0</v>
      </c>
      <c r="BG264" s="335" t="e">
        <f t="shared" si="1186"/>
        <v>#DIV/0!</v>
      </c>
      <c r="BH264" s="217"/>
      <c r="BI264" s="231">
        <f>SUM(AV264+AZ264+BD264)</f>
        <v>0</v>
      </c>
      <c r="BJ264" s="231">
        <f>SUM(AW264+BA264+BE264)</f>
        <v>0</v>
      </c>
      <c r="BK264" s="232">
        <f>BI264-BJ264</f>
        <v>0</v>
      </c>
      <c r="BL264" s="233" t="e">
        <f>BJ264/BI264</f>
        <v>#DIV/0!</v>
      </c>
      <c r="BM264" s="426" t="e">
        <f t="shared" si="1187"/>
        <v>#DIV/0!</v>
      </c>
      <c r="BN264" s="157"/>
      <c r="BO264" s="330"/>
      <c r="BP264" s="330"/>
      <c r="BQ264" s="372">
        <f>IF(BP264&gt;BO264,"0",SUM(BO264-BP264))</f>
        <v>0</v>
      </c>
      <c r="BR264" s="367" t="e">
        <f t="shared" si="1188"/>
        <v>#DIV/0!</v>
      </c>
      <c r="BS264" s="330"/>
      <c r="BT264" s="333"/>
      <c r="BU264" s="331">
        <f>IF(BT264&gt;BS264,"0",SUM(BS264-BT264))</f>
        <v>0</v>
      </c>
      <c r="BV264" s="332" t="e">
        <f t="shared" si="1189"/>
        <v>#DIV/0!</v>
      </c>
      <c r="BW264" s="334"/>
      <c r="BX264" s="334"/>
      <c r="BY264" s="331">
        <f>IF(BX264&gt;BW264,"0",SUM(BW264-BX264))</f>
        <v>0</v>
      </c>
      <c r="BZ264" s="335" t="e">
        <f t="shared" si="1190"/>
        <v>#DIV/0!</v>
      </c>
      <c r="CA264" s="217"/>
      <c r="CB264" s="231">
        <f>SUM(BO264+BS264+BW264)</f>
        <v>0</v>
      </c>
      <c r="CC264" s="231">
        <f>SUM(BP264+BT264+BX264)</f>
        <v>0</v>
      </c>
      <c r="CD264" s="232">
        <f>CB264-CC264</f>
        <v>0</v>
      </c>
      <c r="CE264" s="233" t="e">
        <f>CC264/CB264</f>
        <v>#DIV/0!</v>
      </c>
      <c r="CF264" s="426" t="e">
        <f t="shared" si="1191"/>
        <v>#DIV/0!</v>
      </c>
      <c r="CG264" s="108"/>
      <c r="CH264" s="108"/>
    </row>
    <row r="265" spans="1:86" ht="16.8" customHeight="1" x14ac:dyDescent="0.3">
      <c r="A265" s="447"/>
      <c r="B265" s="349">
        <f>H264</f>
        <v>0</v>
      </c>
      <c r="C265" s="243"/>
      <c r="D265" s="243"/>
      <c r="E265" s="243"/>
      <c r="F265" s="200"/>
      <c r="G265" s="345" t="s">
        <v>0</v>
      </c>
      <c r="H265" s="608"/>
      <c r="I265" s="611"/>
      <c r="J265" s="119"/>
      <c r="K265" s="119"/>
      <c r="L265" s="370">
        <f t="shared" ref="L265:L269" si="1276">IF(K265&gt;J265,"0",SUM(J265-K265))</f>
        <v>0</v>
      </c>
      <c r="M265" s="365" t="e">
        <f t="shared" si="1120"/>
        <v>#DIV/0!</v>
      </c>
      <c r="N265" s="119"/>
      <c r="O265" s="123"/>
      <c r="P265" s="314">
        <f t="shared" ref="P265:P269" si="1277">IF(O265&gt;N265,"0",SUM(N265-O265))</f>
        <v>0</v>
      </c>
      <c r="Q265" s="315" t="e">
        <f t="shared" si="1121"/>
        <v>#DIV/0!</v>
      </c>
      <c r="R265" s="107"/>
      <c r="S265" s="107"/>
      <c r="T265" s="314">
        <f t="shared" ref="T265:T269" si="1278">IF(S265&gt;R265,"0",SUM(R265-S265))</f>
        <v>0</v>
      </c>
      <c r="U265" s="336" t="e">
        <f t="shared" si="1122"/>
        <v>#DIV/0!</v>
      </c>
      <c r="V265" s="217"/>
      <c r="W265" s="325">
        <f t="shared" ref="W265:W269" si="1279">SUM(J265+N265+R265)</f>
        <v>0</v>
      </c>
      <c r="X265" s="231">
        <f t="shared" ref="X265:X269" si="1280">SUM(K265+O265+S265)</f>
        <v>0</v>
      </c>
      <c r="Y265" s="232">
        <f t="shared" ref="Y265:Y269" si="1281">W265-X265</f>
        <v>0</v>
      </c>
      <c r="Z265" s="234" t="e">
        <f t="shared" ref="Z265:Z269" si="1282">X265/W265</f>
        <v>#DIV/0!</v>
      </c>
      <c r="AA265" s="164" t="e">
        <f t="shared" si="1123"/>
        <v>#DIV/0!</v>
      </c>
      <c r="AB265" s="157"/>
      <c r="AC265" s="210"/>
      <c r="AD265" s="119"/>
      <c r="AE265" s="370">
        <f t="shared" ref="AE265:AE269" si="1283">IF(AD265&gt;AC265,"0",SUM(AC265-AD265))</f>
        <v>0</v>
      </c>
      <c r="AF265" s="365" t="e">
        <f t="shared" si="1180"/>
        <v>#DIV/0!</v>
      </c>
      <c r="AG265" s="119"/>
      <c r="AH265" s="123"/>
      <c r="AI265" s="314">
        <f t="shared" ref="AI265:AI269" si="1284">IF(AH265&gt;AG265,"0",SUM(AG265-AH265))</f>
        <v>0</v>
      </c>
      <c r="AJ265" s="315" t="e">
        <f t="shared" si="1181"/>
        <v>#DIV/0!</v>
      </c>
      <c r="AK265" s="107"/>
      <c r="AL265" s="107"/>
      <c r="AM265" s="314">
        <f t="shared" ref="AM265:AM269" si="1285">IF(AL265&gt;AK265,"0",SUM(AK265-AL265))</f>
        <v>0</v>
      </c>
      <c r="AN265" s="431" t="e">
        <f t="shared" si="1182"/>
        <v>#DIV/0!</v>
      </c>
      <c r="AO265" s="217"/>
      <c r="AP265" s="325">
        <f t="shared" ref="AP265:AP269" si="1286">SUM(AC265+AG265+AK265)</f>
        <v>0</v>
      </c>
      <c r="AQ265" s="231">
        <f t="shared" ref="AQ265:AQ269" si="1287">SUM(AD265+AH265+AL265)</f>
        <v>0</v>
      </c>
      <c r="AR265" s="232">
        <f t="shared" ref="AR265:AR269" si="1288">AP265-AQ265</f>
        <v>0</v>
      </c>
      <c r="AS265" s="234" t="e">
        <f t="shared" ref="AS265:AS269" si="1289">AQ265/AP265</f>
        <v>#DIV/0!</v>
      </c>
      <c r="AT265" s="164" t="e">
        <f t="shared" si="1183"/>
        <v>#DIV/0!</v>
      </c>
      <c r="AU265" s="108"/>
      <c r="AV265" s="119"/>
      <c r="AW265" s="119"/>
      <c r="AX265" s="370">
        <f t="shared" ref="AX265:AX269" si="1290">IF(AW265&gt;AV265,"0",SUM(AV265-AW265))</f>
        <v>0</v>
      </c>
      <c r="AY265" s="365" t="e">
        <f t="shared" si="1184"/>
        <v>#DIV/0!</v>
      </c>
      <c r="AZ265" s="119"/>
      <c r="BA265" s="123"/>
      <c r="BB265" s="314">
        <f t="shared" ref="BB265:BB269" si="1291">IF(BA265&gt;AZ265,"0",SUM(AZ265-BA265))</f>
        <v>0</v>
      </c>
      <c r="BC265" s="315" t="e">
        <f t="shared" si="1185"/>
        <v>#DIV/0!</v>
      </c>
      <c r="BD265" s="107"/>
      <c r="BE265" s="107"/>
      <c r="BF265" s="314">
        <f t="shared" ref="BF265:BF269" si="1292">IF(BE265&gt;BD265,"0",SUM(BD265-BE265))</f>
        <v>0</v>
      </c>
      <c r="BG265" s="336" t="e">
        <f t="shared" si="1186"/>
        <v>#DIV/0!</v>
      </c>
      <c r="BH265" s="217"/>
      <c r="BI265" s="231">
        <f t="shared" ref="BI265:BI269" si="1293">SUM(AV265+AZ265+BD265)</f>
        <v>0</v>
      </c>
      <c r="BJ265" s="231">
        <f t="shared" ref="BJ265:BJ269" si="1294">SUM(AW265+BA265+BE265)</f>
        <v>0</v>
      </c>
      <c r="BK265" s="232">
        <f t="shared" ref="BK265:BK269" si="1295">BI265-BJ265</f>
        <v>0</v>
      </c>
      <c r="BL265" s="233" t="e">
        <f t="shared" ref="BL265:BL269" si="1296">BJ265/BI265</f>
        <v>#DIV/0!</v>
      </c>
      <c r="BM265" s="164" t="e">
        <f t="shared" si="1187"/>
        <v>#DIV/0!</v>
      </c>
      <c r="BN265" s="157"/>
      <c r="BO265" s="119"/>
      <c r="BP265" s="119"/>
      <c r="BQ265" s="370">
        <f t="shared" ref="BQ265:BQ269" si="1297">IF(BP265&gt;BO265,"0",SUM(BO265-BP265))</f>
        <v>0</v>
      </c>
      <c r="BR265" s="365" t="e">
        <f t="shared" si="1188"/>
        <v>#DIV/0!</v>
      </c>
      <c r="BS265" s="119"/>
      <c r="BT265" s="123"/>
      <c r="BU265" s="314">
        <f t="shared" ref="BU265:BU269" si="1298">IF(BT265&gt;BS265,"0",SUM(BS265-BT265))</f>
        <v>0</v>
      </c>
      <c r="BV265" s="315" t="e">
        <f t="shared" si="1189"/>
        <v>#DIV/0!</v>
      </c>
      <c r="BW265" s="107"/>
      <c r="BX265" s="107"/>
      <c r="BY265" s="314">
        <f t="shared" ref="BY265:BY269" si="1299">IF(BX265&gt;BW265,"0",SUM(BW265-BX265))</f>
        <v>0</v>
      </c>
      <c r="BZ265" s="336" t="e">
        <f t="shared" si="1190"/>
        <v>#DIV/0!</v>
      </c>
      <c r="CA265" s="217"/>
      <c r="CB265" s="231">
        <f t="shared" ref="CB265:CB269" si="1300">SUM(BO265+BS265+BW265)</f>
        <v>0</v>
      </c>
      <c r="CC265" s="231">
        <f t="shared" ref="CC265:CC269" si="1301">SUM(BP265+BT265+BX265)</f>
        <v>0</v>
      </c>
      <c r="CD265" s="232">
        <f t="shared" ref="CD265:CD269" si="1302">CB265-CC265</f>
        <v>0</v>
      </c>
      <c r="CE265" s="233" t="e">
        <f t="shared" ref="CE265:CE269" si="1303">CC265/CB265</f>
        <v>#DIV/0!</v>
      </c>
      <c r="CF265" s="164" t="e">
        <f t="shared" si="1191"/>
        <v>#DIV/0!</v>
      </c>
      <c r="CG265" s="108"/>
      <c r="CH265" s="108"/>
    </row>
    <row r="266" spans="1:86" ht="16.8" customHeight="1" x14ac:dyDescent="0.3">
      <c r="A266" s="447"/>
      <c r="B266" s="349">
        <f>H264</f>
        <v>0</v>
      </c>
      <c r="C266" s="243"/>
      <c r="D266" s="243"/>
      <c r="E266" s="243"/>
      <c r="F266" s="200"/>
      <c r="G266" s="345" t="s">
        <v>4</v>
      </c>
      <c r="H266" s="608"/>
      <c r="I266" s="611"/>
      <c r="J266" s="119"/>
      <c r="K266" s="119"/>
      <c r="L266" s="370">
        <f t="shared" si="1276"/>
        <v>0</v>
      </c>
      <c r="M266" s="365" t="e">
        <f t="shared" si="1120"/>
        <v>#DIV/0!</v>
      </c>
      <c r="N266" s="119"/>
      <c r="O266" s="123"/>
      <c r="P266" s="314">
        <f t="shared" si="1277"/>
        <v>0</v>
      </c>
      <c r="Q266" s="315" t="e">
        <f t="shared" si="1121"/>
        <v>#DIV/0!</v>
      </c>
      <c r="R266" s="107"/>
      <c r="S266" s="107"/>
      <c r="T266" s="314">
        <f t="shared" si="1278"/>
        <v>0</v>
      </c>
      <c r="U266" s="336" t="e">
        <f t="shared" si="1122"/>
        <v>#DIV/0!</v>
      </c>
      <c r="V266" s="217"/>
      <c r="W266" s="325">
        <f t="shared" si="1279"/>
        <v>0</v>
      </c>
      <c r="X266" s="231">
        <f t="shared" si="1280"/>
        <v>0</v>
      </c>
      <c r="Y266" s="232">
        <f t="shared" si="1281"/>
        <v>0</v>
      </c>
      <c r="Z266" s="234" t="e">
        <f t="shared" si="1282"/>
        <v>#DIV/0!</v>
      </c>
      <c r="AA266" s="164" t="e">
        <f t="shared" si="1123"/>
        <v>#DIV/0!</v>
      </c>
      <c r="AB266" s="157"/>
      <c r="AC266" s="210"/>
      <c r="AD266" s="119"/>
      <c r="AE266" s="370">
        <f t="shared" si="1283"/>
        <v>0</v>
      </c>
      <c r="AF266" s="365" t="e">
        <f t="shared" si="1180"/>
        <v>#DIV/0!</v>
      </c>
      <c r="AG266" s="119"/>
      <c r="AH266" s="123"/>
      <c r="AI266" s="314">
        <f t="shared" si="1284"/>
        <v>0</v>
      </c>
      <c r="AJ266" s="315" t="e">
        <f t="shared" si="1181"/>
        <v>#DIV/0!</v>
      </c>
      <c r="AK266" s="107"/>
      <c r="AL266" s="107"/>
      <c r="AM266" s="314">
        <f t="shared" si="1285"/>
        <v>0</v>
      </c>
      <c r="AN266" s="431" t="e">
        <f t="shared" si="1182"/>
        <v>#DIV/0!</v>
      </c>
      <c r="AO266" s="217"/>
      <c r="AP266" s="325">
        <f t="shared" si="1286"/>
        <v>0</v>
      </c>
      <c r="AQ266" s="231">
        <f t="shared" si="1287"/>
        <v>0</v>
      </c>
      <c r="AR266" s="232">
        <f t="shared" si="1288"/>
        <v>0</v>
      </c>
      <c r="AS266" s="234" t="e">
        <f t="shared" si="1289"/>
        <v>#DIV/0!</v>
      </c>
      <c r="AT266" s="164" t="e">
        <f t="shared" si="1183"/>
        <v>#DIV/0!</v>
      </c>
      <c r="AU266" s="108"/>
      <c r="AV266" s="119"/>
      <c r="AW266" s="119"/>
      <c r="AX266" s="370">
        <f t="shared" si="1290"/>
        <v>0</v>
      </c>
      <c r="AY266" s="365" t="e">
        <f t="shared" si="1184"/>
        <v>#DIV/0!</v>
      </c>
      <c r="AZ266" s="119"/>
      <c r="BA266" s="123"/>
      <c r="BB266" s="314">
        <f t="shared" si="1291"/>
        <v>0</v>
      </c>
      <c r="BC266" s="315" t="e">
        <f t="shared" si="1185"/>
        <v>#DIV/0!</v>
      </c>
      <c r="BD266" s="107"/>
      <c r="BE266" s="107"/>
      <c r="BF266" s="314">
        <f t="shared" si="1292"/>
        <v>0</v>
      </c>
      <c r="BG266" s="336" t="e">
        <f t="shared" si="1186"/>
        <v>#DIV/0!</v>
      </c>
      <c r="BH266" s="217"/>
      <c r="BI266" s="231">
        <f t="shared" si="1293"/>
        <v>0</v>
      </c>
      <c r="BJ266" s="231">
        <f t="shared" si="1294"/>
        <v>0</v>
      </c>
      <c r="BK266" s="232">
        <f t="shared" si="1295"/>
        <v>0</v>
      </c>
      <c r="BL266" s="233" t="e">
        <f t="shared" si="1296"/>
        <v>#DIV/0!</v>
      </c>
      <c r="BM266" s="164" t="e">
        <f t="shared" si="1187"/>
        <v>#DIV/0!</v>
      </c>
      <c r="BN266" s="157"/>
      <c r="BO266" s="119"/>
      <c r="BP266" s="119"/>
      <c r="BQ266" s="370">
        <f t="shared" si="1297"/>
        <v>0</v>
      </c>
      <c r="BR266" s="365" t="e">
        <f t="shared" si="1188"/>
        <v>#DIV/0!</v>
      </c>
      <c r="BS266" s="119"/>
      <c r="BT266" s="123"/>
      <c r="BU266" s="314">
        <f t="shared" si="1298"/>
        <v>0</v>
      </c>
      <c r="BV266" s="315" t="e">
        <f t="shared" si="1189"/>
        <v>#DIV/0!</v>
      </c>
      <c r="BW266" s="107"/>
      <c r="BX266" s="107"/>
      <c r="BY266" s="314">
        <f t="shared" si="1299"/>
        <v>0</v>
      </c>
      <c r="BZ266" s="336" t="e">
        <f t="shared" si="1190"/>
        <v>#DIV/0!</v>
      </c>
      <c r="CA266" s="217"/>
      <c r="CB266" s="231">
        <f t="shared" si="1300"/>
        <v>0</v>
      </c>
      <c r="CC266" s="231">
        <f t="shared" si="1301"/>
        <v>0</v>
      </c>
      <c r="CD266" s="232">
        <f t="shared" si="1302"/>
        <v>0</v>
      </c>
      <c r="CE266" s="233" t="e">
        <f t="shared" si="1303"/>
        <v>#DIV/0!</v>
      </c>
      <c r="CF266" s="164" t="e">
        <f t="shared" si="1191"/>
        <v>#DIV/0!</v>
      </c>
      <c r="CG266" s="108"/>
      <c r="CH266" s="108"/>
    </row>
    <row r="267" spans="1:86" ht="16.8" customHeight="1" x14ac:dyDescent="0.3">
      <c r="A267" s="447"/>
      <c r="B267" s="349">
        <f>H264</f>
        <v>0</v>
      </c>
      <c r="C267" s="243"/>
      <c r="D267" s="243"/>
      <c r="E267" s="243"/>
      <c r="F267" s="200"/>
      <c r="G267" s="345" t="s">
        <v>2</v>
      </c>
      <c r="H267" s="608"/>
      <c r="I267" s="611"/>
      <c r="J267" s="119"/>
      <c r="K267" s="119"/>
      <c r="L267" s="370">
        <f t="shared" si="1276"/>
        <v>0</v>
      </c>
      <c r="M267" s="365" t="e">
        <f t="shared" si="1120"/>
        <v>#DIV/0!</v>
      </c>
      <c r="N267" s="119"/>
      <c r="O267" s="123"/>
      <c r="P267" s="314">
        <f t="shared" si="1277"/>
        <v>0</v>
      </c>
      <c r="Q267" s="315" t="e">
        <f t="shared" si="1121"/>
        <v>#DIV/0!</v>
      </c>
      <c r="R267" s="107"/>
      <c r="S267" s="107"/>
      <c r="T267" s="314">
        <f t="shared" si="1278"/>
        <v>0</v>
      </c>
      <c r="U267" s="336" t="e">
        <f t="shared" si="1122"/>
        <v>#DIV/0!</v>
      </c>
      <c r="V267" s="217"/>
      <c r="W267" s="325">
        <f t="shared" si="1279"/>
        <v>0</v>
      </c>
      <c r="X267" s="231">
        <f t="shared" si="1280"/>
        <v>0</v>
      </c>
      <c r="Y267" s="232">
        <f t="shared" si="1281"/>
        <v>0</v>
      </c>
      <c r="Z267" s="234" t="e">
        <f t="shared" si="1282"/>
        <v>#DIV/0!</v>
      </c>
      <c r="AA267" s="164" t="e">
        <f t="shared" si="1123"/>
        <v>#DIV/0!</v>
      </c>
      <c r="AB267" s="157"/>
      <c r="AC267" s="210"/>
      <c r="AD267" s="119"/>
      <c r="AE267" s="370">
        <f t="shared" si="1283"/>
        <v>0</v>
      </c>
      <c r="AF267" s="365" t="e">
        <f t="shared" si="1180"/>
        <v>#DIV/0!</v>
      </c>
      <c r="AG267" s="119"/>
      <c r="AH267" s="123"/>
      <c r="AI267" s="314">
        <f t="shared" si="1284"/>
        <v>0</v>
      </c>
      <c r="AJ267" s="315" t="e">
        <f t="shared" si="1181"/>
        <v>#DIV/0!</v>
      </c>
      <c r="AK267" s="107"/>
      <c r="AL267" s="107"/>
      <c r="AM267" s="314">
        <f t="shared" si="1285"/>
        <v>0</v>
      </c>
      <c r="AN267" s="431" t="e">
        <f t="shared" si="1182"/>
        <v>#DIV/0!</v>
      </c>
      <c r="AO267" s="217"/>
      <c r="AP267" s="325">
        <f t="shared" si="1286"/>
        <v>0</v>
      </c>
      <c r="AQ267" s="231">
        <f t="shared" si="1287"/>
        <v>0</v>
      </c>
      <c r="AR267" s="232">
        <f t="shared" si="1288"/>
        <v>0</v>
      </c>
      <c r="AS267" s="234" t="e">
        <f t="shared" si="1289"/>
        <v>#DIV/0!</v>
      </c>
      <c r="AT267" s="164" t="e">
        <f t="shared" si="1183"/>
        <v>#DIV/0!</v>
      </c>
      <c r="AU267" s="108"/>
      <c r="AV267" s="119"/>
      <c r="AW267" s="119"/>
      <c r="AX267" s="370">
        <f t="shared" si="1290"/>
        <v>0</v>
      </c>
      <c r="AY267" s="365" t="e">
        <f t="shared" si="1184"/>
        <v>#DIV/0!</v>
      </c>
      <c r="AZ267" s="119"/>
      <c r="BA267" s="123"/>
      <c r="BB267" s="314">
        <f t="shared" si="1291"/>
        <v>0</v>
      </c>
      <c r="BC267" s="315" t="e">
        <f t="shared" si="1185"/>
        <v>#DIV/0!</v>
      </c>
      <c r="BD267" s="107"/>
      <c r="BE267" s="107"/>
      <c r="BF267" s="314">
        <f t="shared" si="1292"/>
        <v>0</v>
      </c>
      <c r="BG267" s="336" t="e">
        <f t="shared" si="1186"/>
        <v>#DIV/0!</v>
      </c>
      <c r="BH267" s="217"/>
      <c r="BI267" s="231">
        <f t="shared" si="1293"/>
        <v>0</v>
      </c>
      <c r="BJ267" s="231">
        <f t="shared" si="1294"/>
        <v>0</v>
      </c>
      <c r="BK267" s="232">
        <f t="shared" si="1295"/>
        <v>0</v>
      </c>
      <c r="BL267" s="233" t="e">
        <f t="shared" si="1296"/>
        <v>#DIV/0!</v>
      </c>
      <c r="BM267" s="164" t="e">
        <f t="shared" si="1187"/>
        <v>#DIV/0!</v>
      </c>
      <c r="BN267" s="157"/>
      <c r="BO267" s="119"/>
      <c r="BP267" s="119"/>
      <c r="BQ267" s="370">
        <f t="shared" si="1297"/>
        <v>0</v>
      </c>
      <c r="BR267" s="365" t="e">
        <f t="shared" si="1188"/>
        <v>#DIV/0!</v>
      </c>
      <c r="BS267" s="119"/>
      <c r="BT267" s="123"/>
      <c r="BU267" s="314">
        <f t="shared" si="1298"/>
        <v>0</v>
      </c>
      <c r="BV267" s="315" t="e">
        <f t="shared" si="1189"/>
        <v>#DIV/0!</v>
      </c>
      <c r="BW267" s="107"/>
      <c r="BX267" s="107"/>
      <c r="BY267" s="314">
        <f t="shared" si="1299"/>
        <v>0</v>
      </c>
      <c r="BZ267" s="336" t="e">
        <f t="shared" si="1190"/>
        <v>#DIV/0!</v>
      </c>
      <c r="CA267" s="217"/>
      <c r="CB267" s="231">
        <f t="shared" si="1300"/>
        <v>0</v>
      </c>
      <c r="CC267" s="231">
        <f t="shared" si="1301"/>
        <v>0</v>
      </c>
      <c r="CD267" s="232">
        <f t="shared" si="1302"/>
        <v>0</v>
      </c>
      <c r="CE267" s="233" t="e">
        <f t="shared" si="1303"/>
        <v>#DIV/0!</v>
      </c>
      <c r="CF267" s="164" t="e">
        <f t="shared" si="1191"/>
        <v>#DIV/0!</v>
      </c>
      <c r="CG267" s="108"/>
      <c r="CH267" s="108"/>
    </row>
    <row r="268" spans="1:86" ht="16.8" customHeight="1" x14ac:dyDescent="0.3">
      <c r="A268" s="447"/>
      <c r="B268" s="349">
        <f>H264</f>
        <v>0</v>
      </c>
      <c r="C268" s="243"/>
      <c r="D268" s="243"/>
      <c r="E268" s="243"/>
      <c r="F268" s="200"/>
      <c r="G268" s="345" t="s">
        <v>21</v>
      </c>
      <c r="H268" s="608"/>
      <c r="I268" s="611"/>
      <c r="J268" s="119"/>
      <c r="K268" s="119"/>
      <c r="L268" s="370">
        <f t="shared" si="1276"/>
        <v>0</v>
      </c>
      <c r="M268" s="365" t="e">
        <f t="shared" si="1120"/>
        <v>#DIV/0!</v>
      </c>
      <c r="N268" s="119"/>
      <c r="O268" s="123"/>
      <c r="P268" s="314">
        <f t="shared" si="1277"/>
        <v>0</v>
      </c>
      <c r="Q268" s="315" t="e">
        <f t="shared" si="1121"/>
        <v>#DIV/0!</v>
      </c>
      <c r="R268" s="107"/>
      <c r="S268" s="107"/>
      <c r="T268" s="314">
        <f t="shared" si="1278"/>
        <v>0</v>
      </c>
      <c r="U268" s="336" t="e">
        <f t="shared" si="1122"/>
        <v>#DIV/0!</v>
      </c>
      <c r="V268" s="217"/>
      <c r="W268" s="325">
        <f t="shared" si="1279"/>
        <v>0</v>
      </c>
      <c r="X268" s="231">
        <f t="shared" si="1280"/>
        <v>0</v>
      </c>
      <c r="Y268" s="232">
        <f t="shared" si="1281"/>
        <v>0</v>
      </c>
      <c r="Z268" s="234" t="e">
        <f t="shared" si="1282"/>
        <v>#DIV/0!</v>
      </c>
      <c r="AA268" s="164" t="e">
        <f t="shared" si="1123"/>
        <v>#DIV/0!</v>
      </c>
      <c r="AB268" s="157"/>
      <c r="AC268" s="210"/>
      <c r="AD268" s="119"/>
      <c r="AE268" s="370">
        <f t="shared" si="1283"/>
        <v>0</v>
      </c>
      <c r="AF268" s="365" t="e">
        <f t="shared" si="1180"/>
        <v>#DIV/0!</v>
      </c>
      <c r="AG268" s="119"/>
      <c r="AH268" s="123"/>
      <c r="AI268" s="314">
        <f t="shared" si="1284"/>
        <v>0</v>
      </c>
      <c r="AJ268" s="315" t="e">
        <f t="shared" si="1181"/>
        <v>#DIV/0!</v>
      </c>
      <c r="AK268" s="107"/>
      <c r="AL268" s="107"/>
      <c r="AM268" s="314">
        <f t="shared" si="1285"/>
        <v>0</v>
      </c>
      <c r="AN268" s="431" t="e">
        <f t="shared" si="1182"/>
        <v>#DIV/0!</v>
      </c>
      <c r="AO268" s="217"/>
      <c r="AP268" s="325">
        <f t="shared" si="1286"/>
        <v>0</v>
      </c>
      <c r="AQ268" s="231">
        <f t="shared" si="1287"/>
        <v>0</v>
      </c>
      <c r="AR268" s="232">
        <f t="shared" si="1288"/>
        <v>0</v>
      </c>
      <c r="AS268" s="234" t="e">
        <f t="shared" si="1289"/>
        <v>#DIV/0!</v>
      </c>
      <c r="AT268" s="164" t="e">
        <f t="shared" si="1183"/>
        <v>#DIV/0!</v>
      </c>
      <c r="AU268" s="108"/>
      <c r="AV268" s="119"/>
      <c r="AW268" s="119"/>
      <c r="AX268" s="370">
        <f t="shared" si="1290"/>
        <v>0</v>
      </c>
      <c r="AY268" s="365" t="e">
        <f t="shared" si="1184"/>
        <v>#DIV/0!</v>
      </c>
      <c r="AZ268" s="119"/>
      <c r="BA268" s="123"/>
      <c r="BB268" s="314">
        <f t="shared" si="1291"/>
        <v>0</v>
      </c>
      <c r="BC268" s="315" t="e">
        <f t="shared" si="1185"/>
        <v>#DIV/0!</v>
      </c>
      <c r="BD268" s="107"/>
      <c r="BE268" s="107"/>
      <c r="BF268" s="314">
        <f t="shared" si="1292"/>
        <v>0</v>
      </c>
      <c r="BG268" s="336" t="e">
        <f t="shared" si="1186"/>
        <v>#DIV/0!</v>
      </c>
      <c r="BH268" s="217"/>
      <c r="BI268" s="231">
        <f t="shared" si="1293"/>
        <v>0</v>
      </c>
      <c r="BJ268" s="231">
        <f t="shared" si="1294"/>
        <v>0</v>
      </c>
      <c r="BK268" s="232">
        <f t="shared" si="1295"/>
        <v>0</v>
      </c>
      <c r="BL268" s="233" t="e">
        <f t="shared" si="1296"/>
        <v>#DIV/0!</v>
      </c>
      <c r="BM268" s="164" t="e">
        <f t="shared" si="1187"/>
        <v>#DIV/0!</v>
      </c>
      <c r="BN268" s="157"/>
      <c r="BO268" s="119"/>
      <c r="BP268" s="119"/>
      <c r="BQ268" s="370">
        <f t="shared" si="1297"/>
        <v>0</v>
      </c>
      <c r="BR268" s="365" t="e">
        <f t="shared" si="1188"/>
        <v>#DIV/0!</v>
      </c>
      <c r="BS268" s="119"/>
      <c r="BT268" s="123"/>
      <c r="BU268" s="314">
        <f t="shared" si="1298"/>
        <v>0</v>
      </c>
      <c r="BV268" s="315" t="e">
        <f t="shared" si="1189"/>
        <v>#DIV/0!</v>
      </c>
      <c r="BW268" s="107"/>
      <c r="BX268" s="107"/>
      <c r="BY268" s="314">
        <f t="shared" si="1299"/>
        <v>0</v>
      </c>
      <c r="BZ268" s="336" t="e">
        <f t="shared" si="1190"/>
        <v>#DIV/0!</v>
      </c>
      <c r="CA268" s="217"/>
      <c r="CB268" s="231">
        <f t="shared" si="1300"/>
        <v>0</v>
      </c>
      <c r="CC268" s="231">
        <f t="shared" si="1301"/>
        <v>0</v>
      </c>
      <c r="CD268" s="232">
        <f t="shared" si="1302"/>
        <v>0</v>
      </c>
      <c r="CE268" s="233" t="e">
        <f t="shared" si="1303"/>
        <v>#DIV/0!</v>
      </c>
      <c r="CF268" s="164" t="e">
        <f t="shared" si="1191"/>
        <v>#DIV/0!</v>
      </c>
      <c r="CG268" s="108"/>
      <c r="CH268" s="108"/>
    </row>
    <row r="269" spans="1:86" ht="16.8" customHeight="1" x14ac:dyDescent="0.3">
      <c r="A269" s="447"/>
      <c r="B269" s="349">
        <f>H264</f>
        <v>0</v>
      </c>
      <c r="C269" s="243"/>
      <c r="D269" s="243"/>
      <c r="E269" s="243"/>
      <c r="F269" s="200"/>
      <c r="G269" s="346" t="s">
        <v>1</v>
      </c>
      <c r="H269" s="609"/>
      <c r="I269" s="612"/>
      <c r="J269" s="337"/>
      <c r="K269" s="337"/>
      <c r="L269" s="371">
        <f t="shared" si="1276"/>
        <v>0</v>
      </c>
      <c r="M269" s="366" t="e">
        <f t="shared" si="1120"/>
        <v>#DIV/0!</v>
      </c>
      <c r="N269" s="337"/>
      <c r="O269" s="340"/>
      <c r="P269" s="338">
        <f t="shared" si="1277"/>
        <v>0</v>
      </c>
      <c r="Q269" s="339" t="e">
        <f t="shared" si="1121"/>
        <v>#DIV/0!</v>
      </c>
      <c r="R269" s="341"/>
      <c r="S269" s="341"/>
      <c r="T269" s="338">
        <f t="shared" si="1278"/>
        <v>0</v>
      </c>
      <c r="U269" s="342" t="e">
        <f t="shared" si="1122"/>
        <v>#DIV/0!</v>
      </c>
      <c r="V269" s="217"/>
      <c r="W269" s="326">
        <f t="shared" si="1279"/>
        <v>0</v>
      </c>
      <c r="X269" s="327">
        <f t="shared" si="1280"/>
        <v>0</v>
      </c>
      <c r="Y269" s="328">
        <f t="shared" si="1281"/>
        <v>0</v>
      </c>
      <c r="Z269" s="329" t="e">
        <f t="shared" si="1282"/>
        <v>#DIV/0!</v>
      </c>
      <c r="AA269" s="425" t="e">
        <f t="shared" si="1123"/>
        <v>#DIV/0!</v>
      </c>
      <c r="AB269" s="157"/>
      <c r="AC269" s="432"/>
      <c r="AD269" s="337"/>
      <c r="AE269" s="371">
        <f t="shared" si="1283"/>
        <v>0</v>
      </c>
      <c r="AF269" s="366" t="e">
        <f t="shared" si="1180"/>
        <v>#DIV/0!</v>
      </c>
      <c r="AG269" s="337"/>
      <c r="AH269" s="340"/>
      <c r="AI269" s="338">
        <f t="shared" si="1284"/>
        <v>0</v>
      </c>
      <c r="AJ269" s="339" t="e">
        <f t="shared" si="1181"/>
        <v>#DIV/0!</v>
      </c>
      <c r="AK269" s="341"/>
      <c r="AL269" s="341"/>
      <c r="AM269" s="338">
        <f t="shared" si="1285"/>
        <v>0</v>
      </c>
      <c r="AN269" s="433" t="e">
        <f t="shared" si="1182"/>
        <v>#DIV/0!</v>
      </c>
      <c r="AO269" s="217"/>
      <c r="AP269" s="326">
        <f t="shared" si="1286"/>
        <v>0</v>
      </c>
      <c r="AQ269" s="327">
        <f t="shared" si="1287"/>
        <v>0</v>
      </c>
      <c r="AR269" s="328">
        <f t="shared" si="1288"/>
        <v>0</v>
      </c>
      <c r="AS269" s="329" t="e">
        <f t="shared" si="1289"/>
        <v>#DIV/0!</v>
      </c>
      <c r="AT269" s="425" t="e">
        <f t="shared" si="1183"/>
        <v>#DIV/0!</v>
      </c>
      <c r="AU269" s="108"/>
      <c r="AV269" s="337"/>
      <c r="AW269" s="337"/>
      <c r="AX269" s="371">
        <f t="shared" si="1290"/>
        <v>0</v>
      </c>
      <c r="AY269" s="366" t="e">
        <f t="shared" si="1184"/>
        <v>#DIV/0!</v>
      </c>
      <c r="AZ269" s="337"/>
      <c r="BA269" s="340"/>
      <c r="BB269" s="338">
        <f t="shared" si="1291"/>
        <v>0</v>
      </c>
      <c r="BC269" s="339" t="e">
        <f t="shared" si="1185"/>
        <v>#DIV/0!</v>
      </c>
      <c r="BD269" s="341"/>
      <c r="BE269" s="341"/>
      <c r="BF269" s="338">
        <f t="shared" si="1292"/>
        <v>0</v>
      </c>
      <c r="BG269" s="342" t="e">
        <f t="shared" si="1186"/>
        <v>#DIV/0!</v>
      </c>
      <c r="BH269" s="217"/>
      <c r="BI269" s="231">
        <f t="shared" si="1293"/>
        <v>0</v>
      </c>
      <c r="BJ269" s="231">
        <f t="shared" si="1294"/>
        <v>0</v>
      </c>
      <c r="BK269" s="232">
        <f t="shared" si="1295"/>
        <v>0</v>
      </c>
      <c r="BL269" s="233" t="e">
        <f t="shared" si="1296"/>
        <v>#DIV/0!</v>
      </c>
      <c r="BM269" s="425" t="e">
        <f t="shared" si="1187"/>
        <v>#DIV/0!</v>
      </c>
      <c r="BN269" s="157"/>
      <c r="BO269" s="337"/>
      <c r="BP269" s="337"/>
      <c r="BQ269" s="371">
        <f t="shared" si="1297"/>
        <v>0</v>
      </c>
      <c r="BR269" s="366" t="e">
        <f t="shared" si="1188"/>
        <v>#DIV/0!</v>
      </c>
      <c r="BS269" s="337"/>
      <c r="BT269" s="340"/>
      <c r="BU269" s="338">
        <f t="shared" si="1298"/>
        <v>0</v>
      </c>
      <c r="BV269" s="339" t="e">
        <f t="shared" si="1189"/>
        <v>#DIV/0!</v>
      </c>
      <c r="BW269" s="341"/>
      <c r="BX269" s="341"/>
      <c r="BY269" s="338">
        <f t="shared" si="1299"/>
        <v>0</v>
      </c>
      <c r="BZ269" s="342" t="e">
        <f t="shared" si="1190"/>
        <v>#DIV/0!</v>
      </c>
      <c r="CA269" s="217"/>
      <c r="CB269" s="231">
        <f t="shared" si="1300"/>
        <v>0</v>
      </c>
      <c r="CC269" s="231">
        <f t="shared" si="1301"/>
        <v>0</v>
      </c>
      <c r="CD269" s="232">
        <f t="shared" si="1302"/>
        <v>0</v>
      </c>
      <c r="CE269" s="233" t="e">
        <f t="shared" si="1303"/>
        <v>#DIV/0!</v>
      </c>
      <c r="CF269" s="425" t="e">
        <f t="shared" si="1191"/>
        <v>#DIV/0!</v>
      </c>
      <c r="CG269" s="108"/>
      <c r="CH269" s="108"/>
    </row>
    <row r="270" spans="1:86" ht="16.8" customHeight="1" x14ac:dyDescent="0.3">
      <c r="A270" s="447"/>
      <c r="B270" s="349">
        <f>H270</f>
        <v>0</v>
      </c>
      <c r="C270" s="243"/>
      <c r="D270" s="243"/>
      <c r="E270" s="243"/>
      <c r="F270" s="200"/>
      <c r="G270" s="347" t="s">
        <v>7</v>
      </c>
      <c r="H270" s="607"/>
      <c r="I270" s="610"/>
      <c r="J270" s="330"/>
      <c r="K270" s="330"/>
      <c r="L270" s="372">
        <f>IF(K270&gt;J270,"0",SUM(J270-K270))</f>
        <v>0</v>
      </c>
      <c r="M270" s="367" t="e">
        <f t="shared" si="1120"/>
        <v>#DIV/0!</v>
      </c>
      <c r="N270" s="330"/>
      <c r="O270" s="333"/>
      <c r="P270" s="331">
        <f>IF(O270&gt;N270,"0",SUM(N270-O270))</f>
        <v>0</v>
      </c>
      <c r="Q270" s="332" t="e">
        <f t="shared" si="1121"/>
        <v>#DIV/0!</v>
      </c>
      <c r="R270" s="334"/>
      <c r="S270" s="334"/>
      <c r="T270" s="331">
        <f>IF(S270&gt;R270,"0",SUM(R270-S270))</f>
        <v>0</v>
      </c>
      <c r="U270" s="335" t="e">
        <f t="shared" si="1122"/>
        <v>#DIV/0!</v>
      </c>
      <c r="V270" s="217"/>
      <c r="W270" s="360">
        <f>SUM(J270+N270+R270)</f>
        <v>0</v>
      </c>
      <c r="X270" s="361">
        <f>SUM(K270+O270+S270)</f>
        <v>0</v>
      </c>
      <c r="Y270" s="362">
        <f>W270-X270</f>
        <v>0</v>
      </c>
      <c r="Z270" s="363" t="e">
        <f>X270/W270</f>
        <v>#DIV/0!</v>
      </c>
      <c r="AA270" s="426" t="e">
        <f t="shared" si="1123"/>
        <v>#DIV/0!</v>
      </c>
      <c r="AB270" s="157"/>
      <c r="AC270" s="434"/>
      <c r="AD270" s="330"/>
      <c r="AE270" s="372">
        <f>IF(AD270&gt;AC270,"0",SUM(AC270-AD270))</f>
        <v>0</v>
      </c>
      <c r="AF270" s="367" t="e">
        <f t="shared" si="1180"/>
        <v>#DIV/0!</v>
      </c>
      <c r="AG270" s="330"/>
      <c r="AH270" s="333"/>
      <c r="AI270" s="331">
        <f>IF(AH270&gt;AG270,"0",SUM(AG270-AH270))</f>
        <v>0</v>
      </c>
      <c r="AJ270" s="332" t="e">
        <f t="shared" si="1181"/>
        <v>#DIV/0!</v>
      </c>
      <c r="AK270" s="334"/>
      <c r="AL270" s="334"/>
      <c r="AM270" s="331">
        <f>IF(AL270&gt;AK270,"0",SUM(AK270-AL270))</f>
        <v>0</v>
      </c>
      <c r="AN270" s="435" t="e">
        <f t="shared" si="1182"/>
        <v>#DIV/0!</v>
      </c>
      <c r="AO270" s="217"/>
      <c r="AP270" s="360">
        <f>SUM(AC270+AG270+AK270)</f>
        <v>0</v>
      </c>
      <c r="AQ270" s="361">
        <f>SUM(AD270+AH270+AL270)</f>
        <v>0</v>
      </c>
      <c r="AR270" s="362">
        <f>AP270-AQ270</f>
        <v>0</v>
      </c>
      <c r="AS270" s="363" t="e">
        <f>AQ270/AP270</f>
        <v>#DIV/0!</v>
      </c>
      <c r="AT270" s="426" t="e">
        <f t="shared" si="1183"/>
        <v>#DIV/0!</v>
      </c>
      <c r="AU270" s="108"/>
      <c r="AV270" s="330"/>
      <c r="AW270" s="330"/>
      <c r="AX270" s="372">
        <f>IF(AW270&gt;AV270,"0",SUM(AV270-AW270))</f>
        <v>0</v>
      </c>
      <c r="AY270" s="367" t="e">
        <f t="shared" si="1184"/>
        <v>#DIV/0!</v>
      </c>
      <c r="AZ270" s="330"/>
      <c r="BA270" s="333"/>
      <c r="BB270" s="331">
        <f>IF(BA270&gt;AZ270,"0",SUM(AZ270-BA270))</f>
        <v>0</v>
      </c>
      <c r="BC270" s="332" t="e">
        <f t="shared" si="1185"/>
        <v>#DIV/0!</v>
      </c>
      <c r="BD270" s="334"/>
      <c r="BE270" s="334"/>
      <c r="BF270" s="331">
        <f>IF(BE270&gt;BD270,"0",SUM(BD270-BE270))</f>
        <v>0</v>
      </c>
      <c r="BG270" s="335" t="e">
        <f t="shared" si="1186"/>
        <v>#DIV/0!</v>
      </c>
      <c r="BH270" s="217"/>
      <c r="BI270" s="231">
        <f>SUM(AV270+AZ270+BD270)</f>
        <v>0</v>
      </c>
      <c r="BJ270" s="231">
        <f>SUM(AW270+BA270+BE270)</f>
        <v>0</v>
      </c>
      <c r="BK270" s="232">
        <f>BI270-BJ270</f>
        <v>0</v>
      </c>
      <c r="BL270" s="233" t="e">
        <f>BJ270/BI270</f>
        <v>#DIV/0!</v>
      </c>
      <c r="BM270" s="426" t="e">
        <f t="shared" si="1187"/>
        <v>#DIV/0!</v>
      </c>
      <c r="BN270" s="157"/>
      <c r="BO270" s="330"/>
      <c r="BP270" s="330"/>
      <c r="BQ270" s="372">
        <f>IF(BP270&gt;BO270,"0",SUM(BO270-BP270))</f>
        <v>0</v>
      </c>
      <c r="BR270" s="367" t="e">
        <f t="shared" si="1188"/>
        <v>#DIV/0!</v>
      </c>
      <c r="BS270" s="330"/>
      <c r="BT270" s="333"/>
      <c r="BU270" s="331">
        <f>IF(BT270&gt;BS270,"0",SUM(BS270-BT270))</f>
        <v>0</v>
      </c>
      <c r="BV270" s="332" t="e">
        <f t="shared" si="1189"/>
        <v>#DIV/0!</v>
      </c>
      <c r="BW270" s="334"/>
      <c r="BX270" s="334"/>
      <c r="BY270" s="331">
        <f>IF(BX270&gt;BW270,"0",SUM(BW270-BX270))</f>
        <v>0</v>
      </c>
      <c r="BZ270" s="335" t="e">
        <f t="shared" si="1190"/>
        <v>#DIV/0!</v>
      </c>
      <c r="CA270" s="217"/>
      <c r="CB270" s="231">
        <f>SUM(BO270+BS270+BW270)</f>
        <v>0</v>
      </c>
      <c r="CC270" s="231">
        <f>SUM(BP270+BT270+BX270)</f>
        <v>0</v>
      </c>
      <c r="CD270" s="232">
        <f>CB270-CC270</f>
        <v>0</v>
      </c>
      <c r="CE270" s="233" t="e">
        <f>CC270/CB270</f>
        <v>#DIV/0!</v>
      </c>
      <c r="CF270" s="426" t="e">
        <f t="shared" si="1191"/>
        <v>#DIV/0!</v>
      </c>
      <c r="CG270" s="108"/>
      <c r="CH270" s="108"/>
    </row>
    <row r="271" spans="1:86" ht="16.8" customHeight="1" x14ac:dyDescent="0.3">
      <c r="A271" s="447"/>
      <c r="B271" s="349">
        <f>H270</f>
        <v>0</v>
      </c>
      <c r="C271" s="243"/>
      <c r="D271" s="243"/>
      <c r="E271" s="243"/>
      <c r="F271" s="200"/>
      <c r="G271" s="345" t="s">
        <v>0</v>
      </c>
      <c r="H271" s="608"/>
      <c r="I271" s="611"/>
      <c r="J271" s="119"/>
      <c r="K271" s="119"/>
      <c r="L271" s="370">
        <f t="shared" ref="L271:L275" si="1304">IF(K271&gt;J271,"0",SUM(J271-K271))</f>
        <v>0</v>
      </c>
      <c r="M271" s="365" t="e">
        <f t="shared" si="1120"/>
        <v>#DIV/0!</v>
      </c>
      <c r="N271" s="119"/>
      <c r="O271" s="123"/>
      <c r="P271" s="314">
        <f t="shared" ref="P271:P275" si="1305">IF(O271&gt;N271,"0",SUM(N271-O271))</f>
        <v>0</v>
      </c>
      <c r="Q271" s="315" t="e">
        <f t="shared" si="1121"/>
        <v>#DIV/0!</v>
      </c>
      <c r="R271" s="107"/>
      <c r="S271" s="107"/>
      <c r="T271" s="314">
        <f t="shared" ref="T271:T275" si="1306">IF(S271&gt;R271,"0",SUM(R271-S271))</f>
        <v>0</v>
      </c>
      <c r="U271" s="336" t="e">
        <f t="shared" si="1122"/>
        <v>#DIV/0!</v>
      </c>
      <c r="V271" s="217"/>
      <c r="W271" s="325">
        <f t="shared" ref="W271:W275" si="1307">SUM(J271+N271+R271)</f>
        <v>0</v>
      </c>
      <c r="X271" s="231">
        <f t="shared" ref="X271:X275" si="1308">SUM(K271+O271+S271)</f>
        <v>0</v>
      </c>
      <c r="Y271" s="232">
        <f t="shared" ref="Y271:Y275" si="1309">W271-X271</f>
        <v>0</v>
      </c>
      <c r="Z271" s="234" t="e">
        <f t="shared" ref="Z271:Z275" si="1310">X271/W271</f>
        <v>#DIV/0!</v>
      </c>
      <c r="AA271" s="164" t="e">
        <f t="shared" si="1123"/>
        <v>#DIV/0!</v>
      </c>
      <c r="AB271" s="157"/>
      <c r="AC271" s="210"/>
      <c r="AD271" s="119"/>
      <c r="AE271" s="370">
        <f t="shared" ref="AE271:AE275" si="1311">IF(AD271&gt;AC271,"0",SUM(AC271-AD271))</f>
        <v>0</v>
      </c>
      <c r="AF271" s="365" t="e">
        <f t="shared" si="1180"/>
        <v>#DIV/0!</v>
      </c>
      <c r="AG271" s="119"/>
      <c r="AH271" s="123"/>
      <c r="AI271" s="314">
        <f t="shared" ref="AI271:AI275" si="1312">IF(AH271&gt;AG271,"0",SUM(AG271-AH271))</f>
        <v>0</v>
      </c>
      <c r="AJ271" s="315" t="e">
        <f t="shared" si="1181"/>
        <v>#DIV/0!</v>
      </c>
      <c r="AK271" s="107"/>
      <c r="AL271" s="107"/>
      <c r="AM271" s="314">
        <f t="shared" ref="AM271:AM275" si="1313">IF(AL271&gt;AK271,"0",SUM(AK271-AL271))</f>
        <v>0</v>
      </c>
      <c r="AN271" s="431" t="e">
        <f t="shared" si="1182"/>
        <v>#DIV/0!</v>
      </c>
      <c r="AO271" s="217"/>
      <c r="AP271" s="325">
        <f t="shared" ref="AP271:AP275" si="1314">SUM(AC271+AG271+AK271)</f>
        <v>0</v>
      </c>
      <c r="AQ271" s="231">
        <f t="shared" ref="AQ271:AQ275" si="1315">SUM(AD271+AH271+AL271)</f>
        <v>0</v>
      </c>
      <c r="AR271" s="232">
        <f t="shared" ref="AR271:AR275" si="1316">AP271-AQ271</f>
        <v>0</v>
      </c>
      <c r="AS271" s="234" t="e">
        <f t="shared" ref="AS271:AS275" si="1317">AQ271/AP271</f>
        <v>#DIV/0!</v>
      </c>
      <c r="AT271" s="164" t="e">
        <f t="shared" si="1183"/>
        <v>#DIV/0!</v>
      </c>
      <c r="AU271" s="108"/>
      <c r="AV271" s="119"/>
      <c r="AW271" s="119"/>
      <c r="AX271" s="370">
        <f t="shared" ref="AX271:AX275" si="1318">IF(AW271&gt;AV271,"0",SUM(AV271-AW271))</f>
        <v>0</v>
      </c>
      <c r="AY271" s="365" t="e">
        <f t="shared" si="1184"/>
        <v>#DIV/0!</v>
      </c>
      <c r="AZ271" s="119"/>
      <c r="BA271" s="123"/>
      <c r="BB271" s="314">
        <f t="shared" ref="BB271:BB275" si="1319">IF(BA271&gt;AZ271,"0",SUM(AZ271-BA271))</f>
        <v>0</v>
      </c>
      <c r="BC271" s="315" t="e">
        <f t="shared" si="1185"/>
        <v>#DIV/0!</v>
      </c>
      <c r="BD271" s="107"/>
      <c r="BE271" s="107"/>
      <c r="BF271" s="314">
        <f t="shared" ref="BF271:BF275" si="1320">IF(BE271&gt;BD271,"0",SUM(BD271-BE271))</f>
        <v>0</v>
      </c>
      <c r="BG271" s="336" t="e">
        <f t="shared" si="1186"/>
        <v>#DIV/0!</v>
      </c>
      <c r="BH271" s="217"/>
      <c r="BI271" s="231">
        <f t="shared" ref="BI271:BI275" si="1321">SUM(AV271+AZ271+BD271)</f>
        <v>0</v>
      </c>
      <c r="BJ271" s="231">
        <f t="shared" ref="BJ271:BJ275" si="1322">SUM(AW271+BA271+BE271)</f>
        <v>0</v>
      </c>
      <c r="BK271" s="232">
        <f t="shared" ref="BK271:BK275" si="1323">BI271-BJ271</f>
        <v>0</v>
      </c>
      <c r="BL271" s="233" t="e">
        <f t="shared" ref="BL271:BL275" si="1324">BJ271/BI271</f>
        <v>#DIV/0!</v>
      </c>
      <c r="BM271" s="164" t="e">
        <f t="shared" si="1187"/>
        <v>#DIV/0!</v>
      </c>
      <c r="BN271" s="157"/>
      <c r="BO271" s="119"/>
      <c r="BP271" s="119"/>
      <c r="BQ271" s="370">
        <f t="shared" ref="BQ271:BQ275" si="1325">IF(BP271&gt;BO271,"0",SUM(BO271-BP271))</f>
        <v>0</v>
      </c>
      <c r="BR271" s="365" t="e">
        <f t="shared" si="1188"/>
        <v>#DIV/0!</v>
      </c>
      <c r="BS271" s="119"/>
      <c r="BT271" s="123"/>
      <c r="BU271" s="314">
        <f t="shared" ref="BU271:BU275" si="1326">IF(BT271&gt;BS271,"0",SUM(BS271-BT271))</f>
        <v>0</v>
      </c>
      <c r="BV271" s="315" t="e">
        <f t="shared" si="1189"/>
        <v>#DIV/0!</v>
      </c>
      <c r="BW271" s="107"/>
      <c r="BX271" s="107"/>
      <c r="BY271" s="314">
        <f t="shared" ref="BY271:BY275" si="1327">IF(BX271&gt;BW271,"0",SUM(BW271-BX271))</f>
        <v>0</v>
      </c>
      <c r="BZ271" s="336" t="e">
        <f t="shared" si="1190"/>
        <v>#DIV/0!</v>
      </c>
      <c r="CA271" s="217"/>
      <c r="CB271" s="231">
        <f t="shared" ref="CB271:CB275" si="1328">SUM(BO271+BS271+BW271)</f>
        <v>0</v>
      </c>
      <c r="CC271" s="231">
        <f t="shared" ref="CC271:CC275" si="1329">SUM(BP271+BT271+BX271)</f>
        <v>0</v>
      </c>
      <c r="CD271" s="232">
        <f t="shared" ref="CD271:CD275" si="1330">CB271-CC271</f>
        <v>0</v>
      </c>
      <c r="CE271" s="233" t="e">
        <f t="shared" ref="CE271:CE275" si="1331">CC271/CB271</f>
        <v>#DIV/0!</v>
      </c>
      <c r="CF271" s="164" t="e">
        <f t="shared" si="1191"/>
        <v>#DIV/0!</v>
      </c>
      <c r="CG271" s="108"/>
      <c r="CH271" s="108"/>
    </row>
    <row r="272" spans="1:86" ht="16.8" customHeight="1" x14ac:dyDescent="0.3">
      <c r="A272" s="447"/>
      <c r="B272" s="349">
        <f>H270</f>
        <v>0</v>
      </c>
      <c r="C272" s="243"/>
      <c r="D272" s="243"/>
      <c r="E272" s="243"/>
      <c r="F272" s="200"/>
      <c r="G272" s="345" t="s">
        <v>4</v>
      </c>
      <c r="H272" s="608"/>
      <c r="I272" s="611"/>
      <c r="J272" s="119"/>
      <c r="K272" s="119"/>
      <c r="L272" s="370">
        <f t="shared" si="1304"/>
        <v>0</v>
      </c>
      <c r="M272" s="365" t="e">
        <f t="shared" si="1120"/>
        <v>#DIV/0!</v>
      </c>
      <c r="N272" s="119"/>
      <c r="O272" s="123"/>
      <c r="P272" s="314">
        <f t="shared" si="1305"/>
        <v>0</v>
      </c>
      <c r="Q272" s="315" t="e">
        <f t="shared" si="1121"/>
        <v>#DIV/0!</v>
      </c>
      <c r="R272" s="107"/>
      <c r="S272" s="107"/>
      <c r="T272" s="314">
        <f t="shared" si="1306"/>
        <v>0</v>
      </c>
      <c r="U272" s="336" t="e">
        <f t="shared" si="1122"/>
        <v>#DIV/0!</v>
      </c>
      <c r="V272" s="217"/>
      <c r="W272" s="325">
        <f t="shared" si="1307"/>
        <v>0</v>
      </c>
      <c r="X272" s="231">
        <f t="shared" si="1308"/>
        <v>0</v>
      </c>
      <c r="Y272" s="232">
        <f t="shared" si="1309"/>
        <v>0</v>
      </c>
      <c r="Z272" s="234" t="e">
        <f t="shared" si="1310"/>
        <v>#DIV/0!</v>
      </c>
      <c r="AA272" s="164" t="e">
        <f t="shared" si="1123"/>
        <v>#DIV/0!</v>
      </c>
      <c r="AB272" s="157"/>
      <c r="AC272" s="210"/>
      <c r="AD272" s="119"/>
      <c r="AE272" s="370">
        <f t="shared" si="1311"/>
        <v>0</v>
      </c>
      <c r="AF272" s="365" t="e">
        <f t="shared" si="1180"/>
        <v>#DIV/0!</v>
      </c>
      <c r="AG272" s="119"/>
      <c r="AH272" s="123"/>
      <c r="AI272" s="314">
        <f t="shared" si="1312"/>
        <v>0</v>
      </c>
      <c r="AJ272" s="315" t="e">
        <f t="shared" si="1181"/>
        <v>#DIV/0!</v>
      </c>
      <c r="AK272" s="107"/>
      <c r="AL272" s="107"/>
      <c r="AM272" s="314">
        <f t="shared" si="1313"/>
        <v>0</v>
      </c>
      <c r="AN272" s="431" t="e">
        <f t="shared" si="1182"/>
        <v>#DIV/0!</v>
      </c>
      <c r="AO272" s="217"/>
      <c r="AP272" s="325">
        <f t="shared" si="1314"/>
        <v>0</v>
      </c>
      <c r="AQ272" s="231">
        <f t="shared" si="1315"/>
        <v>0</v>
      </c>
      <c r="AR272" s="232">
        <f t="shared" si="1316"/>
        <v>0</v>
      </c>
      <c r="AS272" s="234" t="e">
        <f t="shared" si="1317"/>
        <v>#DIV/0!</v>
      </c>
      <c r="AT272" s="164" t="e">
        <f t="shared" si="1183"/>
        <v>#DIV/0!</v>
      </c>
      <c r="AU272" s="108"/>
      <c r="AV272" s="119"/>
      <c r="AW272" s="119"/>
      <c r="AX272" s="370">
        <f t="shared" si="1318"/>
        <v>0</v>
      </c>
      <c r="AY272" s="365" t="e">
        <f t="shared" si="1184"/>
        <v>#DIV/0!</v>
      </c>
      <c r="AZ272" s="119"/>
      <c r="BA272" s="123"/>
      <c r="BB272" s="314">
        <f t="shared" si="1319"/>
        <v>0</v>
      </c>
      <c r="BC272" s="315" t="e">
        <f t="shared" si="1185"/>
        <v>#DIV/0!</v>
      </c>
      <c r="BD272" s="107"/>
      <c r="BE272" s="107"/>
      <c r="BF272" s="314">
        <f t="shared" si="1320"/>
        <v>0</v>
      </c>
      <c r="BG272" s="336" t="e">
        <f t="shared" si="1186"/>
        <v>#DIV/0!</v>
      </c>
      <c r="BH272" s="217"/>
      <c r="BI272" s="231">
        <f t="shared" si="1321"/>
        <v>0</v>
      </c>
      <c r="BJ272" s="231">
        <f t="shared" si="1322"/>
        <v>0</v>
      </c>
      <c r="BK272" s="232">
        <f t="shared" si="1323"/>
        <v>0</v>
      </c>
      <c r="BL272" s="233" t="e">
        <f t="shared" si="1324"/>
        <v>#DIV/0!</v>
      </c>
      <c r="BM272" s="164" t="e">
        <f t="shared" si="1187"/>
        <v>#DIV/0!</v>
      </c>
      <c r="BN272" s="157"/>
      <c r="BO272" s="119"/>
      <c r="BP272" s="119"/>
      <c r="BQ272" s="370">
        <f t="shared" si="1325"/>
        <v>0</v>
      </c>
      <c r="BR272" s="365" t="e">
        <f t="shared" si="1188"/>
        <v>#DIV/0!</v>
      </c>
      <c r="BS272" s="119"/>
      <c r="BT272" s="123"/>
      <c r="BU272" s="314">
        <f t="shared" si="1326"/>
        <v>0</v>
      </c>
      <c r="BV272" s="315" t="e">
        <f t="shared" si="1189"/>
        <v>#DIV/0!</v>
      </c>
      <c r="BW272" s="107"/>
      <c r="BX272" s="107"/>
      <c r="BY272" s="314">
        <f t="shared" si="1327"/>
        <v>0</v>
      </c>
      <c r="BZ272" s="336" t="e">
        <f t="shared" si="1190"/>
        <v>#DIV/0!</v>
      </c>
      <c r="CA272" s="217"/>
      <c r="CB272" s="231">
        <f t="shared" si="1328"/>
        <v>0</v>
      </c>
      <c r="CC272" s="231">
        <f t="shared" si="1329"/>
        <v>0</v>
      </c>
      <c r="CD272" s="232">
        <f t="shared" si="1330"/>
        <v>0</v>
      </c>
      <c r="CE272" s="233" t="e">
        <f t="shared" si="1331"/>
        <v>#DIV/0!</v>
      </c>
      <c r="CF272" s="164" t="e">
        <f t="shared" si="1191"/>
        <v>#DIV/0!</v>
      </c>
      <c r="CG272" s="108"/>
      <c r="CH272" s="108"/>
    </row>
    <row r="273" spans="1:86" ht="16.8" customHeight="1" x14ac:dyDescent="0.3">
      <c r="A273" s="447"/>
      <c r="B273" s="349">
        <f>H270</f>
        <v>0</v>
      </c>
      <c r="C273" s="243"/>
      <c r="D273" s="243"/>
      <c r="E273" s="243"/>
      <c r="F273" s="200"/>
      <c r="G273" s="345" t="s">
        <v>2</v>
      </c>
      <c r="H273" s="608"/>
      <c r="I273" s="611"/>
      <c r="J273" s="119"/>
      <c r="K273" s="119"/>
      <c r="L273" s="370">
        <f t="shared" si="1304"/>
        <v>0</v>
      </c>
      <c r="M273" s="365" t="e">
        <f t="shared" si="1120"/>
        <v>#DIV/0!</v>
      </c>
      <c r="N273" s="119"/>
      <c r="O273" s="123"/>
      <c r="P273" s="314">
        <f t="shared" si="1305"/>
        <v>0</v>
      </c>
      <c r="Q273" s="315" t="e">
        <f t="shared" si="1121"/>
        <v>#DIV/0!</v>
      </c>
      <c r="R273" s="107"/>
      <c r="S273" s="107"/>
      <c r="T273" s="314">
        <f t="shared" si="1306"/>
        <v>0</v>
      </c>
      <c r="U273" s="336" t="e">
        <f t="shared" si="1122"/>
        <v>#DIV/0!</v>
      </c>
      <c r="V273" s="217"/>
      <c r="W273" s="325">
        <f t="shared" si="1307"/>
        <v>0</v>
      </c>
      <c r="X273" s="231">
        <f t="shared" si="1308"/>
        <v>0</v>
      </c>
      <c r="Y273" s="232">
        <f t="shared" si="1309"/>
        <v>0</v>
      </c>
      <c r="Z273" s="234" t="e">
        <f t="shared" si="1310"/>
        <v>#DIV/0!</v>
      </c>
      <c r="AA273" s="164" t="e">
        <f t="shared" si="1123"/>
        <v>#DIV/0!</v>
      </c>
      <c r="AB273" s="157"/>
      <c r="AC273" s="210"/>
      <c r="AD273" s="119"/>
      <c r="AE273" s="370">
        <f t="shared" si="1311"/>
        <v>0</v>
      </c>
      <c r="AF273" s="365" t="e">
        <f t="shared" si="1180"/>
        <v>#DIV/0!</v>
      </c>
      <c r="AG273" s="119"/>
      <c r="AH273" s="123"/>
      <c r="AI273" s="314">
        <f t="shared" si="1312"/>
        <v>0</v>
      </c>
      <c r="AJ273" s="315" t="e">
        <f t="shared" si="1181"/>
        <v>#DIV/0!</v>
      </c>
      <c r="AK273" s="107"/>
      <c r="AL273" s="107"/>
      <c r="AM273" s="314">
        <f t="shared" si="1313"/>
        <v>0</v>
      </c>
      <c r="AN273" s="431" t="e">
        <f t="shared" si="1182"/>
        <v>#DIV/0!</v>
      </c>
      <c r="AO273" s="217"/>
      <c r="AP273" s="325">
        <f t="shared" si="1314"/>
        <v>0</v>
      </c>
      <c r="AQ273" s="231">
        <f t="shared" si="1315"/>
        <v>0</v>
      </c>
      <c r="AR273" s="232">
        <f t="shared" si="1316"/>
        <v>0</v>
      </c>
      <c r="AS273" s="234" t="e">
        <f t="shared" si="1317"/>
        <v>#DIV/0!</v>
      </c>
      <c r="AT273" s="164" t="e">
        <f t="shared" si="1183"/>
        <v>#DIV/0!</v>
      </c>
      <c r="AU273" s="108"/>
      <c r="AV273" s="119"/>
      <c r="AW273" s="119"/>
      <c r="AX273" s="370">
        <f t="shared" si="1318"/>
        <v>0</v>
      </c>
      <c r="AY273" s="365" t="e">
        <f t="shared" si="1184"/>
        <v>#DIV/0!</v>
      </c>
      <c r="AZ273" s="119"/>
      <c r="BA273" s="123"/>
      <c r="BB273" s="314">
        <f t="shared" si="1319"/>
        <v>0</v>
      </c>
      <c r="BC273" s="315" t="e">
        <f t="shared" si="1185"/>
        <v>#DIV/0!</v>
      </c>
      <c r="BD273" s="107"/>
      <c r="BE273" s="107"/>
      <c r="BF273" s="314">
        <f t="shared" si="1320"/>
        <v>0</v>
      </c>
      <c r="BG273" s="336" t="e">
        <f t="shared" si="1186"/>
        <v>#DIV/0!</v>
      </c>
      <c r="BH273" s="217"/>
      <c r="BI273" s="231">
        <f t="shared" si="1321"/>
        <v>0</v>
      </c>
      <c r="BJ273" s="231">
        <f t="shared" si="1322"/>
        <v>0</v>
      </c>
      <c r="BK273" s="232">
        <f t="shared" si="1323"/>
        <v>0</v>
      </c>
      <c r="BL273" s="233" t="e">
        <f t="shared" si="1324"/>
        <v>#DIV/0!</v>
      </c>
      <c r="BM273" s="164" t="e">
        <f t="shared" si="1187"/>
        <v>#DIV/0!</v>
      </c>
      <c r="BN273" s="157"/>
      <c r="BO273" s="119"/>
      <c r="BP273" s="119"/>
      <c r="BQ273" s="370">
        <f t="shared" si="1325"/>
        <v>0</v>
      </c>
      <c r="BR273" s="365" t="e">
        <f t="shared" si="1188"/>
        <v>#DIV/0!</v>
      </c>
      <c r="BS273" s="119"/>
      <c r="BT273" s="123"/>
      <c r="BU273" s="314">
        <f t="shared" si="1326"/>
        <v>0</v>
      </c>
      <c r="BV273" s="315" t="e">
        <f t="shared" si="1189"/>
        <v>#DIV/0!</v>
      </c>
      <c r="BW273" s="107"/>
      <c r="BX273" s="107"/>
      <c r="BY273" s="314">
        <f t="shared" si="1327"/>
        <v>0</v>
      </c>
      <c r="BZ273" s="336" t="e">
        <f t="shared" si="1190"/>
        <v>#DIV/0!</v>
      </c>
      <c r="CA273" s="217"/>
      <c r="CB273" s="231">
        <f t="shared" si="1328"/>
        <v>0</v>
      </c>
      <c r="CC273" s="231">
        <f t="shared" si="1329"/>
        <v>0</v>
      </c>
      <c r="CD273" s="232">
        <f t="shared" si="1330"/>
        <v>0</v>
      </c>
      <c r="CE273" s="233" t="e">
        <f t="shared" si="1331"/>
        <v>#DIV/0!</v>
      </c>
      <c r="CF273" s="164" t="e">
        <f t="shared" si="1191"/>
        <v>#DIV/0!</v>
      </c>
      <c r="CG273" s="108"/>
      <c r="CH273" s="108"/>
    </row>
    <row r="274" spans="1:86" ht="16.8" customHeight="1" x14ac:dyDescent="0.3">
      <c r="A274" s="447"/>
      <c r="B274" s="349">
        <f>H270</f>
        <v>0</v>
      </c>
      <c r="C274" s="243"/>
      <c r="D274" s="243"/>
      <c r="E274" s="243"/>
      <c r="F274" s="200"/>
      <c r="G274" s="345" t="s">
        <v>21</v>
      </c>
      <c r="H274" s="608"/>
      <c r="I274" s="611"/>
      <c r="J274" s="119"/>
      <c r="K274" s="119"/>
      <c r="L274" s="370">
        <f t="shared" si="1304"/>
        <v>0</v>
      </c>
      <c r="M274" s="365" t="e">
        <f t="shared" si="1120"/>
        <v>#DIV/0!</v>
      </c>
      <c r="N274" s="119"/>
      <c r="O274" s="123"/>
      <c r="P274" s="314">
        <f t="shared" si="1305"/>
        <v>0</v>
      </c>
      <c r="Q274" s="315" t="e">
        <f t="shared" si="1121"/>
        <v>#DIV/0!</v>
      </c>
      <c r="R274" s="107"/>
      <c r="S274" s="107"/>
      <c r="T274" s="314">
        <f t="shared" si="1306"/>
        <v>0</v>
      </c>
      <c r="U274" s="336" t="e">
        <f t="shared" si="1122"/>
        <v>#DIV/0!</v>
      </c>
      <c r="V274" s="217"/>
      <c r="W274" s="325">
        <f t="shared" si="1307"/>
        <v>0</v>
      </c>
      <c r="X274" s="231">
        <f t="shared" si="1308"/>
        <v>0</v>
      </c>
      <c r="Y274" s="232">
        <f t="shared" si="1309"/>
        <v>0</v>
      </c>
      <c r="Z274" s="234" t="e">
        <f t="shared" si="1310"/>
        <v>#DIV/0!</v>
      </c>
      <c r="AA274" s="164" t="e">
        <f t="shared" si="1123"/>
        <v>#DIV/0!</v>
      </c>
      <c r="AB274" s="157"/>
      <c r="AC274" s="210"/>
      <c r="AD274" s="119"/>
      <c r="AE274" s="370">
        <f t="shared" si="1311"/>
        <v>0</v>
      </c>
      <c r="AF274" s="365" t="e">
        <f t="shared" si="1180"/>
        <v>#DIV/0!</v>
      </c>
      <c r="AG274" s="119"/>
      <c r="AH274" s="123"/>
      <c r="AI274" s="314">
        <f t="shared" si="1312"/>
        <v>0</v>
      </c>
      <c r="AJ274" s="315" t="e">
        <f t="shared" si="1181"/>
        <v>#DIV/0!</v>
      </c>
      <c r="AK274" s="107"/>
      <c r="AL274" s="107"/>
      <c r="AM274" s="314">
        <f t="shared" si="1313"/>
        <v>0</v>
      </c>
      <c r="AN274" s="431" t="e">
        <f t="shared" si="1182"/>
        <v>#DIV/0!</v>
      </c>
      <c r="AO274" s="217"/>
      <c r="AP274" s="325">
        <f t="shared" si="1314"/>
        <v>0</v>
      </c>
      <c r="AQ274" s="231">
        <f t="shared" si="1315"/>
        <v>0</v>
      </c>
      <c r="AR274" s="232">
        <f t="shared" si="1316"/>
        <v>0</v>
      </c>
      <c r="AS274" s="234" t="e">
        <f t="shared" si="1317"/>
        <v>#DIV/0!</v>
      </c>
      <c r="AT274" s="164" t="e">
        <f t="shared" si="1183"/>
        <v>#DIV/0!</v>
      </c>
      <c r="AU274" s="108"/>
      <c r="AV274" s="119"/>
      <c r="AW274" s="119"/>
      <c r="AX274" s="370">
        <f t="shared" si="1318"/>
        <v>0</v>
      </c>
      <c r="AY274" s="365" t="e">
        <f t="shared" si="1184"/>
        <v>#DIV/0!</v>
      </c>
      <c r="AZ274" s="119"/>
      <c r="BA274" s="123"/>
      <c r="BB274" s="314">
        <f t="shared" si="1319"/>
        <v>0</v>
      </c>
      <c r="BC274" s="315" t="e">
        <f t="shared" si="1185"/>
        <v>#DIV/0!</v>
      </c>
      <c r="BD274" s="107"/>
      <c r="BE274" s="107"/>
      <c r="BF274" s="314">
        <f t="shared" si="1320"/>
        <v>0</v>
      </c>
      <c r="BG274" s="336" t="e">
        <f t="shared" si="1186"/>
        <v>#DIV/0!</v>
      </c>
      <c r="BH274" s="217"/>
      <c r="BI274" s="231">
        <f t="shared" si="1321"/>
        <v>0</v>
      </c>
      <c r="BJ274" s="231">
        <f t="shared" si="1322"/>
        <v>0</v>
      </c>
      <c r="BK274" s="232">
        <f t="shared" si="1323"/>
        <v>0</v>
      </c>
      <c r="BL274" s="233" t="e">
        <f t="shared" si="1324"/>
        <v>#DIV/0!</v>
      </c>
      <c r="BM274" s="164" t="e">
        <f t="shared" si="1187"/>
        <v>#DIV/0!</v>
      </c>
      <c r="BN274" s="157"/>
      <c r="BO274" s="119"/>
      <c r="BP274" s="119"/>
      <c r="BQ274" s="370">
        <f t="shared" si="1325"/>
        <v>0</v>
      </c>
      <c r="BR274" s="365" t="e">
        <f t="shared" si="1188"/>
        <v>#DIV/0!</v>
      </c>
      <c r="BS274" s="119"/>
      <c r="BT274" s="123"/>
      <c r="BU274" s="314">
        <f t="shared" si="1326"/>
        <v>0</v>
      </c>
      <c r="BV274" s="315" t="e">
        <f t="shared" si="1189"/>
        <v>#DIV/0!</v>
      </c>
      <c r="BW274" s="107"/>
      <c r="BX274" s="107"/>
      <c r="BY274" s="314">
        <f t="shared" si="1327"/>
        <v>0</v>
      </c>
      <c r="BZ274" s="336" t="e">
        <f t="shared" si="1190"/>
        <v>#DIV/0!</v>
      </c>
      <c r="CA274" s="217"/>
      <c r="CB274" s="231">
        <f t="shared" si="1328"/>
        <v>0</v>
      </c>
      <c r="CC274" s="231">
        <f t="shared" si="1329"/>
        <v>0</v>
      </c>
      <c r="CD274" s="232">
        <f t="shared" si="1330"/>
        <v>0</v>
      </c>
      <c r="CE274" s="233" t="e">
        <f t="shared" si="1331"/>
        <v>#DIV/0!</v>
      </c>
      <c r="CF274" s="164" t="e">
        <f t="shared" si="1191"/>
        <v>#DIV/0!</v>
      </c>
      <c r="CG274" s="108"/>
      <c r="CH274" s="108"/>
    </row>
    <row r="275" spans="1:86" ht="16.8" customHeight="1" x14ac:dyDescent="0.3">
      <c r="A275" s="447"/>
      <c r="B275" s="349">
        <f>H270</f>
        <v>0</v>
      </c>
      <c r="C275" s="243"/>
      <c r="D275" s="243"/>
      <c r="E275" s="243"/>
      <c r="F275" s="200"/>
      <c r="G275" s="346" t="s">
        <v>1</v>
      </c>
      <c r="H275" s="609"/>
      <c r="I275" s="612"/>
      <c r="J275" s="337"/>
      <c r="K275" s="337"/>
      <c r="L275" s="371">
        <f t="shared" si="1304"/>
        <v>0</v>
      </c>
      <c r="M275" s="366" t="e">
        <f t="shared" si="1120"/>
        <v>#DIV/0!</v>
      </c>
      <c r="N275" s="337"/>
      <c r="O275" s="340"/>
      <c r="P275" s="338">
        <f t="shared" si="1305"/>
        <v>0</v>
      </c>
      <c r="Q275" s="339" t="e">
        <f t="shared" si="1121"/>
        <v>#DIV/0!</v>
      </c>
      <c r="R275" s="341"/>
      <c r="S275" s="341"/>
      <c r="T275" s="338">
        <f t="shared" si="1306"/>
        <v>0</v>
      </c>
      <c r="U275" s="342" t="e">
        <f t="shared" si="1122"/>
        <v>#DIV/0!</v>
      </c>
      <c r="V275" s="217"/>
      <c r="W275" s="326">
        <f t="shared" si="1307"/>
        <v>0</v>
      </c>
      <c r="X275" s="327">
        <f t="shared" si="1308"/>
        <v>0</v>
      </c>
      <c r="Y275" s="328">
        <f t="shared" si="1309"/>
        <v>0</v>
      </c>
      <c r="Z275" s="329" t="e">
        <f t="shared" si="1310"/>
        <v>#DIV/0!</v>
      </c>
      <c r="AA275" s="425" t="e">
        <f t="shared" si="1123"/>
        <v>#DIV/0!</v>
      </c>
      <c r="AB275" s="157"/>
      <c r="AC275" s="432"/>
      <c r="AD275" s="337"/>
      <c r="AE275" s="371">
        <f t="shared" si="1311"/>
        <v>0</v>
      </c>
      <c r="AF275" s="366" t="e">
        <f t="shared" si="1180"/>
        <v>#DIV/0!</v>
      </c>
      <c r="AG275" s="337"/>
      <c r="AH275" s="340"/>
      <c r="AI275" s="338">
        <f t="shared" si="1312"/>
        <v>0</v>
      </c>
      <c r="AJ275" s="339" t="e">
        <f t="shared" si="1181"/>
        <v>#DIV/0!</v>
      </c>
      <c r="AK275" s="341"/>
      <c r="AL275" s="341"/>
      <c r="AM275" s="338">
        <f t="shared" si="1313"/>
        <v>0</v>
      </c>
      <c r="AN275" s="433" t="e">
        <f t="shared" si="1182"/>
        <v>#DIV/0!</v>
      </c>
      <c r="AO275" s="217"/>
      <c r="AP275" s="326">
        <f t="shared" si="1314"/>
        <v>0</v>
      </c>
      <c r="AQ275" s="327">
        <f t="shared" si="1315"/>
        <v>0</v>
      </c>
      <c r="AR275" s="328">
        <f t="shared" si="1316"/>
        <v>0</v>
      </c>
      <c r="AS275" s="329" t="e">
        <f t="shared" si="1317"/>
        <v>#DIV/0!</v>
      </c>
      <c r="AT275" s="425" t="e">
        <f t="shared" si="1183"/>
        <v>#DIV/0!</v>
      </c>
      <c r="AU275" s="108"/>
      <c r="AV275" s="337"/>
      <c r="AW275" s="337"/>
      <c r="AX275" s="371">
        <f t="shared" si="1318"/>
        <v>0</v>
      </c>
      <c r="AY275" s="366" t="e">
        <f t="shared" si="1184"/>
        <v>#DIV/0!</v>
      </c>
      <c r="AZ275" s="337"/>
      <c r="BA275" s="340"/>
      <c r="BB275" s="338">
        <f t="shared" si="1319"/>
        <v>0</v>
      </c>
      <c r="BC275" s="339" t="e">
        <f t="shared" si="1185"/>
        <v>#DIV/0!</v>
      </c>
      <c r="BD275" s="341"/>
      <c r="BE275" s="341"/>
      <c r="BF275" s="338">
        <f t="shared" si="1320"/>
        <v>0</v>
      </c>
      <c r="BG275" s="342" t="e">
        <f t="shared" si="1186"/>
        <v>#DIV/0!</v>
      </c>
      <c r="BH275" s="217"/>
      <c r="BI275" s="231">
        <f t="shared" si="1321"/>
        <v>0</v>
      </c>
      <c r="BJ275" s="231">
        <f t="shared" si="1322"/>
        <v>0</v>
      </c>
      <c r="BK275" s="232">
        <f t="shared" si="1323"/>
        <v>0</v>
      </c>
      <c r="BL275" s="233" t="e">
        <f t="shared" si="1324"/>
        <v>#DIV/0!</v>
      </c>
      <c r="BM275" s="425" t="e">
        <f t="shared" si="1187"/>
        <v>#DIV/0!</v>
      </c>
      <c r="BN275" s="157"/>
      <c r="BO275" s="337"/>
      <c r="BP275" s="337"/>
      <c r="BQ275" s="371">
        <f t="shared" si="1325"/>
        <v>0</v>
      </c>
      <c r="BR275" s="366" t="e">
        <f t="shared" si="1188"/>
        <v>#DIV/0!</v>
      </c>
      <c r="BS275" s="337"/>
      <c r="BT275" s="340"/>
      <c r="BU275" s="338">
        <f t="shared" si="1326"/>
        <v>0</v>
      </c>
      <c r="BV275" s="339" t="e">
        <f t="shared" si="1189"/>
        <v>#DIV/0!</v>
      </c>
      <c r="BW275" s="341"/>
      <c r="BX275" s="341"/>
      <c r="BY275" s="338">
        <f t="shared" si="1327"/>
        <v>0</v>
      </c>
      <c r="BZ275" s="342" t="e">
        <f t="shared" si="1190"/>
        <v>#DIV/0!</v>
      </c>
      <c r="CA275" s="217"/>
      <c r="CB275" s="231">
        <f t="shared" si="1328"/>
        <v>0</v>
      </c>
      <c r="CC275" s="231">
        <f t="shared" si="1329"/>
        <v>0</v>
      </c>
      <c r="CD275" s="232">
        <f t="shared" si="1330"/>
        <v>0</v>
      </c>
      <c r="CE275" s="233" t="e">
        <f t="shared" si="1331"/>
        <v>#DIV/0!</v>
      </c>
      <c r="CF275" s="425" t="e">
        <f t="shared" si="1191"/>
        <v>#DIV/0!</v>
      </c>
      <c r="CG275" s="108"/>
      <c r="CH275" s="108"/>
    </row>
    <row r="276" spans="1:86" ht="16.8" customHeight="1" x14ac:dyDescent="0.3">
      <c r="A276" s="447"/>
      <c r="B276" s="349">
        <f>H276</f>
        <v>0</v>
      </c>
      <c r="C276" s="243"/>
      <c r="D276" s="243"/>
      <c r="E276" s="243"/>
      <c r="F276" s="200"/>
      <c r="G276" s="347" t="s">
        <v>7</v>
      </c>
      <c r="H276" s="607"/>
      <c r="I276" s="610"/>
      <c r="J276" s="330"/>
      <c r="K276" s="330"/>
      <c r="L276" s="372">
        <f>IF(K276&gt;J276,"0",SUM(J276-K276))</f>
        <v>0</v>
      </c>
      <c r="M276" s="367" t="e">
        <f t="shared" si="1120"/>
        <v>#DIV/0!</v>
      </c>
      <c r="N276" s="330"/>
      <c r="O276" s="333"/>
      <c r="P276" s="331">
        <f>IF(O276&gt;N276,"0",SUM(N276-O276))</f>
        <v>0</v>
      </c>
      <c r="Q276" s="332" t="e">
        <f t="shared" si="1121"/>
        <v>#DIV/0!</v>
      </c>
      <c r="R276" s="334"/>
      <c r="S276" s="334"/>
      <c r="T276" s="331">
        <f>IF(S276&gt;R276,"0",SUM(R276-S276))</f>
        <v>0</v>
      </c>
      <c r="U276" s="335" t="e">
        <f t="shared" si="1122"/>
        <v>#DIV/0!</v>
      </c>
      <c r="V276" s="217"/>
      <c r="W276" s="360">
        <f>SUM(J276+N276+R276)</f>
        <v>0</v>
      </c>
      <c r="X276" s="361">
        <f>SUM(K276+O276+S276)</f>
        <v>0</v>
      </c>
      <c r="Y276" s="362">
        <f>W276-X276</f>
        <v>0</v>
      </c>
      <c r="Z276" s="363" t="e">
        <f>X276/W276</f>
        <v>#DIV/0!</v>
      </c>
      <c r="AA276" s="426" t="e">
        <f t="shared" si="1123"/>
        <v>#DIV/0!</v>
      </c>
      <c r="AB276" s="157"/>
      <c r="AC276" s="434"/>
      <c r="AD276" s="330"/>
      <c r="AE276" s="372">
        <f>IF(AD276&gt;AC276,"0",SUM(AC276-AD276))</f>
        <v>0</v>
      </c>
      <c r="AF276" s="367" t="e">
        <f t="shared" si="1180"/>
        <v>#DIV/0!</v>
      </c>
      <c r="AG276" s="330"/>
      <c r="AH276" s="333"/>
      <c r="AI276" s="331">
        <f>IF(AH276&gt;AG276,"0",SUM(AG276-AH276))</f>
        <v>0</v>
      </c>
      <c r="AJ276" s="332" t="e">
        <f t="shared" si="1181"/>
        <v>#DIV/0!</v>
      </c>
      <c r="AK276" s="334"/>
      <c r="AL276" s="334"/>
      <c r="AM276" s="331">
        <f>IF(AL276&gt;AK276,"0",SUM(AK276-AL276))</f>
        <v>0</v>
      </c>
      <c r="AN276" s="435" t="e">
        <f t="shared" si="1182"/>
        <v>#DIV/0!</v>
      </c>
      <c r="AO276" s="217"/>
      <c r="AP276" s="360">
        <f>SUM(AC276+AG276+AK276)</f>
        <v>0</v>
      </c>
      <c r="AQ276" s="361">
        <f>SUM(AD276+AH276+AL276)</f>
        <v>0</v>
      </c>
      <c r="AR276" s="362">
        <f>AP276-AQ276</f>
        <v>0</v>
      </c>
      <c r="AS276" s="363" t="e">
        <f>AQ276/AP276</f>
        <v>#DIV/0!</v>
      </c>
      <c r="AT276" s="426" t="e">
        <f t="shared" si="1183"/>
        <v>#DIV/0!</v>
      </c>
      <c r="AU276" s="108"/>
      <c r="AV276" s="330"/>
      <c r="AW276" s="330"/>
      <c r="AX276" s="372">
        <f>IF(AW276&gt;AV276,"0",SUM(AV276-AW276))</f>
        <v>0</v>
      </c>
      <c r="AY276" s="367" t="e">
        <f t="shared" si="1184"/>
        <v>#DIV/0!</v>
      </c>
      <c r="AZ276" s="330"/>
      <c r="BA276" s="333"/>
      <c r="BB276" s="331">
        <f>IF(BA276&gt;AZ276,"0",SUM(AZ276-BA276))</f>
        <v>0</v>
      </c>
      <c r="BC276" s="332" t="e">
        <f t="shared" si="1185"/>
        <v>#DIV/0!</v>
      </c>
      <c r="BD276" s="334"/>
      <c r="BE276" s="334"/>
      <c r="BF276" s="331">
        <f>IF(BE276&gt;BD276,"0",SUM(BD276-BE276))</f>
        <v>0</v>
      </c>
      <c r="BG276" s="335" t="e">
        <f t="shared" si="1186"/>
        <v>#DIV/0!</v>
      </c>
      <c r="BH276" s="217"/>
      <c r="BI276" s="231">
        <f>SUM(AV276+AZ276+BD276)</f>
        <v>0</v>
      </c>
      <c r="BJ276" s="231">
        <f>SUM(AW276+BA276+BE276)</f>
        <v>0</v>
      </c>
      <c r="BK276" s="232">
        <f>BI276-BJ276</f>
        <v>0</v>
      </c>
      <c r="BL276" s="233" t="e">
        <f>BJ276/BI276</f>
        <v>#DIV/0!</v>
      </c>
      <c r="BM276" s="426" t="e">
        <f t="shared" si="1187"/>
        <v>#DIV/0!</v>
      </c>
      <c r="BN276" s="157"/>
      <c r="BO276" s="330"/>
      <c r="BP276" s="330"/>
      <c r="BQ276" s="372">
        <f>IF(BP276&gt;BO276,"0",SUM(BO276-BP276))</f>
        <v>0</v>
      </c>
      <c r="BR276" s="367" t="e">
        <f t="shared" si="1188"/>
        <v>#DIV/0!</v>
      </c>
      <c r="BS276" s="330"/>
      <c r="BT276" s="333"/>
      <c r="BU276" s="331">
        <f>IF(BT276&gt;BS276,"0",SUM(BS276-BT276))</f>
        <v>0</v>
      </c>
      <c r="BV276" s="332" t="e">
        <f t="shared" si="1189"/>
        <v>#DIV/0!</v>
      </c>
      <c r="BW276" s="334"/>
      <c r="BX276" s="334"/>
      <c r="BY276" s="331">
        <f>IF(BX276&gt;BW276,"0",SUM(BW276-BX276))</f>
        <v>0</v>
      </c>
      <c r="BZ276" s="335" t="e">
        <f t="shared" si="1190"/>
        <v>#DIV/0!</v>
      </c>
      <c r="CA276" s="217"/>
      <c r="CB276" s="231">
        <f>SUM(BO276+BS276+BW276)</f>
        <v>0</v>
      </c>
      <c r="CC276" s="231">
        <f>SUM(BP276+BT276+BX276)</f>
        <v>0</v>
      </c>
      <c r="CD276" s="232">
        <f>CB276-CC276</f>
        <v>0</v>
      </c>
      <c r="CE276" s="233" t="e">
        <f>CC276/CB276</f>
        <v>#DIV/0!</v>
      </c>
      <c r="CF276" s="426" t="e">
        <f t="shared" si="1191"/>
        <v>#DIV/0!</v>
      </c>
      <c r="CG276" s="108"/>
      <c r="CH276" s="108"/>
    </row>
    <row r="277" spans="1:86" ht="16.8" customHeight="1" x14ac:dyDescent="0.3">
      <c r="A277" s="447"/>
      <c r="B277" s="349">
        <f>H276</f>
        <v>0</v>
      </c>
      <c r="C277" s="243"/>
      <c r="D277" s="243"/>
      <c r="E277" s="243"/>
      <c r="F277" s="200"/>
      <c r="G277" s="345" t="s">
        <v>0</v>
      </c>
      <c r="H277" s="608"/>
      <c r="I277" s="611"/>
      <c r="J277" s="119"/>
      <c r="K277" s="119"/>
      <c r="L277" s="370">
        <f t="shared" ref="L277:L281" si="1332">IF(K277&gt;J277,"0",SUM(J277-K277))</f>
        <v>0</v>
      </c>
      <c r="M277" s="365" t="e">
        <f t="shared" si="1120"/>
        <v>#DIV/0!</v>
      </c>
      <c r="N277" s="119"/>
      <c r="O277" s="123"/>
      <c r="P277" s="314">
        <f t="shared" ref="P277:P281" si="1333">IF(O277&gt;N277,"0",SUM(N277-O277))</f>
        <v>0</v>
      </c>
      <c r="Q277" s="315" t="e">
        <f t="shared" si="1121"/>
        <v>#DIV/0!</v>
      </c>
      <c r="R277" s="107"/>
      <c r="S277" s="107"/>
      <c r="T277" s="314">
        <f t="shared" ref="T277:T281" si="1334">IF(S277&gt;R277,"0",SUM(R277-S277))</f>
        <v>0</v>
      </c>
      <c r="U277" s="336" t="e">
        <f t="shared" si="1122"/>
        <v>#DIV/0!</v>
      </c>
      <c r="V277" s="217"/>
      <c r="W277" s="325">
        <f t="shared" ref="W277:W281" si="1335">SUM(J277+N277+R277)</f>
        <v>0</v>
      </c>
      <c r="X277" s="231">
        <f t="shared" ref="X277:X281" si="1336">SUM(K277+O277+S277)</f>
        <v>0</v>
      </c>
      <c r="Y277" s="232">
        <f t="shared" ref="Y277:Y281" si="1337">W277-X277</f>
        <v>0</v>
      </c>
      <c r="Z277" s="234" t="e">
        <f t="shared" ref="Z277:Z281" si="1338">X277/W277</f>
        <v>#DIV/0!</v>
      </c>
      <c r="AA277" s="164" t="e">
        <f t="shared" si="1123"/>
        <v>#DIV/0!</v>
      </c>
      <c r="AB277" s="157"/>
      <c r="AC277" s="210"/>
      <c r="AD277" s="119"/>
      <c r="AE277" s="370">
        <f t="shared" ref="AE277:AE281" si="1339">IF(AD277&gt;AC277,"0",SUM(AC277-AD277))</f>
        <v>0</v>
      </c>
      <c r="AF277" s="365" t="e">
        <f t="shared" si="1180"/>
        <v>#DIV/0!</v>
      </c>
      <c r="AG277" s="119"/>
      <c r="AH277" s="123"/>
      <c r="AI277" s="314">
        <f t="shared" ref="AI277:AI281" si="1340">IF(AH277&gt;AG277,"0",SUM(AG277-AH277))</f>
        <v>0</v>
      </c>
      <c r="AJ277" s="315" t="e">
        <f t="shared" si="1181"/>
        <v>#DIV/0!</v>
      </c>
      <c r="AK277" s="107"/>
      <c r="AL277" s="107"/>
      <c r="AM277" s="314">
        <f t="shared" ref="AM277:AM281" si="1341">IF(AL277&gt;AK277,"0",SUM(AK277-AL277))</f>
        <v>0</v>
      </c>
      <c r="AN277" s="431" t="e">
        <f t="shared" si="1182"/>
        <v>#DIV/0!</v>
      </c>
      <c r="AO277" s="217"/>
      <c r="AP277" s="325">
        <f t="shared" ref="AP277:AP281" si="1342">SUM(AC277+AG277+AK277)</f>
        <v>0</v>
      </c>
      <c r="AQ277" s="231">
        <f t="shared" ref="AQ277:AQ281" si="1343">SUM(AD277+AH277+AL277)</f>
        <v>0</v>
      </c>
      <c r="AR277" s="232">
        <f t="shared" ref="AR277:AR281" si="1344">AP277-AQ277</f>
        <v>0</v>
      </c>
      <c r="AS277" s="234" t="e">
        <f t="shared" ref="AS277:AS281" si="1345">AQ277/AP277</f>
        <v>#DIV/0!</v>
      </c>
      <c r="AT277" s="164" t="e">
        <f t="shared" si="1183"/>
        <v>#DIV/0!</v>
      </c>
      <c r="AU277" s="108"/>
      <c r="AV277" s="119"/>
      <c r="AW277" s="119"/>
      <c r="AX277" s="370">
        <f t="shared" ref="AX277:AX281" si="1346">IF(AW277&gt;AV277,"0",SUM(AV277-AW277))</f>
        <v>0</v>
      </c>
      <c r="AY277" s="365" t="e">
        <f t="shared" si="1184"/>
        <v>#DIV/0!</v>
      </c>
      <c r="AZ277" s="119"/>
      <c r="BA277" s="123"/>
      <c r="BB277" s="314">
        <f t="shared" ref="BB277:BB281" si="1347">IF(BA277&gt;AZ277,"0",SUM(AZ277-BA277))</f>
        <v>0</v>
      </c>
      <c r="BC277" s="315" t="e">
        <f t="shared" si="1185"/>
        <v>#DIV/0!</v>
      </c>
      <c r="BD277" s="107"/>
      <c r="BE277" s="107"/>
      <c r="BF277" s="314">
        <f t="shared" ref="BF277:BF281" si="1348">IF(BE277&gt;BD277,"0",SUM(BD277-BE277))</f>
        <v>0</v>
      </c>
      <c r="BG277" s="336" t="e">
        <f t="shared" si="1186"/>
        <v>#DIV/0!</v>
      </c>
      <c r="BH277" s="217"/>
      <c r="BI277" s="231">
        <f t="shared" ref="BI277:BI281" si="1349">SUM(AV277+AZ277+BD277)</f>
        <v>0</v>
      </c>
      <c r="BJ277" s="231">
        <f t="shared" ref="BJ277:BJ281" si="1350">SUM(AW277+BA277+BE277)</f>
        <v>0</v>
      </c>
      <c r="BK277" s="232">
        <f t="shared" ref="BK277:BK281" si="1351">BI277-BJ277</f>
        <v>0</v>
      </c>
      <c r="BL277" s="233" t="e">
        <f t="shared" ref="BL277:BL281" si="1352">BJ277/BI277</f>
        <v>#DIV/0!</v>
      </c>
      <c r="BM277" s="164" t="e">
        <f t="shared" si="1187"/>
        <v>#DIV/0!</v>
      </c>
      <c r="BN277" s="157"/>
      <c r="BO277" s="119"/>
      <c r="BP277" s="119"/>
      <c r="BQ277" s="370">
        <f t="shared" ref="BQ277:BQ281" si="1353">IF(BP277&gt;BO277,"0",SUM(BO277-BP277))</f>
        <v>0</v>
      </c>
      <c r="BR277" s="365" t="e">
        <f t="shared" si="1188"/>
        <v>#DIV/0!</v>
      </c>
      <c r="BS277" s="119"/>
      <c r="BT277" s="123"/>
      <c r="BU277" s="314">
        <f t="shared" ref="BU277:BU281" si="1354">IF(BT277&gt;BS277,"0",SUM(BS277-BT277))</f>
        <v>0</v>
      </c>
      <c r="BV277" s="315" t="e">
        <f t="shared" si="1189"/>
        <v>#DIV/0!</v>
      </c>
      <c r="BW277" s="107"/>
      <c r="BX277" s="107"/>
      <c r="BY277" s="314">
        <f t="shared" ref="BY277:BY281" si="1355">IF(BX277&gt;BW277,"0",SUM(BW277-BX277))</f>
        <v>0</v>
      </c>
      <c r="BZ277" s="336" t="e">
        <f t="shared" si="1190"/>
        <v>#DIV/0!</v>
      </c>
      <c r="CA277" s="217"/>
      <c r="CB277" s="231">
        <f t="shared" ref="CB277:CB281" si="1356">SUM(BO277+BS277+BW277)</f>
        <v>0</v>
      </c>
      <c r="CC277" s="231">
        <f t="shared" ref="CC277:CC281" si="1357">SUM(BP277+BT277+BX277)</f>
        <v>0</v>
      </c>
      <c r="CD277" s="232">
        <f t="shared" ref="CD277:CD281" si="1358">CB277-CC277</f>
        <v>0</v>
      </c>
      <c r="CE277" s="233" t="e">
        <f t="shared" ref="CE277:CE281" si="1359">CC277/CB277</f>
        <v>#DIV/0!</v>
      </c>
      <c r="CF277" s="164" t="e">
        <f t="shared" si="1191"/>
        <v>#DIV/0!</v>
      </c>
      <c r="CG277" s="108"/>
      <c r="CH277" s="108"/>
    </row>
    <row r="278" spans="1:86" ht="16.8" customHeight="1" x14ac:dyDescent="0.3">
      <c r="A278" s="447"/>
      <c r="B278" s="349">
        <f>H276</f>
        <v>0</v>
      </c>
      <c r="C278" s="243"/>
      <c r="D278" s="243"/>
      <c r="E278" s="243"/>
      <c r="F278" s="200"/>
      <c r="G278" s="345" t="s">
        <v>4</v>
      </c>
      <c r="H278" s="608"/>
      <c r="I278" s="611"/>
      <c r="J278" s="119"/>
      <c r="K278" s="119"/>
      <c r="L278" s="370">
        <f t="shared" si="1332"/>
        <v>0</v>
      </c>
      <c r="M278" s="365" t="e">
        <f t="shared" si="1120"/>
        <v>#DIV/0!</v>
      </c>
      <c r="N278" s="119"/>
      <c r="O278" s="123"/>
      <c r="P278" s="314">
        <f t="shared" si="1333"/>
        <v>0</v>
      </c>
      <c r="Q278" s="315" t="e">
        <f t="shared" si="1121"/>
        <v>#DIV/0!</v>
      </c>
      <c r="R278" s="107"/>
      <c r="S278" s="107"/>
      <c r="T278" s="314">
        <f t="shared" si="1334"/>
        <v>0</v>
      </c>
      <c r="U278" s="336" t="e">
        <f t="shared" si="1122"/>
        <v>#DIV/0!</v>
      </c>
      <c r="V278" s="217"/>
      <c r="W278" s="325">
        <f t="shared" si="1335"/>
        <v>0</v>
      </c>
      <c r="X278" s="231">
        <f t="shared" si="1336"/>
        <v>0</v>
      </c>
      <c r="Y278" s="232">
        <f t="shared" si="1337"/>
        <v>0</v>
      </c>
      <c r="Z278" s="234" t="e">
        <f t="shared" si="1338"/>
        <v>#DIV/0!</v>
      </c>
      <c r="AA278" s="164" t="e">
        <f t="shared" si="1123"/>
        <v>#DIV/0!</v>
      </c>
      <c r="AB278" s="157"/>
      <c r="AC278" s="210"/>
      <c r="AD278" s="119"/>
      <c r="AE278" s="370">
        <f t="shared" si="1339"/>
        <v>0</v>
      </c>
      <c r="AF278" s="365" t="e">
        <f t="shared" si="1180"/>
        <v>#DIV/0!</v>
      </c>
      <c r="AG278" s="119"/>
      <c r="AH278" s="123"/>
      <c r="AI278" s="314">
        <f t="shared" si="1340"/>
        <v>0</v>
      </c>
      <c r="AJ278" s="315" t="e">
        <f t="shared" si="1181"/>
        <v>#DIV/0!</v>
      </c>
      <c r="AK278" s="107"/>
      <c r="AL278" s="107"/>
      <c r="AM278" s="314">
        <f t="shared" si="1341"/>
        <v>0</v>
      </c>
      <c r="AN278" s="431" t="e">
        <f t="shared" si="1182"/>
        <v>#DIV/0!</v>
      </c>
      <c r="AO278" s="217"/>
      <c r="AP278" s="325">
        <f t="shared" si="1342"/>
        <v>0</v>
      </c>
      <c r="AQ278" s="231">
        <f t="shared" si="1343"/>
        <v>0</v>
      </c>
      <c r="AR278" s="232">
        <f t="shared" si="1344"/>
        <v>0</v>
      </c>
      <c r="AS278" s="234" t="e">
        <f t="shared" si="1345"/>
        <v>#DIV/0!</v>
      </c>
      <c r="AT278" s="164" t="e">
        <f t="shared" si="1183"/>
        <v>#DIV/0!</v>
      </c>
      <c r="AU278" s="108"/>
      <c r="AV278" s="119"/>
      <c r="AW278" s="119"/>
      <c r="AX278" s="370">
        <f t="shared" si="1346"/>
        <v>0</v>
      </c>
      <c r="AY278" s="365" t="e">
        <f t="shared" si="1184"/>
        <v>#DIV/0!</v>
      </c>
      <c r="AZ278" s="119"/>
      <c r="BA278" s="123"/>
      <c r="BB278" s="314">
        <f t="shared" si="1347"/>
        <v>0</v>
      </c>
      <c r="BC278" s="315" t="e">
        <f t="shared" si="1185"/>
        <v>#DIV/0!</v>
      </c>
      <c r="BD278" s="107"/>
      <c r="BE278" s="107"/>
      <c r="BF278" s="314">
        <f t="shared" si="1348"/>
        <v>0</v>
      </c>
      <c r="BG278" s="336" t="e">
        <f t="shared" si="1186"/>
        <v>#DIV/0!</v>
      </c>
      <c r="BH278" s="217"/>
      <c r="BI278" s="231">
        <f t="shared" si="1349"/>
        <v>0</v>
      </c>
      <c r="BJ278" s="231">
        <f t="shared" si="1350"/>
        <v>0</v>
      </c>
      <c r="BK278" s="232">
        <f t="shared" si="1351"/>
        <v>0</v>
      </c>
      <c r="BL278" s="233" t="e">
        <f t="shared" si="1352"/>
        <v>#DIV/0!</v>
      </c>
      <c r="BM278" s="164" t="e">
        <f t="shared" si="1187"/>
        <v>#DIV/0!</v>
      </c>
      <c r="BN278" s="157"/>
      <c r="BO278" s="119"/>
      <c r="BP278" s="119"/>
      <c r="BQ278" s="370">
        <f t="shared" si="1353"/>
        <v>0</v>
      </c>
      <c r="BR278" s="365" t="e">
        <f t="shared" si="1188"/>
        <v>#DIV/0!</v>
      </c>
      <c r="BS278" s="119"/>
      <c r="BT278" s="123"/>
      <c r="BU278" s="314">
        <f t="shared" si="1354"/>
        <v>0</v>
      </c>
      <c r="BV278" s="315" t="e">
        <f t="shared" si="1189"/>
        <v>#DIV/0!</v>
      </c>
      <c r="BW278" s="107"/>
      <c r="BX278" s="107"/>
      <c r="BY278" s="314">
        <f t="shared" si="1355"/>
        <v>0</v>
      </c>
      <c r="BZ278" s="336" t="e">
        <f t="shared" si="1190"/>
        <v>#DIV/0!</v>
      </c>
      <c r="CA278" s="217"/>
      <c r="CB278" s="231">
        <f t="shared" si="1356"/>
        <v>0</v>
      </c>
      <c r="CC278" s="231">
        <f t="shared" si="1357"/>
        <v>0</v>
      </c>
      <c r="CD278" s="232">
        <f t="shared" si="1358"/>
        <v>0</v>
      </c>
      <c r="CE278" s="233" t="e">
        <f t="shared" si="1359"/>
        <v>#DIV/0!</v>
      </c>
      <c r="CF278" s="164" t="e">
        <f t="shared" si="1191"/>
        <v>#DIV/0!</v>
      </c>
      <c r="CG278" s="108"/>
      <c r="CH278" s="108"/>
    </row>
    <row r="279" spans="1:86" ht="16.8" customHeight="1" x14ac:dyDescent="0.3">
      <c r="A279" s="447"/>
      <c r="B279" s="349">
        <f>H276</f>
        <v>0</v>
      </c>
      <c r="C279" s="243"/>
      <c r="D279" s="243"/>
      <c r="E279" s="243"/>
      <c r="F279" s="200"/>
      <c r="G279" s="345" t="s">
        <v>2</v>
      </c>
      <c r="H279" s="608"/>
      <c r="I279" s="611"/>
      <c r="J279" s="119"/>
      <c r="K279" s="119"/>
      <c r="L279" s="370">
        <f t="shared" si="1332"/>
        <v>0</v>
      </c>
      <c r="M279" s="365" t="e">
        <f t="shared" si="1120"/>
        <v>#DIV/0!</v>
      </c>
      <c r="N279" s="119"/>
      <c r="O279" s="123"/>
      <c r="P279" s="314">
        <f t="shared" si="1333"/>
        <v>0</v>
      </c>
      <c r="Q279" s="315" t="e">
        <f t="shared" si="1121"/>
        <v>#DIV/0!</v>
      </c>
      <c r="R279" s="107"/>
      <c r="S279" s="107"/>
      <c r="T279" s="314">
        <f t="shared" si="1334"/>
        <v>0</v>
      </c>
      <c r="U279" s="336" t="e">
        <f t="shared" si="1122"/>
        <v>#DIV/0!</v>
      </c>
      <c r="V279" s="217"/>
      <c r="W279" s="325">
        <f t="shared" si="1335"/>
        <v>0</v>
      </c>
      <c r="X279" s="231">
        <f t="shared" si="1336"/>
        <v>0</v>
      </c>
      <c r="Y279" s="232">
        <f t="shared" si="1337"/>
        <v>0</v>
      </c>
      <c r="Z279" s="234" t="e">
        <f t="shared" si="1338"/>
        <v>#DIV/0!</v>
      </c>
      <c r="AA279" s="164" t="e">
        <f t="shared" si="1123"/>
        <v>#DIV/0!</v>
      </c>
      <c r="AB279" s="157"/>
      <c r="AC279" s="210"/>
      <c r="AD279" s="119"/>
      <c r="AE279" s="370">
        <f t="shared" si="1339"/>
        <v>0</v>
      </c>
      <c r="AF279" s="365" t="e">
        <f t="shared" si="1180"/>
        <v>#DIV/0!</v>
      </c>
      <c r="AG279" s="119"/>
      <c r="AH279" s="123"/>
      <c r="AI279" s="314">
        <f t="shared" si="1340"/>
        <v>0</v>
      </c>
      <c r="AJ279" s="315" t="e">
        <f t="shared" si="1181"/>
        <v>#DIV/0!</v>
      </c>
      <c r="AK279" s="107"/>
      <c r="AL279" s="107"/>
      <c r="AM279" s="314">
        <f t="shared" si="1341"/>
        <v>0</v>
      </c>
      <c r="AN279" s="431" t="e">
        <f t="shared" si="1182"/>
        <v>#DIV/0!</v>
      </c>
      <c r="AO279" s="217"/>
      <c r="AP279" s="325">
        <f t="shared" si="1342"/>
        <v>0</v>
      </c>
      <c r="AQ279" s="231">
        <f t="shared" si="1343"/>
        <v>0</v>
      </c>
      <c r="AR279" s="232">
        <f t="shared" si="1344"/>
        <v>0</v>
      </c>
      <c r="AS279" s="234" t="e">
        <f t="shared" si="1345"/>
        <v>#DIV/0!</v>
      </c>
      <c r="AT279" s="164" t="e">
        <f t="shared" si="1183"/>
        <v>#DIV/0!</v>
      </c>
      <c r="AU279" s="108"/>
      <c r="AV279" s="119"/>
      <c r="AW279" s="119"/>
      <c r="AX279" s="370">
        <f t="shared" si="1346"/>
        <v>0</v>
      </c>
      <c r="AY279" s="365" t="e">
        <f t="shared" si="1184"/>
        <v>#DIV/0!</v>
      </c>
      <c r="AZ279" s="119"/>
      <c r="BA279" s="123"/>
      <c r="BB279" s="314">
        <f t="shared" si="1347"/>
        <v>0</v>
      </c>
      <c r="BC279" s="315" t="e">
        <f t="shared" si="1185"/>
        <v>#DIV/0!</v>
      </c>
      <c r="BD279" s="107"/>
      <c r="BE279" s="107"/>
      <c r="BF279" s="314">
        <f t="shared" si="1348"/>
        <v>0</v>
      </c>
      <c r="BG279" s="336" t="e">
        <f t="shared" si="1186"/>
        <v>#DIV/0!</v>
      </c>
      <c r="BH279" s="217"/>
      <c r="BI279" s="231">
        <f t="shared" si="1349"/>
        <v>0</v>
      </c>
      <c r="BJ279" s="231">
        <f t="shared" si="1350"/>
        <v>0</v>
      </c>
      <c r="BK279" s="232">
        <f t="shared" si="1351"/>
        <v>0</v>
      </c>
      <c r="BL279" s="233" t="e">
        <f t="shared" si="1352"/>
        <v>#DIV/0!</v>
      </c>
      <c r="BM279" s="164" t="e">
        <f t="shared" si="1187"/>
        <v>#DIV/0!</v>
      </c>
      <c r="BN279" s="157"/>
      <c r="BO279" s="119"/>
      <c r="BP279" s="119"/>
      <c r="BQ279" s="370">
        <f t="shared" si="1353"/>
        <v>0</v>
      </c>
      <c r="BR279" s="365" t="e">
        <f t="shared" si="1188"/>
        <v>#DIV/0!</v>
      </c>
      <c r="BS279" s="119"/>
      <c r="BT279" s="123"/>
      <c r="BU279" s="314">
        <f t="shared" si="1354"/>
        <v>0</v>
      </c>
      <c r="BV279" s="315" t="e">
        <f t="shared" si="1189"/>
        <v>#DIV/0!</v>
      </c>
      <c r="BW279" s="107"/>
      <c r="BX279" s="107"/>
      <c r="BY279" s="314">
        <f t="shared" si="1355"/>
        <v>0</v>
      </c>
      <c r="BZ279" s="336" t="e">
        <f t="shared" si="1190"/>
        <v>#DIV/0!</v>
      </c>
      <c r="CA279" s="217"/>
      <c r="CB279" s="231">
        <f t="shared" si="1356"/>
        <v>0</v>
      </c>
      <c r="CC279" s="231">
        <f t="shared" si="1357"/>
        <v>0</v>
      </c>
      <c r="CD279" s="232">
        <f t="shared" si="1358"/>
        <v>0</v>
      </c>
      <c r="CE279" s="233" t="e">
        <f t="shared" si="1359"/>
        <v>#DIV/0!</v>
      </c>
      <c r="CF279" s="164" t="e">
        <f t="shared" si="1191"/>
        <v>#DIV/0!</v>
      </c>
      <c r="CG279" s="108"/>
      <c r="CH279" s="108"/>
    </row>
    <row r="280" spans="1:86" ht="16.8" customHeight="1" x14ac:dyDescent="0.3">
      <c r="A280" s="447"/>
      <c r="B280" s="349">
        <f>H276</f>
        <v>0</v>
      </c>
      <c r="C280" s="243"/>
      <c r="D280" s="243"/>
      <c r="E280" s="243"/>
      <c r="F280" s="200"/>
      <c r="G280" s="345" t="s">
        <v>21</v>
      </c>
      <c r="H280" s="608"/>
      <c r="I280" s="611"/>
      <c r="J280" s="119"/>
      <c r="K280" s="119"/>
      <c r="L280" s="370">
        <f t="shared" si="1332"/>
        <v>0</v>
      </c>
      <c r="M280" s="365" t="e">
        <f t="shared" si="1120"/>
        <v>#DIV/0!</v>
      </c>
      <c r="N280" s="119"/>
      <c r="O280" s="123"/>
      <c r="P280" s="314">
        <f t="shared" si="1333"/>
        <v>0</v>
      </c>
      <c r="Q280" s="315" t="e">
        <f t="shared" si="1121"/>
        <v>#DIV/0!</v>
      </c>
      <c r="R280" s="107"/>
      <c r="S280" s="107"/>
      <c r="T280" s="314">
        <f t="shared" si="1334"/>
        <v>0</v>
      </c>
      <c r="U280" s="336" t="e">
        <f t="shared" si="1122"/>
        <v>#DIV/0!</v>
      </c>
      <c r="V280" s="217"/>
      <c r="W280" s="325">
        <f t="shared" si="1335"/>
        <v>0</v>
      </c>
      <c r="X280" s="231">
        <f t="shared" si="1336"/>
        <v>0</v>
      </c>
      <c r="Y280" s="232">
        <f t="shared" si="1337"/>
        <v>0</v>
      </c>
      <c r="Z280" s="234" t="e">
        <f t="shared" si="1338"/>
        <v>#DIV/0!</v>
      </c>
      <c r="AA280" s="164" t="e">
        <f t="shared" si="1123"/>
        <v>#DIV/0!</v>
      </c>
      <c r="AB280" s="157"/>
      <c r="AC280" s="210"/>
      <c r="AD280" s="119"/>
      <c r="AE280" s="370">
        <f t="shared" si="1339"/>
        <v>0</v>
      </c>
      <c r="AF280" s="365" t="e">
        <f t="shared" si="1180"/>
        <v>#DIV/0!</v>
      </c>
      <c r="AG280" s="119"/>
      <c r="AH280" s="123"/>
      <c r="AI280" s="314">
        <f t="shared" si="1340"/>
        <v>0</v>
      </c>
      <c r="AJ280" s="315" t="e">
        <f t="shared" si="1181"/>
        <v>#DIV/0!</v>
      </c>
      <c r="AK280" s="107"/>
      <c r="AL280" s="107"/>
      <c r="AM280" s="314">
        <f t="shared" si="1341"/>
        <v>0</v>
      </c>
      <c r="AN280" s="431" t="e">
        <f t="shared" si="1182"/>
        <v>#DIV/0!</v>
      </c>
      <c r="AO280" s="217"/>
      <c r="AP280" s="325">
        <f t="shared" si="1342"/>
        <v>0</v>
      </c>
      <c r="AQ280" s="231">
        <f t="shared" si="1343"/>
        <v>0</v>
      </c>
      <c r="AR280" s="232">
        <f t="shared" si="1344"/>
        <v>0</v>
      </c>
      <c r="AS280" s="234" t="e">
        <f t="shared" si="1345"/>
        <v>#DIV/0!</v>
      </c>
      <c r="AT280" s="164" t="e">
        <f t="shared" si="1183"/>
        <v>#DIV/0!</v>
      </c>
      <c r="AU280" s="108"/>
      <c r="AV280" s="119"/>
      <c r="AW280" s="119"/>
      <c r="AX280" s="370">
        <f t="shared" si="1346"/>
        <v>0</v>
      </c>
      <c r="AY280" s="365" t="e">
        <f t="shared" si="1184"/>
        <v>#DIV/0!</v>
      </c>
      <c r="AZ280" s="119"/>
      <c r="BA280" s="123"/>
      <c r="BB280" s="314">
        <f t="shared" si="1347"/>
        <v>0</v>
      </c>
      <c r="BC280" s="315" t="e">
        <f t="shared" si="1185"/>
        <v>#DIV/0!</v>
      </c>
      <c r="BD280" s="107"/>
      <c r="BE280" s="107"/>
      <c r="BF280" s="314">
        <f t="shared" si="1348"/>
        <v>0</v>
      </c>
      <c r="BG280" s="336" t="e">
        <f t="shared" si="1186"/>
        <v>#DIV/0!</v>
      </c>
      <c r="BH280" s="217"/>
      <c r="BI280" s="231">
        <f t="shared" si="1349"/>
        <v>0</v>
      </c>
      <c r="BJ280" s="231">
        <f t="shared" si="1350"/>
        <v>0</v>
      </c>
      <c r="BK280" s="232">
        <f t="shared" si="1351"/>
        <v>0</v>
      </c>
      <c r="BL280" s="233" t="e">
        <f t="shared" si="1352"/>
        <v>#DIV/0!</v>
      </c>
      <c r="BM280" s="164" t="e">
        <f t="shared" si="1187"/>
        <v>#DIV/0!</v>
      </c>
      <c r="BN280" s="157"/>
      <c r="BO280" s="119"/>
      <c r="BP280" s="119"/>
      <c r="BQ280" s="370">
        <f t="shared" si="1353"/>
        <v>0</v>
      </c>
      <c r="BR280" s="365" t="e">
        <f t="shared" si="1188"/>
        <v>#DIV/0!</v>
      </c>
      <c r="BS280" s="119"/>
      <c r="BT280" s="123"/>
      <c r="BU280" s="314">
        <f t="shared" si="1354"/>
        <v>0</v>
      </c>
      <c r="BV280" s="315" t="e">
        <f t="shared" si="1189"/>
        <v>#DIV/0!</v>
      </c>
      <c r="BW280" s="107"/>
      <c r="BX280" s="107"/>
      <c r="BY280" s="314">
        <f t="shared" si="1355"/>
        <v>0</v>
      </c>
      <c r="BZ280" s="336" t="e">
        <f t="shared" si="1190"/>
        <v>#DIV/0!</v>
      </c>
      <c r="CA280" s="217"/>
      <c r="CB280" s="231">
        <f t="shared" si="1356"/>
        <v>0</v>
      </c>
      <c r="CC280" s="231">
        <f t="shared" si="1357"/>
        <v>0</v>
      </c>
      <c r="CD280" s="232">
        <f t="shared" si="1358"/>
        <v>0</v>
      </c>
      <c r="CE280" s="233" t="e">
        <f t="shared" si="1359"/>
        <v>#DIV/0!</v>
      </c>
      <c r="CF280" s="164" t="e">
        <f t="shared" si="1191"/>
        <v>#DIV/0!</v>
      </c>
      <c r="CG280" s="108"/>
      <c r="CH280" s="108"/>
    </row>
    <row r="281" spans="1:86" ht="16.8" customHeight="1" x14ac:dyDescent="0.3">
      <c r="A281" s="447"/>
      <c r="B281" s="349">
        <f>H276</f>
        <v>0</v>
      </c>
      <c r="C281" s="243"/>
      <c r="D281" s="243"/>
      <c r="E281" s="243"/>
      <c r="F281" s="200"/>
      <c r="G281" s="346" t="s">
        <v>1</v>
      </c>
      <c r="H281" s="609"/>
      <c r="I281" s="612"/>
      <c r="J281" s="337"/>
      <c r="K281" s="337"/>
      <c r="L281" s="371">
        <f t="shared" si="1332"/>
        <v>0</v>
      </c>
      <c r="M281" s="366" t="e">
        <f t="shared" si="1120"/>
        <v>#DIV/0!</v>
      </c>
      <c r="N281" s="337"/>
      <c r="O281" s="340"/>
      <c r="P281" s="338">
        <f t="shared" si="1333"/>
        <v>0</v>
      </c>
      <c r="Q281" s="339" t="e">
        <f t="shared" si="1121"/>
        <v>#DIV/0!</v>
      </c>
      <c r="R281" s="341"/>
      <c r="S281" s="341"/>
      <c r="T281" s="338">
        <f t="shared" si="1334"/>
        <v>0</v>
      </c>
      <c r="U281" s="342" t="e">
        <f t="shared" si="1122"/>
        <v>#DIV/0!</v>
      </c>
      <c r="V281" s="217"/>
      <c r="W281" s="326">
        <f t="shared" si="1335"/>
        <v>0</v>
      </c>
      <c r="X281" s="327">
        <f t="shared" si="1336"/>
        <v>0</v>
      </c>
      <c r="Y281" s="328">
        <f t="shared" si="1337"/>
        <v>0</v>
      </c>
      <c r="Z281" s="329" t="e">
        <f t="shared" si="1338"/>
        <v>#DIV/0!</v>
      </c>
      <c r="AA281" s="425" t="e">
        <f t="shared" si="1123"/>
        <v>#DIV/0!</v>
      </c>
      <c r="AB281" s="157"/>
      <c r="AC281" s="432"/>
      <c r="AD281" s="337"/>
      <c r="AE281" s="371">
        <f t="shared" si="1339"/>
        <v>0</v>
      </c>
      <c r="AF281" s="366" t="e">
        <f t="shared" si="1180"/>
        <v>#DIV/0!</v>
      </c>
      <c r="AG281" s="337"/>
      <c r="AH281" s="340"/>
      <c r="AI281" s="338">
        <f t="shared" si="1340"/>
        <v>0</v>
      </c>
      <c r="AJ281" s="339" t="e">
        <f t="shared" si="1181"/>
        <v>#DIV/0!</v>
      </c>
      <c r="AK281" s="341"/>
      <c r="AL281" s="341"/>
      <c r="AM281" s="338">
        <f t="shared" si="1341"/>
        <v>0</v>
      </c>
      <c r="AN281" s="433" t="e">
        <f t="shared" si="1182"/>
        <v>#DIV/0!</v>
      </c>
      <c r="AO281" s="217"/>
      <c r="AP281" s="326">
        <f t="shared" si="1342"/>
        <v>0</v>
      </c>
      <c r="AQ281" s="327">
        <f t="shared" si="1343"/>
        <v>0</v>
      </c>
      <c r="AR281" s="328">
        <f t="shared" si="1344"/>
        <v>0</v>
      </c>
      <c r="AS281" s="329" t="e">
        <f t="shared" si="1345"/>
        <v>#DIV/0!</v>
      </c>
      <c r="AT281" s="425" t="e">
        <f t="shared" si="1183"/>
        <v>#DIV/0!</v>
      </c>
      <c r="AU281" s="108"/>
      <c r="AV281" s="337"/>
      <c r="AW281" s="337"/>
      <c r="AX281" s="371">
        <f t="shared" si="1346"/>
        <v>0</v>
      </c>
      <c r="AY281" s="366" t="e">
        <f t="shared" si="1184"/>
        <v>#DIV/0!</v>
      </c>
      <c r="AZ281" s="337"/>
      <c r="BA281" s="340"/>
      <c r="BB281" s="338">
        <f t="shared" si="1347"/>
        <v>0</v>
      </c>
      <c r="BC281" s="339" t="e">
        <f t="shared" si="1185"/>
        <v>#DIV/0!</v>
      </c>
      <c r="BD281" s="341"/>
      <c r="BE281" s="341"/>
      <c r="BF281" s="338">
        <f t="shared" si="1348"/>
        <v>0</v>
      </c>
      <c r="BG281" s="342" t="e">
        <f t="shared" si="1186"/>
        <v>#DIV/0!</v>
      </c>
      <c r="BH281" s="217"/>
      <c r="BI281" s="231">
        <f t="shared" si="1349"/>
        <v>0</v>
      </c>
      <c r="BJ281" s="231">
        <f t="shared" si="1350"/>
        <v>0</v>
      </c>
      <c r="BK281" s="232">
        <f t="shared" si="1351"/>
        <v>0</v>
      </c>
      <c r="BL281" s="233" t="e">
        <f t="shared" si="1352"/>
        <v>#DIV/0!</v>
      </c>
      <c r="BM281" s="425" t="e">
        <f t="shared" si="1187"/>
        <v>#DIV/0!</v>
      </c>
      <c r="BN281" s="157"/>
      <c r="BO281" s="337"/>
      <c r="BP281" s="337"/>
      <c r="BQ281" s="371">
        <f t="shared" si="1353"/>
        <v>0</v>
      </c>
      <c r="BR281" s="366" t="e">
        <f t="shared" si="1188"/>
        <v>#DIV/0!</v>
      </c>
      <c r="BS281" s="337"/>
      <c r="BT281" s="340"/>
      <c r="BU281" s="338">
        <f t="shared" si="1354"/>
        <v>0</v>
      </c>
      <c r="BV281" s="339" t="e">
        <f t="shared" si="1189"/>
        <v>#DIV/0!</v>
      </c>
      <c r="BW281" s="341"/>
      <c r="BX281" s="341"/>
      <c r="BY281" s="338">
        <f t="shared" si="1355"/>
        <v>0</v>
      </c>
      <c r="BZ281" s="342" t="e">
        <f t="shared" si="1190"/>
        <v>#DIV/0!</v>
      </c>
      <c r="CA281" s="217"/>
      <c r="CB281" s="231">
        <f t="shared" si="1356"/>
        <v>0</v>
      </c>
      <c r="CC281" s="231">
        <f t="shared" si="1357"/>
        <v>0</v>
      </c>
      <c r="CD281" s="232">
        <f t="shared" si="1358"/>
        <v>0</v>
      </c>
      <c r="CE281" s="233" t="e">
        <f t="shared" si="1359"/>
        <v>#DIV/0!</v>
      </c>
      <c r="CF281" s="425" t="e">
        <f t="shared" si="1191"/>
        <v>#DIV/0!</v>
      </c>
      <c r="CG281" s="108"/>
      <c r="CH281" s="108"/>
    </row>
    <row r="282" spans="1:86" ht="16.8" customHeight="1" x14ac:dyDescent="0.3">
      <c r="A282" s="447"/>
      <c r="B282" s="349">
        <f>H282</f>
        <v>0</v>
      </c>
      <c r="C282" s="243"/>
      <c r="D282" s="243"/>
      <c r="E282" s="243"/>
      <c r="F282" s="200"/>
      <c r="G282" s="347" t="s">
        <v>7</v>
      </c>
      <c r="H282" s="607"/>
      <c r="I282" s="610"/>
      <c r="J282" s="330"/>
      <c r="K282" s="330"/>
      <c r="L282" s="372">
        <f>IF(K282&gt;J282,"0",SUM(J282-K282))</f>
        <v>0</v>
      </c>
      <c r="M282" s="367" t="e">
        <f t="shared" si="1120"/>
        <v>#DIV/0!</v>
      </c>
      <c r="N282" s="330"/>
      <c r="O282" s="333"/>
      <c r="P282" s="331">
        <f>IF(O282&gt;N282,"0",SUM(N282-O282))</f>
        <v>0</v>
      </c>
      <c r="Q282" s="332" t="e">
        <f t="shared" si="1121"/>
        <v>#DIV/0!</v>
      </c>
      <c r="R282" s="334"/>
      <c r="S282" s="334"/>
      <c r="T282" s="331">
        <f>IF(S282&gt;R282,"0",SUM(R282-S282))</f>
        <v>0</v>
      </c>
      <c r="U282" s="335" t="e">
        <f t="shared" si="1122"/>
        <v>#DIV/0!</v>
      </c>
      <c r="V282" s="217"/>
      <c r="W282" s="360">
        <f>SUM(J282+N282+R282)</f>
        <v>0</v>
      </c>
      <c r="X282" s="361">
        <f>SUM(K282+O282+S282)</f>
        <v>0</v>
      </c>
      <c r="Y282" s="362">
        <f>W282-X282</f>
        <v>0</v>
      </c>
      <c r="Z282" s="363" t="e">
        <f>X282/W282</f>
        <v>#DIV/0!</v>
      </c>
      <c r="AA282" s="426" t="e">
        <f t="shared" si="1123"/>
        <v>#DIV/0!</v>
      </c>
      <c r="AB282" s="157"/>
      <c r="AC282" s="434"/>
      <c r="AD282" s="330"/>
      <c r="AE282" s="372">
        <f>IF(AD282&gt;AC282,"0",SUM(AC282-AD282))</f>
        <v>0</v>
      </c>
      <c r="AF282" s="367" t="e">
        <f t="shared" si="1180"/>
        <v>#DIV/0!</v>
      </c>
      <c r="AG282" s="330"/>
      <c r="AH282" s="333"/>
      <c r="AI282" s="331">
        <f>IF(AH282&gt;AG282,"0",SUM(AG282-AH282))</f>
        <v>0</v>
      </c>
      <c r="AJ282" s="332" t="e">
        <f t="shared" si="1181"/>
        <v>#DIV/0!</v>
      </c>
      <c r="AK282" s="334"/>
      <c r="AL282" s="334"/>
      <c r="AM282" s="331">
        <f>IF(AL282&gt;AK282,"0",SUM(AK282-AL282))</f>
        <v>0</v>
      </c>
      <c r="AN282" s="435" t="e">
        <f t="shared" si="1182"/>
        <v>#DIV/0!</v>
      </c>
      <c r="AO282" s="217"/>
      <c r="AP282" s="360">
        <f>SUM(AC282+AG282+AK282)</f>
        <v>0</v>
      </c>
      <c r="AQ282" s="361">
        <f>SUM(AD282+AH282+AL282)</f>
        <v>0</v>
      </c>
      <c r="AR282" s="362">
        <f>AP282-AQ282</f>
        <v>0</v>
      </c>
      <c r="AS282" s="363" t="e">
        <f>AQ282/AP282</f>
        <v>#DIV/0!</v>
      </c>
      <c r="AT282" s="426" t="e">
        <f t="shared" si="1183"/>
        <v>#DIV/0!</v>
      </c>
      <c r="AU282" s="108"/>
      <c r="AV282" s="330"/>
      <c r="AW282" s="330"/>
      <c r="AX282" s="372">
        <f>IF(AW282&gt;AV282,"0",SUM(AV282-AW282))</f>
        <v>0</v>
      </c>
      <c r="AY282" s="367" t="e">
        <f t="shared" si="1184"/>
        <v>#DIV/0!</v>
      </c>
      <c r="AZ282" s="330"/>
      <c r="BA282" s="333"/>
      <c r="BB282" s="331">
        <f>IF(BA282&gt;AZ282,"0",SUM(AZ282-BA282))</f>
        <v>0</v>
      </c>
      <c r="BC282" s="332" t="e">
        <f t="shared" si="1185"/>
        <v>#DIV/0!</v>
      </c>
      <c r="BD282" s="334"/>
      <c r="BE282" s="334"/>
      <c r="BF282" s="331">
        <f>IF(BE282&gt;BD282,"0",SUM(BD282-BE282))</f>
        <v>0</v>
      </c>
      <c r="BG282" s="335" t="e">
        <f t="shared" si="1186"/>
        <v>#DIV/0!</v>
      </c>
      <c r="BH282" s="217"/>
      <c r="BI282" s="231">
        <f>SUM(AV282+AZ282+BD282)</f>
        <v>0</v>
      </c>
      <c r="BJ282" s="231">
        <f>SUM(AW282+BA282+BE282)</f>
        <v>0</v>
      </c>
      <c r="BK282" s="232">
        <f>BI282-BJ282</f>
        <v>0</v>
      </c>
      <c r="BL282" s="233" t="e">
        <f>BJ282/BI282</f>
        <v>#DIV/0!</v>
      </c>
      <c r="BM282" s="426" t="e">
        <f t="shared" si="1187"/>
        <v>#DIV/0!</v>
      </c>
      <c r="BN282" s="157"/>
      <c r="BO282" s="330"/>
      <c r="BP282" s="330"/>
      <c r="BQ282" s="372">
        <f>IF(BP282&gt;BO282,"0",SUM(BO282-BP282))</f>
        <v>0</v>
      </c>
      <c r="BR282" s="367" t="e">
        <f t="shared" si="1188"/>
        <v>#DIV/0!</v>
      </c>
      <c r="BS282" s="330"/>
      <c r="BT282" s="333"/>
      <c r="BU282" s="331">
        <f>IF(BT282&gt;BS282,"0",SUM(BS282-BT282))</f>
        <v>0</v>
      </c>
      <c r="BV282" s="332" t="e">
        <f t="shared" si="1189"/>
        <v>#DIV/0!</v>
      </c>
      <c r="BW282" s="334"/>
      <c r="BX282" s="334"/>
      <c r="BY282" s="331">
        <f>IF(BX282&gt;BW282,"0",SUM(BW282-BX282))</f>
        <v>0</v>
      </c>
      <c r="BZ282" s="335" t="e">
        <f t="shared" si="1190"/>
        <v>#DIV/0!</v>
      </c>
      <c r="CA282" s="217"/>
      <c r="CB282" s="231">
        <f>SUM(BO282+BS282+BW282)</f>
        <v>0</v>
      </c>
      <c r="CC282" s="231">
        <f>SUM(BP282+BT282+BX282)</f>
        <v>0</v>
      </c>
      <c r="CD282" s="232">
        <f>CB282-CC282</f>
        <v>0</v>
      </c>
      <c r="CE282" s="233" t="e">
        <f>CC282/CB282</f>
        <v>#DIV/0!</v>
      </c>
      <c r="CF282" s="426" t="e">
        <f t="shared" si="1191"/>
        <v>#DIV/0!</v>
      </c>
      <c r="CG282" s="108"/>
      <c r="CH282" s="108"/>
    </row>
    <row r="283" spans="1:86" ht="16.8" customHeight="1" x14ac:dyDescent="0.3">
      <c r="A283" s="447"/>
      <c r="B283" s="349">
        <f>H282</f>
        <v>0</v>
      </c>
      <c r="C283" s="243"/>
      <c r="D283" s="243"/>
      <c r="E283" s="243"/>
      <c r="F283" s="200"/>
      <c r="G283" s="345" t="s">
        <v>0</v>
      </c>
      <c r="H283" s="608"/>
      <c r="I283" s="611"/>
      <c r="J283" s="119"/>
      <c r="K283" s="119"/>
      <c r="L283" s="370">
        <f t="shared" ref="L283:L287" si="1360">IF(K283&gt;J283,"0",SUM(J283-K283))</f>
        <v>0</v>
      </c>
      <c r="M283" s="365" t="e">
        <f t="shared" si="1120"/>
        <v>#DIV/0!</v>
      </c>
      <c r="N283" s="119"/>
      <c r="O283" s="123"/>
      <c r="P283" s="314">
        <f t="shared" ref="P283:P287" si="1361">IF(O283&gt;N283,"0",SUM(N283-O283))</f>
        <v>0</v>
      </c>
      <c r="Q283" s="315" t="e">
        <f t="shared" si="1121"/>
        <v>#DIV/0!</v>
      </c>
      <c r="R283" s="107"/>
      <c r="S283" s="107"/>
      <c r="T283" s="314">
        <f t="shared" ref="T283:T287" si="1362">IF(S283&gt;R283,"0",SUM(R283-S283))</f>
        <v>0</v>
      </c>
      <c r="U283" s="336" t="e">
        <f t="shared" si="1122"/>
        <v>#DIV/0!</v>
      </c>
      <c r="V283" s="217"/>
      <c r="W283" s="325">
        <f t="shared" ref="W283:W287" si="1363">SUM(J283+N283+R283)</f>
        <v>0</v>
      </c>
      <c r="X283" s="231">
        <f t="shared" ref="X283:X287" si="1364">SUM(K283+O283+S283)</f>
        <v>0</v>
      </c>
      <c r="Y283" s="232">
        <f t="shared" ref="Y283:Y287" si="1365">W283-X283</f>
        <v>0</v>
      </c>
      <c r="Z283" s="234" t="e">
        <f t="shared" ref="Z283:Z287" si="1366">X283/W283</f>
        <v>#DIV/0!</v>
      </c>
      <c r="AA283" s="164" t="e">
        <f t="shared" si="1123"/>
        <v>#DIV/0!</v>
      </c>
      <c r="AB283" s="157"/>
      <c r="AC283" s="210"/>
      <c r="AD283" s="119"/>
      <c r="AE283" s="370">
        <f t="shared" ref="AE283:AE287" si="1367">IF(AD283&gt;AC283,"0",SUM(AC283-AD283))</f>
        <v>0</v>
      </c>
      <c r="AF283" s="365" t="e">
        <f t="shared" si="1180"/>
        <v>#DIV/0!</v>
      </c>
      <c r="AG283" s="119"/>
      <c r="AH283" s="123"/>
      <c r="AI283" s="314">
        <f t="shared" ref="AI283:AI287" si="1368">IF(AH283&gt;AG283,"0",SUM(AG283-AH283))</f>
        <v>0</v>
      </c>
      <c r="AJ283" s="315" t="e">
        <f t="shared" si="1181"/>
        <v>#DIV/0!</v>
      </c>
      <c r="AK283" s="107"/>
      <c r="AL283" s="107"/>
      <c r="AM283" s="314">
        <f t="shared" ref="AM283:AM287" si="1369">IF(AL283&gt;AK283,"0",SUM(AK283-AL283))</f>
        <v>0</v>
      </c>
      <c r="AN283" s="431" t="e">
        <f t="shared" si="1182"/>
        <v>#DIV/0!</v>
      </c>
      <c r="AO283" s="217"/>
      <c r="AP283" s="325">
        <f t="shared" ref="AP283:AP287" si="1370">SUM(AC283+AG283+AK283)</f>
        <v>0</v>
      </c>
      <c r="AQ283" s="231">
        <f t="shared" ref="AQ283:AQ287" si="1371">SUM(AD283+AH283+AL283)</f>
        <v>0</v>
      </c>
      <c r="AR283" s="232">
        <f t="shared" ref="AR283:AR287" si="1372">AP283-AQ283</f>
        <v>0</v>
      </c>
      <c r="AS283" s="234" t="e">
        <f t="shared" ref="AS283:AS287" si="1373">AQ283/AP283</f>
        <v>#DIV/0!</v>
      </c>
      <c r="AT283" s="164" t="e">
        <f t="shared" si="1183"/>
        <v>#DIV/0!</v>
      </c>
      <c r="AU283" s="108"/>
      <c r="AV283" s="119"/>
      <c r="AW283" s="119"/>
      <c r="AX283" s="370">
        <f t="shared" ref="AX283:AX287" si="1374">IF(AW283&gt;AV283,"0",SUM(AV283-AW283))</f>
        <v>0</v>
      </c>
      <c r="AY283" s="365" t="e">
        <f t="shared" si="1184"/>
        <v>#DIV/0!</v>
      </c>
      <c r="AZ283" s="119"/>
      <c r="BA283" s="123"/>
      <c r="BB283" s="314">
        <f t="shared" ref="BB283:BB287" si="1375">IF(BA283&gt;AZ283,"0",SUM(AZ283-BA283))</f>
        <v>0</v>
      </c>
      <c r="BC283" s="315" t="e">
        <f t="shared" si="1185"/>
        <v>#DIV/0!</v>
      </c>
      <c r="BD283" s="107"/>
      <c r="BE283" s="107"/>
      <c r="BF283" s="314">
        <f t="shared" ref="BF283:BF287" si="1376">IF(BE283&gt;BD283,"0",SUM(BD283-BE283))</f>
        <v>0</v>
      </c>
      <c r="BG283" s="336" t="e">
        <f t="shared" si="1186"/>
        <v>#DIV/0!</v>
      </c>
      <c r="BH283" s="217"/>
      <c r="BI283" s="231">
        <f t="shared" ref="BI283:BI287" si="1377">SUM(AV283+AZ283+BD283)</f>
        <v>0</v>
      </c>
      <c r="BJ283" s="231">
        <f t="shared" ref="BJ283:BJ287" si="1378">SUM(AW283+BA283+BE283)</f>
        <v>0</v>
      </c>
      <c r="BK283" s="232">
        <f t="shared" ref="BK283:BK287" si="1379">BI283-BJ283</f>
        <v>0</v>
      </c>
      <c r="BL283" s="233" t="e">
        <f t="shared" ref="BL283:BL287" si="1380">BJ283/BI283</f>
        <v>#DIV/0!</v>
      </c>
      <c r="BM283" s="164" t="e">
        <f t="shared" si="1187"/>
        <v>#DIV/0!</v>
      </c>
      <c r="BN283" s="157"/>
      <c r="BO283" s="119"/>
      <c r="BP283" s="119"/>
      <c r="BQ283" s="370">
        <f t="shared" ref="BQ283:BQ287" si="1381">IF(BP283&gt;BO283,"0",SUM(BO283-BP283))</f>
        <v>0</v>
      </c>
      <c r="BR283" s="365" t="e">
        <f t="shared" si="1188"/>
        <v>#DIV/0!</v>
      </c>
      <c r="BS283" s="119"/>
      <c r="BT283" s="123"/>
      <c r="BU283" s="314">
        <f t="shared" ref="BU283:BU287" si="1382">IF(BT283&gt;BS283,"0",SUM(BS283-BT283))</f>
        <v>0</v>
      </c>
      <c r="BV283" s="315" t="e">
        <f t="shared" si="1189"/>
        <v>#DIV/0!</v>
      </c>
      <c r="BW283" s="107"/>
      <c r="BX283" s="107"/>
      <c r="BY283" s="314">
        <f t="shared" ref="BY283:BY287" si="1383">IF(BX283&gt;BW283,"0",SUM(BW283-BX283))</f>
        <v>0</v>
      </c>
      <c r="BZ283" s="336" t="e">
        <f t="shared" si="1190"/>
        <v>#DIV/0!</v>
      </c>
      <c r="CA283" s="217"/>
      <c r="CB283" s="231">
        <f t="shared" ref="CB283:CB287" si="1384">SUM(BO283+BS283+BW283)</f>
        <v>0</v>
      </c>
      <c r="CC283" s="231">
        <f t="shared" ref="CC283:CC287" si="1385">SUM(BP283+BT283+BX283)</f>
        <v>0</v>
      </c>
      <c r="CD283" s="232">
        <f t="shared" ref="CD283:CD287" si="1386">CB283-CC283</f>
        <v>0</v>
      </c>
      <c r="CE283" s="233" t="e">
        <f t="shared" ref="CE283:CE287" si="1387">CC283/CB283</f>
        <v>#DIV/0!</v>
      </c>
      <c r="CF283" s="164" t="e">
        <f t="shared" si="1191"/>
        <v>#DIV/0!</v>
      </c>
      <c r="CG283" s="108"/>
      <c r="CH283" s="108"/>
    </row>
    <row r="284" spans="1:86" ht="16.8" customHeight="1" x14ac:dyDescent="0.3">
      <c r="A284" s="447"/>
      <c r="B284" s="349">
        <f>H282</f>
        <v>0</v>
      </c>
      <c r="C284" s="243"/>
      <c r="D284" s="243"/>
      <c r="E284" s="243"/>
      <c r="F284" s="200"/>
      <c r="G284" s="345" t="s">
        <v>4</v>
      </c>
      <c r="H284" s="608"/>
      <c r="I284" s="611"/>
      <c r="J284" s="119"/>
      <c r="K284" s="119"/>
      <c r="L284" s="370">
        <f t="shared" si="1360"/>
        <v>0</v>
      </c>
      <c r="M284" s="365" t="e">
        <f t="shared" si="1120"/>
        <v>#DIV/0!</v>
      </c>
      <c r="N284" s="119"/>
      <c r="O284" s="123"/>
      <c r="P284" s="314">
        <f t="shared" si="1361"/>
        <v>0</v>
      </c>
      <c r="Q284" s="315" t="e">
        <f t="shared" si="1121"/>
        <v>#DIV/0!</v>
      </c>
      <c r="R284" s="107"/>
      <c r="S284" s="107"/>
      <c r="T284" s="314">
        <f t="shared" si="1362"/>
        <v>0</v>
      </c>
      <c r="U284" s="336" t="e">
        <f t="shared" si="1122"/>
        <v>#DIV/0!</v>
      </c>
      <c r="V284" s="217"/>
      <c r="W284" s="325">
        <f t="shared" si="1363"/>
        <v>0</v>
      </c>
      <c r="X284" s="231">
        <f t="shared" si="1364"/>
        <v>0</v>
      </c>
      <c r="Y284" s="232">
        <f t="shared" si="1365"/>
        <v>0</v>
      </c>
      <c r="Z284" s="234" t="e">
        <f t="shared" si="1366"/>
        <v>#DIV/0!</v>
      </c>
      <c r="AA284" s="164" t="e">
        <f t="shared" si="1123"/>
        <v>#DIV/0!</v>
      </c>
      <c r="AB284" s="157"/>
      <c r="AC284" s="210"/>
      <c r="AD284" s="119"/>
      <c r="AE284" s="370">
        <f t="shared" si="1367"/>
        <v>0</v>
      </c>
      <c r="AF284" s="365" t="e">
        <f t="shared" si="1180"/>
        <v>#DIV/0!</v>
      </c>
      <c r="AG284" s="119"/>
      <c r="AH284" s="123"/>
      <c r="AI284" s="314">
        <f t="shared" si="1368"/>
        <v>0</v>
      </c>
      <c r="AJ284" s="315" t="e">
        <f t="shared" si="1181"/>
        <v>#DIV/0!</v>
      </c>
      <c r="AK284" s="107"/>
      <c r="AL284" s="107"/>
      <c r="AM284" s="314">
        <f t="shared" si="1369"/>
        <v>0</v>
      </c>
      <c r="AN284" s="431" t="e">
        <f t="shared" si="1182"/>
        <v>#DIV/0!</v>
      </c>
      <c r="AO284" s="217"/>
      <c r="AP284" s="325">
        <f t="shared" si="1370"/>
        <v>0</v>
      </c>
      <c r="AQ284" s="231">
        <f t="shared" si="1371"/>
        <v>0</v>
      </c>
      <c r="AR284" s="232">
        <f t="shared" si="1372"/>
        <v>0</v>
      </c>
      <c r="AS284" s="234" t="e">
        <f t="shared" si="1373"/>
        <v>#DIV/0!</v>
      </c>
      <c r="AT284" s="164" t="e">
        <f t="shared" si="1183"/>
        <v>#DIV/0!</v>
      </c>
      <c r="AU284" s="108"/>
      <c r="AV284" s="119"/>
      <c r="AW284" s="119"/>
      <c r="AX284" s="370">
        <f t="shared" si="1374"/>
        <v>0</v>
      </c>
      <c r="AY284" s="365" t="e">
        <f t="shared" si="1184"/>
        <v>#DIV/0!</v>
      </c>
      <c r="AZ284" s="119"/>
      <c r="BA284" s="123"/>
      <c r="BB284" s="314">
        <f t="shared" si="1375"/>
        <v>0</v>
      </c>
      <c r="BC284" s="315" t="e">
        <f t="shared" si="1185"/>
        <v>#DIV/0!</v>
      </c>
      <c r="BD284" s="107"/>
      <c r="BE284" s="107"/>
      <c r="BF284" s="314">
        <f t="shared" si="1376"/>
        <v>0</v>
      </c>
      <c r="BG284" s="336" t="e">
        <f t="shared" si="1186"/>
        <v>#DIV/0!</v>
      </c>
      <c r="BH284" s="217"/>
      <c r="BI284" s="231">
        <f t="shared" si="1377"/>
        <v>0</v>
      </c>
      <c r="BJ284" s="231">
        <f t="shared" si="1378"/>
        <v>0</v>
      </c>
      <c r="BK284" s="232">
        <f t="shared" si="1379"/>
        <v>0</v>
      </c>
      <c r="BL284" s="233" t="e">
        <f t="shared" si="1380"/>
        <v>#DIV/0!</v>
      </c>
      <c r="BM284" s="164" t="e">
        <f t="shared" si="1187"/>
        <v>#DIV/0!</v>
      </c>
      <c r="BN284" s="157"/>
      <c r="BO284" s="119"/>
      <c r="BP284" s="119"/>
      <c r="BQ284" s="370">
        <f t="shared" si="1381"/>
        <v>0</v>
      </c>
      <c r="BR284" s="365" t="e">
        <f t="shared" si="1188"/>
        <v>#DIV/0!</v>
      </c>
      <c r="BS284" s="119"/>
      <c r="BT284" s="123"/>
      <c r="BU284" s="314">
        <f t="shared" si="1382"/>
        <v>0</v>
      </c>
      <c r="BV284" s="315" t="e">
        <f t="shared" si="1189"/>
        <v>#DIV/0!</v>
      </c>
      <c r="BW284" s="107"/>
      <c r="BX284" s="107"/>
      <c r="BY284" s="314">
        <f t="shared" si="1383"/>
        <v>0</v>
      </c>
      <c r="BZ284" s="336" t="e">
        <f t="shared" si="1190"/>
        <v>#DIV/0!</v>
      </c>
      <c r="CA284" s="217"/>
      <c r="CB284" s="231">
        <f t="shared" si="1384"/>
        <v>0</v>
      </c>
      <c r="CC284" s="231">
        <f t="shared" si="1385"/>
        <v>0</v>
      </c>
      <c r="CD284" s="232">
        <f t="shared" si="1386"/>
        <v>0</v>
      </c>
      <c r="CE284" s="233" t="e">
        <f t="shared" si="1387"/>
        <v>#DIV/0!</v>
      </c>
      <c r="CF284" s="164" t="e">
        <f t="shared" si="1191"/>
        <v>#DIV/0!</v>
      </c>
      <c r="CG284" s="108"/>
      <c r="CH284" s="108"/>
    </row>
    <row r="285" spans="1:86" ht="16.8" customHeight="1" x14ac:dyDescent="0.3">
      <c r="A285" s="447"/>
      <c r="B285" s="349">
        <f>H282</f>
        <v>0</v>
      </c>
      <c r="C285" s="243"/>
      <c r="D285" s="243"/>
      <c r="E285" s="243"/>
      <c r="F285" s="200"/>
      <c r="G285" s="345" t="s">
        <v>2</v>
      </c>
      <c r="H285" s="608"/>
      <c r="I285" s="611"/>
      <c r="J285" s="119"/>
      <c r="K285" s="119"/>
      <c r="L285" s="370">
        <f t="shared" si="1360"/>
        <v>0</v>
      </c>
      <c r="M285" s="365" t="e">
        <f t="shared" si="1120"/>
        <v>#DIV/0!</v>
      </c>
      <c r="N285" s="119"/>
      <c r="O285" s="123"/>
      <c r="P285" s="314">
        <f t="shared" si="1361"/>
        <v>0</v>
      </c>
      <c r="Q285" s="315" t="e">
        <f t="shared" si="1121"/>
        <v>#DIV/0!</v>
      </c>
      <c r="R285" s="107"/>
      <c r="S285" s="107"/>
      <c r="T285" s="314">
        <f t="shared" si="1362"/>
        <v>0</v>
      </c>
      <c r="U285" s="336" t="e">
        <f t="shared" si="1122"/>
        <v>#DIV/0!</v>
      </c>
      <c r="V285" s="217"/>
      <c r="W285" s="325">
        <f t="shared" si="1363"/>
        <v>0</v>
      </c>
      <c r="X285" s="231">
        <f t="shared" si="1364"/>
        <v>0</v>
      </c>
      <c r="Y285" s="232">
        <f t="shared" si="1365"/>
        <v>0</v>
      </c>
      <c r="Z285" s="234" t="e">
        <f t="shared" si="1366"/>
        <v>#DIV/0!</v>
      </c>
      <c r="AA285" s="164" t="e">
        <f t="shared" si="1123"/>
        <v>#DIV/0!</v>
      </c>
      <c r="AB285" s="157"/>
      <c r="AC285" s="210"/>
      <c r="AD285" s="119"/>
      <c r="AE285" s="370">
        <f t="shared" si="1367"/>
        <v>0</v>
      </c>
      <c r="AF285" s="365" t="e">
        <f t="shared" si="1180"/>
        <v>#DIV/0!</v>
      </c>
      <c r="AG285" s="119"/>
      <c r="AH285" s="123"/>
      <c r="AI285" s="314">
        <f t="shared" si="1368"/>
        <v>0</v>
      </c>
      <c r="AJ285" s="315" t="e">
        <f t="shared" si="1181"/>
        <v>#DIV/0!</v>
      </c>
      <c r="AK285" s="107"/>
      <c r="AL285" s="107"/>
      <c r="AM285" s="314">
        <f t="shared" si="1369"/>
        <v>0</v>
      </c>
      <c r="AN285" s="431" t="e">
        <f t="shared" si="1182"/>
        <v>#DIV/0!</v>
      </c>
      <c r="AO285" s="217"/>
      <c r="AP285" s="325">
        <f t="shared" si="1370"/>
        <v>0</v>
      </c>
      <c r="AQ285" s="231">
        <f t="shared" si="1371"/>
        <v>0</v>
      </c>
      <c r="AR285" s="232">
        <f t="shared" si="1372"/>
        <v>0</v>
      </c>
      <c r="AS285" s="234" t="e">
        <f t="shared" si="1373"/>
        <v>#DIV/0!</v>
      </c>
      <c r="AT285" s="164" t="e">
        <f t="shared" si="1183"/>
        <v>#DIV/0!</v>
      </c>
      <c r="AU285" s="108"/>
      <c r="AV285" s="119"/>
      <c r="AW285" s="119"/>
      <c r="AX285" s="370">
        <f t="shared" si="1374"/>
        <v>0</v>
      </c>
      <c r="AY285" s="365" t="e">
        <f t="shared" si="1184"/>
        <v>#DIV/0!</v>
      </c>
      <c r="AZ285" s="119"/>
      <c r="BA285" s="123"/>
      <c r="BB285" s="314">
        <f t="shared" si="1375"/>
        <v>0</v>
      </c>
      <c r="BC285" s="315" t="e">
        <f t="shared" si="1185"/>
        <v>#DIV/0!</v>
      </c>
      <c r="BD285" s="107"/>
      <c r="BE285" s="107"/>
      <c r="BF285" s="314">
        <f t="shared" si="1376"/>
        <v>0</v>
      </c>
      <c r="BG285" s="336" t="e">
        <f t="shared" si="1186"/>
        <v>#DIV/0!</v>
      </c>
      <c r="BH285" s="217"/>
      <c r="BI285" s="231">
        <f t="shared" si="1377"/>
        <v>0</v>
      </c>
      <c r="BJ285" s="231">
        <f t="shared" si="1378"/>
        <v>0</v>
      </c>
      <c r="BK285" s="232">
        <f t="shared" si="1379"/>
        <v>0</v>
      </c>
      <c r="BL285" s="233" t="e">
        <f t="shared" si="1380"/>
        <v>#DIV/0!</v>
      </c>
      <c r="BM285" s="164" t="e">
        <f t="shared" si="1187"/>
        <v>#DIV/0!</v>
      </c>
      <c r="BN285" s="157"/>
      <c r="BO285" s="119"/>
      <c r="BP285" s="119"/>
      <c r="BQ285" s="370">
        <f t="shared" si="1381"/>
        <v>0</v>
      </c>
      <c r="BR285" s="365" t="e">
        <f t="shared" si="1188"/>
        <v>#DIV/0!</v>
      </c>
      <c r="BS285" s="119"/>
      <c r="BT285" s="123"/>
      <c r="BU285" s="314">
        <f t="shared" si="1382"/>
        <v>0</v>
      </c>
      <c r="BV285" s="315" t="e">
        <f t="shared" si="1189"/>
        <v>#DIV/0!</v>
      </c>
      <c r="BW285" s="107"/>
      <c r="BX285" s="107"/>
      <c r="BY285" s="314">
        <f t="shared" si="1383"/>
        <v>0</v>
      </c>
      <c r="BZ285" s="336" t="e">
        <f t="shared" si="1190"/>
        <v>#DIV/0!</v>
      </c>
      <c r="CA285" s="217"/>
      <c r="CB285" s="231">
        <f t="shared" si="1384"/>
        <v>0</v>
      </c>
      <c r="CC285" s="231">
        <f t="shared" si="1385"/>
        <v>0</v>
      </c>
      <c r="CD285" s="232">
        <f t="shared" si="1386"/>
        <v>0</v>
      </c>
      <c r="CE285" s="233" t="e">
        <f t="shared" si="1387"/>
        <v>#DIV/0!</v>
      </c>
      <c r="CF285" s="164" t="e">
        <f t="shared" si="1191"/>
        <v>#DIV/0!</v>
      </c>
      <c r="CG285" s="108"/>
      <c r="CH285" s="108"/>
    </row>
    <row r="286" spans="1:86" ht="16.8" customHeight="1" x14ac:dyDescent="0.3">
      <c r="A286" s="447"/>
      <c r="B286" s="349">
        <f>H282</f>
        <v>0</v>
      </c>
      <c r="C286" s="243"/>
      <c r="D286" s="243"/>
      <c r="E286" s="243"/>
      <c r="F286" s="200"/>
      <c r="G286" s="345" t="s">
        <v>21</v>
      </c>
      <c r="H286" s="608"/>
      <c r="I286" s="611"/>
      <c r="J286" s="119"/>
      <c r="K286" s="119"/>
      <c r="L286" s="370">
        <f t="shared" si="1360"/>
        <v>0</v>
      </c>
      <c r="M286" s="365" t="e">
        <f t="shared" ref="M286:M321" si="1388">K286/J286</f>
        <v>#DIV/0!</v>
      </c>
      <c r="N286" s="119"/>
      <c r="O286" s="123"/>
      <c r="P286" s="314">
        <f t="shared" si="1361"/>
        <v>0</v>
      </c>
      <c r="Q286" s="315" t="e">
        <f t="shared" ref="Q286:Q321" si="1389">O286/N286</f>
        <v>#DIV/0!</v>
      </c>
      <c r="R286" s="107"/>
      <c r="S286" s="107"/>
      <c r="T286" s="314">
        <f t="shared" si="1362"/>
        <v>0</v>
      </c>
      <c r="U286" s="336" t="e">
        <f t="shared" ref="U286:U321" si="1390">S286/R286</f>
        <v>#DIV/0!</v>
      </c>
      <c r="V286" s="217"/>
      <c r="W286" s="325">
        <f t="shared" si="1363"/>
        <v>0</v>
      </c>
      <c r="X286" s="231">
        <f t="shared" si="1364"/>
        <v>0</v>
      </c>
      <c r="Y286" s="232">
        <f t="shared" si="1365"/>
        <v>0</v>
      </c>
      <c r="Z286" s="234" t="e">
        <f t="shared" si="1366"/>
        <v>#DIV/0!</v>
      </c>
      <c r="AA286" s="164" t="e">
        <f t="shared" ref="AA286:AA321" si="1391">(K286+O286+S286)/(J286+N286+R286)</f>
        <v>#DIV/0!</v>
      </c>
      <c r="AB286" s="157"/>
      <c r="AC286" s="210"/>
      <c r="AD286" s="119"/>
      <c r="AE286" s="370">
        <f t="shared" si="1367"/>
        <v>0</v>
      </c>
      <c r="AF286" s="365" t="e">
        <f t="shared" si="1180"/>
        <v>#DIV/0!</v>
      </c>
      <c r="AG286" s="119"/>
      <c r="AH286" s="123"/>
      <c r="AI286" s="314">
        <f t="shared" si="1368"/>
        <v>0</v>
      </c>
      <c r="AJ286" s="315" t="e">
        <f t="shared" si="1181"/>
        <v>#DIV/0!</v>
      </c>
      <c r="AK286" s="107"/>
      <c r="AL286" s="107"/>
      <c r="AM286" s="314">
        <f t="shared" si="1369"/>
        <v>0</v>
      </c>
      <c r="AN286" s="431" t="e">
        <f t="shared" si="1182"/>
        <v>#DIV/0!</v>
      </c>
      <c r="AO286" s="217"/>
      <c r="AP286" s="325">
        <f t="shared" si="1370"/>
        <v>0</v>
      </c>
      <c r="AQ286" s="231">
        <f t="shared" si="1371"/>
        <v>0</v>
      </c>
      <c r="AR286" s="232">
        <f t="shared" si="1372"/>
        <v>0</v>
      </c>
      <c r="AS286" s="234" t="e">
        <f t="shared" si="1373"/>
        <v>#DIV/0!</v>
      </c>
      <c r="AT286" s="164" t="e">
        <f t="shared" si="1183"/>
        <v>#DIV/0!</v>
      </c>
      <c r="AU286" s="108"/>
      <c r="AV286" s="119"/>
      <c r="AW286" s="119"/>
      <c r="AX286" s="370">
        <f t="shared" si="1374"/>
        <v>0</v>
      </c>
      <c r="AY286" s="365" t="e">
        <f t="shared" si="1184"/>
        <v>#DIV/0!</v>
      </c>
      <c r="AZ286" s="119"/>
      <c r="BA286" s="123"/>
      <c r="BB286" s="314">
        <f t="shared" si="1375"/>
        <v>0</v>
      </c>
      <c r="BC286" s="315" t="e">
        <f t="shared" si="1185"/>
        <v>#DIV/0!</v>
      </c>
      <c r="BD286" s="107"/>
      <c r="BE286" s="107"/>
      <c r="BF286" s="314">
        <f t="shared" si="1376"/>
        <v>0</v>
      </c>
      <c r="BG286" s="336" t="e">
        <f t="shared" si="1186"/>
        <v>#DIV/0!</v>
      </c>
      <c r="BH286" s="217"/>
      <c r="BI286" s="231">
        <f t="shared" si="1377"/>
        <v>0</v>
      </c>
      <c r="BJ286" s="231">
        <f t="shared" si="1378"/>
        <v>0</v>
      </c>
      <c r="BK286" s="232">
        <f t="shared" si="1379"/>
        <v>0</v>
      </c>
      <c r="BL286" s="233" t="e">
        <f t="shared" si="1380"/>
        <v>#DIV/0!</v>
      </c>
      <c r="BM286" s="164" t="e">
        <f t="shared" si="1187"/>
        <v>#DIV/0!</v>
      </c>
      <c r="BN286" s="157"/>
      <c r="BO286" s="119"/>
      <c r="BP286" s="119"/>
      <c r="BQ286" s="370">
        <f t="shared" si="1381"/>
        <v>0</v>
      </c>
      <c r="BR286" s="365" t="e">
        <f t="shared" si="1188"/>
        <v>#DIV/0!</v>
      </c>
      <c r="BS286" s="119"/>
      <c r="BT286" s="123"/>
      <c r="BU286" s="314">
        <f t="shared" si="1382"/>
        <v>0</v>
      </c>
      <c r="BV286" s="315" t="e">
        <f t="shared" si="1189"/>
        <v>#DIV/0!</v>
      </c>
      <c r="BW286" s="107"/>
      <c r="BX286" s="107"/>
      <c r="BY286" s="314">
        <f t="shared" si="1383"/>
        <v>0</v>
      </c>
      <c r="BZ286" s="336" t="e">
        <f t="shared" si="1190"/>
        <v>#DIV/0!</v>
      </c>
      <c r="CA286" s="217"/>
      <c r="CB286" s="231">
        <f t="shared" si="1384"/>
        <v>0</v>
      </c>
      <c r="CC286" s="231">
        <f t="shared" si="1385"/>
        <v>0</v>
      </c>
      <c r="CD286" s="232">
        <f t="shared" si="1386"/>
        <v>0</v>
      </c>
      <c r="CE286" s="233" t="e">
        <f t="shared" si="1387"/>
        <v>#DIV/0!</v>
      </c>
      <c r="CF286" s="164" t="e">
        <f t="shared" si="1191"/>
        <v>#DIV/0!</v>
      </c>
      <c r="CG286" s="108"/>
      <c r="CH286" s="108"/>
    </row>
    <row r="287" spans="1:86" ht="16.8" customHeight="1" x14ac:dyDescent="0.3">
      <c r="A287" s="447"/>
      <c r="B287" s="349">
        <f>H282</f>
        <v>0</v>
      </c>
      <c r="C287" s="243"/>
      <c r="D287" s="243"/>
      <c r="E287" s="243"/>
      <c r="F287" s="200"/>
      <c r="G287" s="346" t="s">
        <v>1</v>
      </c>
      <c r="H287" s="609"/>
      <c r="I287" s="612"/>
      <c r="J287" s="337"/>
      <c r="K287" s="337"/>
      <c r="L287" s="371">
        <f t="shared" si="1360"/>
        <v>0</v>
      </c>
      <c r="M287" s="366" t="e">
        <f t="shared" si="1388"/>
        <v>#DIV/0!</v>
      </c>
      <c r="N287" s="337"/>
      <c r="O287" s="340"/>
      <c r="P287" s="338">
        <f t="shared" si="1361"/>
        <v>0</v>
      </c>
      <c r="Q287" s="339" t="e">
        <f t="shared" si="1389"/>
        <v>#DIV/0!</v>
      </c>
      <c r="R287" s="341"/>
      <c r="S287" s="341"/>
      <c r="T287" s="338">
        <f t="shared" si="1362"/>
        <v>0</v>
      </c>
      <c r="U287" s="342" t="e">
        <f t="shared" si="1390"/>
        <v>#DIV/0!</v>
      </c>
      <c r="V287" s="217"/>
      <c r="W287" s="326">
        <f t="shared" si="1363"/>
        <v>0</v>
      </c>
      <c r="X287" s="327">
        <f t="shared" si="1364"/>
        <v>0</v>
      </c>
      <c r="Y287" s="328">
        <f t="shared" si="1365"/>
        <v>0</v>
      </c>
      <c r="Z287" s="329" t="e">
        <f t="shared" si="1366"/>
        <v>#DIV/0!</v>
      </c>
      <c r="AA287" s="425" t="e">
        <f t="shared" si="1391"/>
        <v>#DIV/0!</v>
      </c>
      <c r="AB287" s="157"/>
      <c r="AC287" s="432"/>
      <c r="AD287" s="337"/>
      <c r="AE287" s="371">
        <f t="shared" si="1367"/>
        <v>0</v>
      </c>
      <c r="AF287" s="366" t="e">
        <f t="shared" si="1180"/>
        <v>#DIV/0!</v>
      </c>
      <c r="AG287" s="337"/>
      <c r="AH287" s="340"/>
      <c r="AI287" s="338">
        <f t="shared" si="1368"/>
        <v>0</v>
      </c>
      <c r="AJ287" s="339" t="e">
        <f t="shared" si="1181"/>
        <v>#DIV/0!</v>
      </c>
      <c r="AK287" s="341"/>
      <c r="AL287" s="341"/>
      <c r="AM287" s="338">
        <f t="shared" si="1369"/>
        <v>0</v>
      </c>
      <c r="AN287" s="433" t="e">
        <f t="shared" si="1182"/>
        <v>#DIV/0!</v>
      </c>
      <c r="AO287" s="217"/>
      <c r="AP287" s="326">
        <f t="shared" si="1370"/>
        <v>0</v>
      </c>
      <c r="AQ287" s="327">
        <f t="shared" si="1371"/>
        <v>0</v>
      </c>
      <c r="AR287" s="328">
        <f t="shared" si="1372"/>
        <v>0</v>
      </c>
      <c r="AS287" s="329" t="e">
        <f t="shared" si="1373"/>
        <v>#DIV/0!</v>
      </c>
      <c r="AT287" s="425" t="e">
        <f t="shared" si="1183"/>
        <v>#DIV/0!</v>
      </c>
      <c r="AU287" s="108"/>
      <c r="AV287" s="337"/>
      <c r="AW287" s="337"/>
      <c r="AX287" s="371">
        <f t="shared" si="1374"/>
        <v>0</v>
      </c>
      <c r="AY287" s="366" t="e">
        <f t="shared" si="1184"/>
        <v>#DIV/0!</v>
      </c>
      <c r="AZ287" s="337"/>
      <c r="BA287" s="340"/>
      <c r="BB287" s="338">
        <f t="shared" si="1375"/>
        <v>0</v>
      </c>
      <c r="BC287" s="339" t="e">
        <f t="shared" si="1185"/>
        <v>#DIV/0!</v>
      </c>
      <c r="BD287" s="341"/>
      <c r="BE287" s="341"/>
      <c r="BF287" s="338">
        <f t="shared" si="1376"/>
        <v>0</v>
      </c>
      <c r="BG287" s="342" t="e">
        <f t="shared" si="1186"/>
        <v>#DIV/0!</v>
      </c>
      <c r="BH287" s="217"/>
      <c r="BI287" s="231">
        <f t="shared" si="1377"/>
        <v>0</v>
      </c>
      <c r="BJ287" s="231">
        <f t="shared" si="1378"/>
        <v>0</v>
      </c>
      <c r="BK287" s="232">
        <f t="shared" si="1379"/>
        <v>0</v>
      </c>
      <c r="BL287" s="233" t="e">
        <f t="shared" si="1380"/>
        <v>#DIV/0!</v>
      </c>
      <c r="BM287" s="425" t="e">
        <f t="shared" si="1187"/>
        <v>#DIV/0!</v>
      </c>
      <c r="BN287" s="157"/>
      <c r="BO287" s="337"/>
      <c r="BP287" s="337"/>
      <c r="BQ287" s="371">
        <f t="shared" si="1381"/>
        <v>0</v>
      </c>
      <c r="BR287" s="366" t="e">
        <f t="shared" si="1188"/>
        <v>#DIV/0!</v>
      </c>
      <c r="BS287" s="337"/>
      <c r="BT287" s="340"/>
      <c r="BU287" s="338">
        <f t="shared" si="1382"/>
        <v>0</v>
      </c>
      <c r="BV287" s="339" t="e">
        <f t="shared" si="1189"/>
        <v>#DIV/0!</v>
      </c>
      <c r="BW287" s="341"/>
      <c r="BX287" s="341"/>
      <c r="BY287" s="338">
        <f t="shared" si="1383"/>
        <v>0</v>
      </c>
      <c r="BZ287" s="342" t="e">
        <f t="shared" si="1190"/>
        <v>#DIV/0!</v>
      </c>
      <c r="CA287" s="217"/>
      <c r="CB287" s="231">
        <f t="shared" si="1384"/>
        <v>0</v>
      </c>
      <c r="CC287" s="231">
        <f t="shared" si="1385"/>
        <v>0</v>
      </c>
      <c r="CD287" s="232">
        <f t="shared" si="1386"/>
        <v>0</v>
      </c>
      <c r="CE287" s="233" t="e">
        <f t="shared" si="1387"/>
        <v>#DIV/0!</v>
      </c>
      <c r="CF287" s="425" t="e">
        <f t="shared" si="1191"/>
        <v>#DIV/0!</v>
      </c>
      <c r="CG287" s="108"/>
      <c r="CH287" s="108"/>
    </row>
    <row r="288" spans="1:86" ht="16.8" customHeight="1" x14ac:dyDescent="0.3">
      <c r="A288" s="447"/>
      <c r="B288" s="349">
        <f>H288</f>
        <v>0</v>
      </c>
      <c r="C288" s="243"/>
      <c r="D288" s="243"/>
      <c r="E288" s="243"/>
      <c r="F288" s="200"/>
      <c r="G288" s="347" t="s">
        <v>7</v>
      </c>
      <c r="H288" s="607"/>
      <c r="I288" s="610"/>
      <c r="J288" s="330"/>
      <c r="K288" s="330"/>
      <c r="L288" s="372">
        <f>IF(K288&gt;J288,"0",SUM(J288-K288))</f>
        <v>0</v>
      </c>
      <c r="M288" s="367" t="e">
        <f t="shared" si="1388"/>
        <v>#DIV/0!</v>
      </c>
      <c r="N288" s="330"/>
      <c r="O288" s="333"/>
      <c r="P288" s="331">
        <f>IF(O288&gt;N288,"0",SUM(N288-O288))</f>
        <v>0</v>
      </c>
      <c r="Q288" s="332" t="e">
        <f t="shared" si="1389"/>
        <v>#DIV/0!</v>
      </c>
      <c r="R288" s="334"/>
      <c r="S288" s="334"/>
      <c r="T288" s="331">
        <f>IF(S288&gt;R288,"0",SUM(R288-S288))</f>
        <v>0</v>
      </c>
      <c r="U288" s="335" t="e">
        <f t="shared" si="1390"/>
        <v>#DIV/0!</v>
      </c>
      <c r="V288" s="217"/>
      <c r="W288" s="360">
        <f>SUM(J288+N288+R288)</f>
        <v>0</v>
      </c>
      <c r="X288" s="361">
        <f>SUM(K288+O288+S288)</f>
        <v>0</v>
      </c>
      <c r="Y288" s="362">
        <f>W288-X288</f>
        <v>0</v>
      </c>
      <c r="Z288" s="363" t="e">
        <f>X288/W288</f>
        <v>#DIV/0!</v>
      </c>
      <c r="AA288" s="426" t="e">
        <f t="shared" si="1391"/>
        <v>#DIV/0!</v>
      </c>
      <c r="AB288" s="157"/>
      <c r="AC288" s="434"/>
      <c r="AD288" s="330"/>
      <c r="AE288" s="372">
        <f>IF(AD288&gt;AC288,"0",SUM(AC288-AD288))</f>
        <v>0</v>
      </c>
      <c r="AF288" s="367" t="e">
        <f t="shared" si="1180"/>
        <v>#DIV/0!</v>
      </c>
      <c r="AG288" s="330"/>
      <c r="AH288" s="333"/>
      <c r="AI288" s="331">
        <f>IF(AH288&gt;AG288,"0",SUM(AG288-AH288))</f>
        <v>0</v>
      </c>
      <c r="AJ288" s="332" t="e">
        <f t="shared" si="1181"/>
        <v>#DIV/0!</v>
      </c>
      <c r="AK288" s="334"/>
      <c r="AL288" s="334"/>
      <c r="AM288" s="331">
        <f>IF(AL288&gt;AK288,"0",SUM(AK288-AL288))</f>
        <v>0</v>
      </c>
      <c r="AN288" s="435" t="e">
        <f t="shared" si="1182"/>
        <v>#DIV/0!</v>
      </c>
      <c r="AO288" s="217"/>
      <c r="AP288" s="360">
        <f>SUM(AC288+AG288+AK288)</f>
        <v>0</v>
      </c>
      <c r="AQ288" s="361">
        <f>SUM(AD288+AH288+AL288)</f>
        <v>0</v>
      </c>
      <c r="AR288" s="362">
        <f>AP288-AQ288</f>
        <v>0</v>
      </c>
      <c r="AS288" s="363" t="e">
        <f>AQ288/AP288</f>
        <v>#DIV/0!</v>
      </c>
      <c r="AT288" s="426" t="e">
        <f t="shared" si="1183"/>
        <v>#DIV/0!</v>
      </c>
      <c r="AU288" s="108"/>
      <c r="AV288" s="330"/>
      <c r="AW288" s="330"/>
      <c r="AX288" s="372">
        <f>IF(AW288&gt;AV288,"0",SUM(AV288-AW288))</f>
        <v>0</v>
      </c>
      <c r="AY288" s="367" t="e">
        <f t="shared" si="1184"/>
        <v>#DIV/0!</v>
      </c>
      <c r="AZ288" s="330"/>
      <c r="BA288" s="333"/>
      <c r="BB288" s="331">
        <f>IF(BA288&gt;AZ288,"0",SUM(AZ288-BA288))</f>
        <v>0</v>
      </c>
      <c r="BC288" s="332" t="e">
        <f t="shared" si="1185"/>
        <v>#DIV/0!</v>
      </c>
      <c r="BD288" s="334"/>
      <c r="BE288" s="334"/>
      <c r="BF288" s="331">
        <f>IF(BE288&gt;BD288,"0",SUM(BD288-BE288))</f>
        <v>0</v>
      </c>
      <c r="BG288" s="335" t="e">
        <f t="shared" si="1186"/>
        <v>#DIV/0!</v>
      </c>
      <c r="BH288" s="217"/>
      <c r="BI288" s="231">
        <f>SUM(AV288+AZ288+BD288)</f>
        <v>0</v>
      </c>
      <c r="BJ288" s="231">
        <f>SUM(AW288+BA288+BE288)</f>
        <v>0</v>
      </c>
      <c r="BK288" s="232">
        <f>BI288-BJ288</f>
        <v>0</v>
      </c>
      <c r="BL288" s="233" t="e">
        <f>BJ288/BI288</f>
        <v>#DIV/0!</v>
      </c>
      <c r="BM288" s="426" t="e">
        <f t="shared" si="1187"/>
        <v>#DIV/0!</v>
      </c>
      <c r="BN288" s="157"/>
      <c r="BO288" s="330"/>
      <c r="BP288" s="330"/>
      <c r="BQ288" s="372">
        <f>IF(BP288&gt;BO288,"0",SUM(BO288-BP288))</f>
        <v>0</v>
      </c>
      <c r="BR288" s="367" t="e">
        <f t="shared" si="1188"/>
        <v>#DIV/0!</v>
      </c>
      <c r="BS288" s="330"/>
      <c r="BT288" s="333"/>
      <c r="BU288" s="331">
        <f>IF(BT288&gt;BS288,"0",SUM(BS288-BT288))</f>
        <v>0</v>
      </c>
      <c r="BV288" s="332" t="e">
        <f t="shared" si="1189"/>
        <v>#DIV/0!</v>
      </c>
      <c r="BW288" s="334"/>
      <c r="BX288" s="334"/>
      <c r="BY288" s="331">
        <f>IF(BX288&gt;BW288,"0",SUM(BW288-BX288))</f>
        <v>0</v>
      </c>
      <c r="BZ288" s="335" t="e">
        <f t="shared" si="1190"/>
        <v>#DIV/0!</v>
      </c>
      <c r="CA288" s="217"/>
      <c r="CB288" s="231">
        <f>SUM(BO288+BS288+BW288)</f>
        <v>0</v>
      </c>
      <c r="CC288" s="231">
        <f>SUM(BP288+BT288+BX288)</f>
        <v>0</v>
      </c>
      <c r="CD288" s="232">
        <f>CB288-CC288</f>
        <v>0</v>
      </c>
      <c r="CE288" s="233" t="e">
        <f>CC288/CB288</f>
        <v>#DIV/0!</v>
      </c>
      <c r="CF288" s="426" t="e">
        <f t="shared" si="1191"/>
        <v>#DIV/0!</v>
      </c>
      <c r="CG288" s="108"/>
      <c r="CH288" s="108"/>
    </row>
    <row r="289" spans="1:86" ht="16.8" customHeight="1" x14ac:dyDescent="0.3">
      <c r="A289" s="447"/>
      <c r="B289" s="349">
        <f>H288</f>
        <v>0</v>
      </c>
      <c r="C289" s="243"/>
      <c r="D289" s="243"/>
      <c r="E289" s="243"/>
      <c r="F289" s="200"/>
      <c r="G289" s="345" t="s">
        <v>0</v>
      </c>
      <c r="H289" s="608"/>
      <c r="I289" s="611"/>
      <c r="J289" s="119"/>
      <c r="K289" s="119"/>
      <c r="L289" s="370">
        <f t="shared" ref="L289:L293" si="1392">IF(K289&gt;J289,"0",SUM(J289-K289))</f>
        <v>0</v>
      </c>
      <c r="M289" s="365" t="e">
        <f t="shared" si="1388"/>
        <v>#DIV/0!</v>
      </c>
      <c r="N289" s="119"/>
      <c r="O289" s="123"/>
      <c r="P289" s="314">
        <f t="shared" ref="P289:P293" si="1393">IF(O289&gt;N289,"0",SUM(N289-O289))</f>
        <v>0</v>
      </c>
      <c r="Q289" s="315" t="e">
        <f t="shared" si="1389"/>
        <v>#DIV/0!</v>
      </c>
      <c r="R289" s="107"/>
      <c r="S289" s="107"/>
      <c r="T289" s="314">
        <f t="shared" ref="T289:T293" si="1394">IF(S289&gt;R289,"0",SUM(R289-S289))</f>
        <v>0</v>
      </c>
      <c r="U289" s="336" t="e">
        <f t="shared" si="1390"/>
        <v>#DIV/0!</v>
      </c>
      <c r="V289" s="217"/>
      <c r="W289" s="325">
        <f t="shared" ref="W289:W293" si="1395">SUM(J289+N289+R289)</f>
        <v>0</v>
      </c>
      <c r="X289" s="231">
        <f t="shared" ref="X289:X293" si="1396">SUM(K289+O289+S289)</f>
        <v>0</v>
      </c>
      <c r="Y289" s="232">
        <f t="shared" ref="Y289:Y293" si="1397">W289-X289</f>
        <v>0</v>
      </c>
      <c r="Z289" s="234" t="e">
        <f t="shared" ref="Z289:Z293" si="1398">X289/W289</f>
        <v>#DIV/0!</v>
      </c>
      <c r="AA289" s="164" t="e">
        <f t="shared" si="1391"/>
        <v>#DIV/0!</v>
      </c>
      <c r="AB289" s="157"/>
      <c r="AC289" s="210"/>
      <c r="AD289" s="119"/>
      <c r="AE289" s="370">
        <f t="shared" ref="AE289:AE293" si="1399">IF(AD289&gt;AC289,"0",SUM(AC289-AD289))</f>
        <v>0</v>
      </c>
      <c r="AF289" s="365" t="e">
        <f t="shared" si="1180"/>
        <v>#DIV/0!</v>
      </c>
      <c r="AG289" s="119"/>
      <c r="AH289" s="123"/>
      <c r="AI289" s="314">
        <f t="shared" ref="AI289:AI293" si="1400">IF(AH289&gt;AG289,"0",SUM(AG289-AH289))</f>
        <v>0</v>
      </c>
      <c r="AJ289" s="315" t="e">
        <f t="shared" si="1181"/>
        <v>#DIV/0!</v>
      </c>
      <c r="AK289" s="107"/>
      <c r="AL289" s="107"/>
      <c r="AM289" s="314">
        <f t="shared" ref="AM289:AM293" si="1401">IF(AL289&gt;AK289,"0",SUM(AK289-AL289))</f>
        <v>0</v>
      </c>
      <c r="AN289" s="431" t="e">
        <f t="shared" si="1182"/>
        <v>#DIV/0!</v>
      </c>
      <c r="AO289" s="217"/>
      <c r="AP289" s="325">
        <f t="shared" ref="AP289:AP293" si="1402">SUM(AC289+AG289+AK289)</f>
        <v>0</v>
      </c>
      <c r="AQ289" s="231">
        <f t="shared" ref="AQ289:AQ293" si="1403">SUM(AD289+AH289+AL289)</f>
        <v>0</v>
      </c>
      <c r="AR289" s="232">
        <f t="shared" ref="AR289:AR293" si="1404">AP289-AQ289</f>
        <v>0</v>
      </c>
      <c r="AS289" s="234" t="e">
        <f t="shared" ref="AS289:AS293" si="1405">AQ289/AP289</f>
        <v>#DIV/0!</v>
      </c>
      <c r="AT289" s="164" t="e">
        <f t="shared" si="1183"/>
        <v>#DIV/0!</v>
      </c>
      <c r="AU289" s="108"/>
      <c r="AV289" s="119"/>
      <c r="AW289" s="119"/>
      <c r="AX289" s="370">
        <f t="shared" ref="AX289:AX293" si="1406">IF(AW289&gt;AV289,"0",SUM(AV289-AW289))</f>
        <v>0</v>
      </c>
      <c r="AY289" s="365" t="e">
        <f t="shared" si="1184"/>
        <v>#DIV/0!</v>
      </c>
      <c r="AZ289" s="119"/>
      <c r="BA289" s="123"/>
      <c r="BB289" s="314">
        <f t="shared" ref="BB289:BB293" si="1407">IF(BA289&gt;AZ289,"0",SUM(AZ289-BA289))</f>
        <v>0</v>
      </c>
      <c r="BC289" s="315" t="e">
        <f t="shared" si="1185"/>
        <v>#DIV/0!</v>
      </c>
      <c r="BD289" s="107"/>
      <c r="BE289" s="107"/>
      <c r="BF289" s="314">
        <f t="shared" ref="BF289:BF293" si="1408">IF(BE289&gt;BD289,"0",SUM(BD289-BE289))</f>
        <v>0</v>
      </c>
      <c r="BG289" s="336" t="e">
        <f t="shared" si="1186"/>
        <v>#DIV/0!</v>
      </c>
      <c r="BH289" s="217"/>
      <c r="BI289" s="231">
        <f t="shared" ref="BI289:BI293" si="1409">SUM(AV289+AZ289+BD289)</f>
        <v>0</v>
      </c>
      <c r="BJ289" s="231">
        <f t="shared" ref="BJ289:BJ293" si="1410">SUM(AW289+BA289+BE289)</f>
        <v>0</v>
      </c>
      <c r="BK289" s="232">
        <f t="shared" ref="BK289:BK293" si="1411">BI289-BJ289</f>
        <v>0</v>
      </c>
      <c r="BL289" s="233" t="e">
        <f t="shared" ref="BL289:BL293" si="1412">BJ289/BI289</f>
        <v>#DIV/0!</v>
      </c>
      <c r="BM289" s="164" t="e">
        <f t="shared" si="1187"/>
        <v>#DIV/0!</v>
      </c>
      <c r="BN289" s="157"/>
      <c r="BO289" s="119"/>
      <c r="BP289" s="119"/>
      <c r="BQ289" s="370">
        <f t="shared" ref="BQ289:BQ293" si="1413">IF(BP289&gt;BO289,"0",SUM(BO289-BP289))</f>
        <v>0</v>
      </c>
      <c r="BR289" s="365" t="e">
        <f t="shared" si="1188"/>
        <v>#DIV/0!</v>
      </c>
      <c r="BS289" s="119"/>
      <c r="BT289" s="123"/>
      <c r="BU289" s="314">
        <f t="shared" ref="BU289:BU293" si="1414">IF(BT289&gt;BS289,"0",SUM(BS289-BT289))</f>
        <v>0</v>
      </c>
      <c r="BV289" s="315" t="e">
        <f t="shared" si="1189"/>
        <v>#DIV/0!</v>
      </c>
      <c r="BW289" s="107"/>
      <c r="BX289" s="107"/>
      <c r="BY289" s="314">
        <f t="shared" ref="BY289:BY293" si="1415">IF(BX289&gt;BW289,"0",SUM(BW289-BX289))</f>
        <v>0</v>
      </c>
      <c r="BZ289" s="336" t="e">
        <f t="shared" si="1190"/>
        <v>#DIV/0!</v>
      </c>
      <c r="CA289" s="217"/>
      <c r="CB289" s="231">
        <f t="shared" ref="CB289:CB293" si="1416">SUM(BO289+BS289+BW289)</f>
        <v>0</v>
      </c>
      <c r="CC289" s="231">
        <f t="shared" ref="CC289:CC293" si="1417">SUM(BP289+BT289+BX289)</f>
        <v>0</v>
      </c>
      <c r="CD289" s="232">
        <f t="shared" ref="CD289:CD293" si="1418">CB289-CC289</f>
        <v>0</v>
      </c>
      <c r="CE289" s="233" t="e">
        <f t="shared" ref="CE289:CE293" si="1419">CC289/CB289</f>
        <v>#DIV/0!</v>
      </c>
      <c r="CF289" s="164" t="e">
        <f t="shared" si="1191"/>
        <v>#DIV/0!</v>
      </c>
      <c r="CG289" s="108"/>
      <c r="CH289" s="108"/>
    </row>
    <row r="290" spans="1:86" ht="16.8" customHeight="1" x14ac:dyDescent="0.3">
      <c r="A290" s="447"/>
      <c r="B290" s="349">
        <f>H288</f>
        <v>0</v>
      </c>
      <c r="C290" s="243"/>
      <c r="D290" s="243"/>
      <c r="E290" s="243"/>
      <c r="F290" s="200"/>
      <c r="G290" s="345" t="s">
        <v>4</v>
      </c>
      <c r="H290" s="608"/>
      <c r="I290" s="611"/>
      <c r="J290" s="119"/>
      <c r="K290" s="119"/>
      <c r="L290" s="370">
        <f t="shared" si="1392"/>
        <v>0</v>
      </c>
      <c r="M290" s="365" t="e">
        <f t="shared" si="1388"/>
        <v>#DIV/0!</v>
      </c>
      <c r="N290" s="119"/>
      <c r="O290" s="123"/>
      <c r="P290" s="314">
        <f t="shared" si="1393"/>
        <v>0</v>
      </c>
      <c r="Q290" s="315" t="e">
        <f t="shared" si="1389"/>
        <v>#DIV/0!</v>
      </c>
      <c r="R290" s="107"/>
      <c r="S290" s="107"/>
      <c r="T290" s="314">
        <f t="shared" si="1394"/>
        <v>0</v>
      </c>
      <c r="U290" s="336" t="e">
        <f t="shared" si="1390"/>
        <v>#DIV/0!</v>
      </c>
      <c r="V290" s="217"/>
      <c r="W290" s="325">
        <f t="shared" si="1395"/>
        <v>0</v>
      </c>
      <c r="X290" s="231">
        <f t="shared" si="1396"/>
        <v>0</v>
      </c>
      <c r="Y290" s="232">
        <f t="shared" si="1397"/>
        <v>0</v>
      </c>
      <c r="Z290" s="234" t="e">
        <f t="shared" si="1398"/>
        <v>#DIV/0!</v>
      </c>
      <c r="AA290" s="164" t="e">
        <f t="shared" si="1391"/>
        <v>#DIV/0!</v>
      </c>
      <c r="AB290" s="157"/>
      <c r="AC290" s="210"/>
      <c r="AD290" s="119"/>
      <c r="AE290" s="370">
        <f t="shared" si="1399"/>
        <v>0</v>
      </c>
      <c r="AF290" s="365" t="e">
        <f t="shared" si="1180"/>
        <v>#DIV/0!</v>
      </c>
      <c r="AG290" s="119"/>
      <c r="AH290" s="123"/>
      <c r="AI290" s="314">
        <f t="shared" si="1400"/>
        <v>0</v>
      </c>
      <c r="AJ290" s="315" t="e">
        <f t="shared" si="1181"/>
        <v>#DIV/0!</v>
      </c>
      <c r="AK290" s="107"/>
      <c r="AL290" s="107"/>
      <c r="AM290" s="314">
        <f t="shared" si="1401"/>
        <v>0</v>
      </c>
      <c r="AN290" s="431" t="e">
        <f t="shared" si="1182"/>
        <v>#DIV/0!</v>
      </c>
      <c r="AO290" s="217"/>
      <c r="AP290" s="325">
        <f t="shared" si="1402"/>
        <v>0</v>
      </c>
      <c r="AQ290" s="231">
        <f t="shared" si="1403"/>
        <v>0</v>
      </c>
      <c r="AR290" s="232">
        <f t="shared" si="1404"/>
        <v>0</v>
      </c>
      <c r="AS290" s="234" t="e">
        <f t="shared" si="1405"/>
        <v>#DIV/0!</v>
      </c>
      <c r="AT290" s="164" t="e">
        <f t="shared" si="1183"/>
        <v>#DIV/0!</v>
      </c>
      <c r="AU290" s="108"/>
      <c r="AV290" s="119"/>
      <c r="AW290" s="119"/>
      <c r="AX290" s="370">
        <f t="shared" si="1406"/>
        <v>0</v>
      </c>
      <c r="AY290" s="365" t="e">
        <f t="shared" si="1184"/>
        <v>#DIV/0!</v>
      </c>
      <c r="AZ290" s="119"/>
      <c r="BA290" s="123"/>
      <c r="BB290" s="314">
        <f t="shared" si="1407"/>
        <v>0</v>
      </c>
      <c r="BC290" s="315" t="e">
        <f t="shared" si="1185"/>
        <v>#DIV/0!</v>
      </c>
      <c r="BD290" s="107"/>
      <c r="BE290" s="107"/>
      <c r="BF290" s="314">
        <f t="shared" si="1408"/>
        <v>0</v>
      </c>
      <c r="BG290" s="336" t="e">
        <f t="shared" si="1186"/>
        <v>#DIV/0!</v>
      </c>
      <c r="BH290" s="217"/>
      <c r="BI290" s="231">
        <f t="shared" si="1409"/>
        <v>0</v>
      </c>
      <c r="BJ290" s="231">
        <f t="shared" si="1410"/>
        <v>0</v>
      </c>
      <c r="BK290" s="232">
        <f t="shared" si="1411"/>
        <v>0</v>
      </c>
      <c r="BL290" s="233" t="e">
        <f t="shared" si="1412"/>
        <v>#DIV/0!</v>
      </c>
      <c r="BM290" s="164" t="e">
        <f t="shared" si="1187"/>
        <v>#DIV/0!</v>
      </c>
      <c r="BN290" s="157"/>
      <c r="BO290" s="119"/>
      <c r="BP290" s="119"/>
      <c r="BQ290" s="370">
        <f t="shared" si="1413"/>
        <v>0</v>
      </c>
      <c r="BR290" s="365" t="e">
        <f t="shared" si="1188"/>
        <v>#DIV/0!</v>
      </c>
      <c r="BS290" s="119"/>
      <c r="BT290" s="123"/>
      <c r="BU290" s="314">
        <f t="shared" si="1414"/>
        <v>0</v>
      </c>
      <c r="BV290" s="315" t="e">
        <f t="shared" si="1189"/>
        <v>#DIV/0!</v>
      </c>
      <c r="BW290" s="107"/>
      <c r="BX290" s="107"/>
      <c r="BY290" s="314">
        <f t="shared" si="1415"/>
        <v>0</v>
      </c>
      <c r="BZ290" s="336" t="e">
        <f t="shared" si="1190"/>
        <v>#DIV/0!</v>
      </c>
      <c r="CA290" s="217"/>
      <c r="CB290" s="231">
        <f t="shared" si="1416"/>
        <v>0</v>
      </c>
      <c r="CC290" s="231">
        <f t="shared" si="1417"/>
        <v>0</v>
      </c>
      <c r="CD290" s="232">
        <f t="shared" si="1418"/>
        <v>0</v>
      </c>
      <c r="CE290" s="233" t="e">
        <f t="shared" si="1419"/>
        <v>#DIV/0!</v>
      </c>
      <c r="CF290" s="164" t="e">
        <f t="shared" si="1191"/>
        <v>#DIV/0!</v>
      </c>
      <c r="CG290" s="108"/>
      <c r="CH290" s="108"/>
    </row>
    <row r="291" spans="1:86" ht="16.8" customHeight="1" x14ac:dyDescent="0.3">
      <c r="A291" s="447"/>
      <c r="B291" s="349">
        <f>H288</f>
        <v>0</v>
      </c>
      <c r="C291" s="243"/>
      <c r="D291" s="243"/>
      <c r="E291" s="243"/>
      <c r="F291" s="200"/>
      <c r="G291" s="345" t="s">
        <v>2</v>
      </c>
      <c r="H291" s="608"/>
      <c r="I291" s="611"/>
      <c r="J291" s="119"/>
      <c r="K291" s="119"/>
      <c r="L291" s="370">
        <f t="shared" si="1392"/>
        <v>0</v>
      </c>
      <c r="M291" s="365" t="e">
        <f t="shared" si="1388"/>
        <v>#DIV/0!</v>
      </c>
      <c r="N291" s="119"/>
      <c r="O291" s="123"/>
      <c r="P291" s="314">
        <f t="shared" si="1393"/>
        <v>0</v>
      </c>
      <c r="Q291" s="315" t="e">
        <f t="shared" si="1389"/>
        <v>#DIV/0!</v>
      </c>
      <c r="R291" s="107"/>
      <c r="S291" s="107"/>
      <c r="T291" s="314">
        <f t="shared" si="1394"/>
        <v>0</v>
      </c>
      <c r="U291" s="336" t="e">
        <f t="shared" si="1390"/>
        <v>#DIV/0!</v>
      </c>
      <c r="V291" s="217"/>
      <c r="W291" s="325">
        <f t="shared" si="1395"/>
        <v>0</v>
      </c>
      <c r="X291" s="231">
        <f t="shared" si="1396"/>
        <v>0</v>
      </c>
      <c r="Y291" s="232">
        <f t="shared" si="1397"/>
        <v>0</v>
      </c>
      <c r="Z291" s="234" t="e">
        <f t="shared" si="1398"/>
        <v>#DIV/0!</v>
      </c>
      <c r="AA291" s="164" t="e">
        <f t="shared" si="1391"/>
        <v>#DIV/0!</v>
      </c>
      <c r="AB291" s="157"/>
      <c r="AC291" s="210"/>
      <c r="AD291" s="119"/>
      <c r="AE291" s="370">
        <f t="shared" si="1399"/>
        <v>0</v>
      </c>
      <c r="AF291" s="365" t="e">
        <f t="shared" si="1180"/>
        <v>#DIV/0!</v>
      </c>
      <c r="AG291" s="119"/>
      <c r="AH291" s="123"/>
      <c r="AI291" s="314">
        <f t="shared" si="1400"/>
        <v>0</v>
      </c>
      <c r="AJ291" s="315" t="e">
        <f t="shared" si="1181"/>
        <v>#DIV/0!</v>
      </c>
      <c r="AK291" s="107"/>
      <c r="AL291" s="107"/>
      <c r="AM291" s="314">
        <f t="shared" si="1401"/>
        <v>0</v>
      </c>
      <c r="AN291" s="431" t="e">
        <f t="shared" si="1182"/>
        <v>#DIV/0!</v>
      </c>
      <c r="AO291" s="217"/>
      <c r="AP291" s="325">
        <f t="shared" si="1402"/>
        <v>0</v>
      </c>
      <c r="AQ291" s="231">
        <f t="shared" si="1403"/>
        <v>0</v>
      </c>
      <c r="AR291" s="232">
        <f t="shared" si="1404"/>
        <v>0</v>
      </c>
      <c r="AS291" s="234" t="e">
        <f t="shared" si="1405"/>
        <v>#DIV/0!</v>
      </c>
      <c r="AT291" s="164" t="e">
        <f t="shared" si="1183"/>
        <v>#DIV/0!</v>
      </c>
      <c r="AU291" s="108"/>
      <c r="AV291" s="119"/>
      <c r="AW291" s="119"/>
      <c r="AX291" s="370">
        <f t="shared" si="1406"/>
        <v>0</v>
      </c>
      <c r="AY291" s="365" t="e">
        <f t="shared" si="1184"/>
        <v>#DIV/0!</v>
      </c>
      <c r="AZ291" s="119"/>
      <c r="BA291" s="123"/>
      <c r="BB291" s="314">
        <f t="shared" si="1407"/>
        <v>0</v>
      </c>
      <c r="BC291" s="315" t="e">
        <f t="shared" si="1185"/>
        <v>#DIV/0!</v>
      </c>
      <c r="BD291" s="107"/>
      <c r="BE291" s="107"/>
      <c r="BF291" s="314">
        <f t="shared" si="1408"/>
        <v>0</v>
      </c>
      <c r="BG291" s="336" t="e">
        <f t="shared" si="1186"/>
        <v>#DIV/0!</v>
      </c>
      <c r="BH291" s="217"/>
      <c r="BI291" s="231">
        <f t="shared" si="1409"/>
        <v>0</v>
      </c>
      <c r="BJ291" s="231">
        <f t="shared" si="1410"/>
        <v>0</v>
      </c>
      <c r="BK291" s="232">
        <f t="shared" si="1411"/>
        <v>0</v>
      </c>
      <c r="BL291" s="233" t="e">
        <f t="shared" si="1412"/>
        <v>#DIV/0!</v>
      </c>
      <c r="BM291" s="164" t="e">
        <f t="shared" si="1187"/>
        <v>#DIV/0!</v>
      </c>
      <c r="BN291" s="157"/>
      <c r="BO291" s="119"/>
      <c r="BP291" s="119"/>
      <c r="BQ291" s="370">
        <f t="shared" si="1413"/>
        <v>0</v>
      </c>
      <c r="BR291" s="365" t="e">
        <f t="shared" si="1188"/>
        <v>#DIV/0!</v>
      </c>
      <c r="BS291" s="119"/>
      <c r="BT291" s="123"/>
      <c r="BU291" s="314">
        <f t="shared" si="1414"/>
        <v>0</v>
      </c>
      <c r="BV291" s="315" t="e">
        <f t="shared" si="1189"/>
        <v>#DIV/0!</v>
      </c>
      <c r="BW291" s="107"/>
      <c r="BX291" s="107"/>
      <c r="BY291" s="314">
        <f t="shared" si="1415"/>
        <v>0</v>
      </c>
      <c r="BZ291" s="336" t="e">
        <f t="shared" si="1190"/>
        <v>#DIV/0!</v>
      </c>
      <c r="CA291" s="217"/>
      <c r="CB291" s="231">
        <f t="shared" si="1416"/>
        <v>0</v>
      </c>
      <c r="CC291" s="231">
        <f t="shared" si="1417"/>
        <v>0</v>
      </c>
      <c r="CD291" s="232">
        <f t="shared" si="1418"/>
        <v>0</v>
      </c>
      <c r="CE291" s="233" t="e">
        <f t="shared" si="1419"/>
        <v>#DIV/0!</v>
      </c>
      <c r="CF291" s="164" t="e">
        <f t="shared" si="1191"/>
        <v>#DIV/0!</v>
      </c>
      <c r="CG291" s="108"/>
      <c r="CH291" s="108"/>
    </row>
    <row r="292" spans="1:86" ht="16.8" customHeight="1" x14ac:dyDescent="0.3">
      <c r="A292" s="447"/>
      <c r="B292" s="349">
        <f>H288</f>
        <v>0</v>
      </c>
      <c r="C292" s="243"/>
      <c r="D292" s="243"/>
      <c r="E292" s="243"/>
      <c r="F292" s="200"/>
      <c r="G292" s="345" t="s">
        <v>21</v>
      </c>
      <c r="H292" s="608"/>
      <c r="I292" s="611"/>
      <c r="J292" s="119"/>
      <c r="K292" s="119"/>
      <c r="L292" s="370">
        <f t="shared" si="1392"/>
        <v>0</v>
      </c>
      <c r="M292" s="365" t="e">
        <f t="shared" si="1388"/>
        <v>#DIV/0!</v>
      </c>
      <c r="N292" s="119"/>
      <c r="O292" s="123"/>
      <c r="P292" s="314">
        <f t="shared" si="1393"/>
        <v>0</v>
      </c>
      <c r="Q292" s="315" t="e">
        <f t="shared" si="1389"/>
        <v>#DIV/0!</v>
      </c>
      <c r="R292" s="107"/>
      <c r="S292" s="107"/>
      <c r="T292" s="314">
        <f t="shared" si="1394"/>
        <v>0</v>
      </c>
      <c r="U292" s="336" t="e">
        <f t="shared" si="1390"/>
        <v>#DIV/0!</v>
      </c>
      <c r="V292" s="217"/>
      <c r="W292" s="325">
        <f t="shared" si="1395"/>
        <v>0</v>
      </c>
      <c r="X292" s="231">
        <f t="shared" si="1396"/>
        <v>0</v>
      </c>
      <c r="Y292" s="232">
        <f t="shared" si="1397"/>
        <v>0</v>
      </c>
      <c r="Z292" s="234" t="e">
        <f t="shared" si="1398"/>
        <v>#DIV/0!</v>
      </c>
      <c r="AA292" s="164" t="e">
        <f t="shared" si="1391"/>
        <v>#DIV/0!</v>
      </c>
      <c r="AB292" s="157"/>
      <c r="AC292" s="210"/>
      <c r="AD292" s="119"/>
      <c r="AE292" s="370">
        <f t="shared" si="1399"/>
        <v>0</v>
      </c>
      <c r="AF292" s="365" t="e">
        <f t="shared" si="1180"/>
        <v>#DIV/0!</v>
      </c>
      <c r="AG292" s="119"/>
      <c r="AH292" s="123"/>
      <c r="AI292" s="314">
        <f t="shared" si="1400"/>
        <v>0</v>
      </c>
      <c r="AJ292" s="315" t="e">
        <f t="shared" si="1181"/>
        <v>#DIV/0!</v>
      </c>
      <c r="AK292" s="107"/>
      <c r="AL292" s="107"/>
      <c r="AM292" s="314">
        <f t="shared" si="1401"/>
        <v>0</v>
      </c>
      <c r="AN292" s="431" t="e">
        <f t="shared" si="1182"/>
        <v>#DIV/0!</v>
      </c>
      <c r="AO292" s="217"/>
      <c r="AP292" s="325">
        <f t="shared" si="1402"/>
        <v>0</v>
      </c>
      <c r="AQ292" s="231">
        <f t="shared" si="1403"/>
        <v>0</v>
      </c>
      <c r="AR292" s="232">
        <f t="shared" si="1404"/>
        <v>0</v>
      </c>
      <c r="AS292" s="234" t="e">
        <f t="shared" si="1405"/>
        <v>#DIV/0!</v>
      </c>
      <c r="AT292" s="164" t="e">
        <f t="shared" si="1183"/>
        <v>#DIV/0!</v>
      </c>
      <c r="AU292" s="108"/>
      <c r="AV292" s="119"/>
      <c r="AW292" s="119"/>
      <c r="AX292" s="370">
        <f t="shared" si="1406"/>
        <v>0</v>
      </c>
      <c r="AY292" s="365" t="e">
        <f t="shared" si="1184"/>
        <v>#DIV/0!</v>
      </c>
      <c r="AZ292" s="119"/>
      <c r="BA292" s="123"/>
      <c r="BB292" s="314">
        <f t="shared" si="1407"/>
        <v>0</v>
      </c>
      <c r="BC292" s="315" t="e">
        <f t="shared" si="1185"/>
        <v>#DIV/0!</v>
      </c>
      <c r="BD292" s="107"/>
      <c r="BE292" s="107"/>
      <c r="BF292" s="314">
        <f t="shared" si="1408"/>
        <v>0</v>
      </c>
      <c r="BG292" s="336" t="e">
        <f t="shared" si="1186"/>
        <v>#DIV/0!</v>
      </c>
      <c r="BH292" s="217"/>
      <c r="BI292" s="231">
        <f t="shared" si="1409"/>
        <v>0</v>
      </c>
      <c r="BJ292" s="231">
        <f t="shared" si="1410"/>
        <v>0</v>
      </c>
      <c r="BK292" s="232">
        <f t="shared" si="1411"/>
        <v>0</v>
      </c>
      <c r="BL292" s="233" t="e">
        <f t="shared" si="1412"/>
        <v>#DIV/0!</v>
      </c>
      <c r="BM292" s="164" t="e">
        <f t="shared" si="1187"/>
        <v>#DIV/0!</v>
      </c>
      <c r="BN292" s="157"/>
      <c r="BO292" s="119"/>
      <c r="BP292" s="119"/>
      <c r="BQ292" s="370">
        <f t="shared" si="1413"/>
        <v>0</v>
      </c>
      <c r="BR292" s="365" t="e">
        <f t="shared" si="1188"/>
        <v>#DIV/0!</v>
      </c>
      <c r="BS292" s="119"/>
      <c r="BT292" s="123"/>
      <c r="BU292" s="314">
        <f t="shared" si="1414"/>
        <v>0</v>
      </c>
      <c r="BV292" s="315" t="e">
        <f t="shared" si="1189"/>
        <v>#DIV/0!</v>
      </c>
      <c r="BW292" s="107"/>
      <c r="BX292" s="107"/>
      <c r="BY292" s="314">
        <f t="shared" si="1415"/>
        <v>0</v>
      </c>
      <c r="BZ292" s="336" t="e">
        <f t="shared" si="1190"/>
        <v>#DIV/0!</v>
      </c>
      <c r="CA292" s="217"/>
      <c r="CB292" s="231">
        <f t="shared" si="1416"/>
        <v>0</v>
      </c>
      <c r="CC292" s="231">
        <f t="shared" si="1417"/>
        <v>0</v>
      </c>
      <c r="CD292" s="232">
        <f t="shared" si="1418"/>
        <v>0</v>
      </c>
      <c r="CE292" s="233" t="e">
        <f t="shared" si="1419"/>
        <v>#DIV/0!</v>
      </c>
      <c r="CF292" s="164" t="e">
        <f t="shared" si="1191"/>
        <v>#DIV/0!</v>
      </c>
      <c r="CG292" s="108"/>
      <c r="CH292" s="108"/>
    </row>
    <row r="293" spans="1:86" ht="16.8" customHeight="1" x14ac:dyDescent="0.3">
      <c r="A293" s="447"/>
      <c r="B293" s="349">
        <f>H288</f>
        <v>0</v>
      </c>
      <c r="C293" s="243"/>
      <c r="D293" s="243"/>
      <c r="E293" s="243"/>
      <c r="F293" s="200"/>
      <c r="G293" s="346" t="s">
        <v>1</v>
      </c>
      <c r="H293" s="609"/>
      <c r="I293" s="612"/>
      <c r="J293" s="337"/>
      <c r="K293" s="337"/>
      <c r="L293" s="371">
        <f t="shared" si="1392"/>
        <v>0</v>
      </c>
      <c r="M293" s="366" t="e">
        <f t="shared" si="1388"/>
        <v>#DIV/0!</v>
      </c>
      <c r="N293" s="337"/>
      <c r="O293" s="340"/>
      <c r="P293" s="338">
        <f t="shared" si="1393"/>
        <v>0</v>
      </c>
      <c r="Q293" s="339" t="e">
        <f t="shared" si="1389"/>
        <v>#DIV/0!</v>
      </c>
      <c r="R293" s="341"/>
      <c r="S293" s="341"/>
      <c r="T293" s="338">
        <f t="shared" si="1394"/>
        <v>0</v>
      </c>
      <c r="U293" s="342" t="e">
        <f t="shared" si="1390"/>
        <v>#DIV/0!</v>
      </c>
      <c r="V293" s="217"/>
      <c r="W293" s="326">
        <f t="shared" si="1395"/>
        <v>0</v>
      </c>
      <c r="X293" s="327">
        <f t="shared" si="1396"/>
        <v>0</v>
      </c>
      <c r="Y293" s="328">
        <f t="shared" si="1397"/>
        <v>0</v>
      </c>
      <c r="Z293" s="329" t="e">
        <f t="shared" si="1398"/>
        <v>#DIV/0!</v>
      </c>
      <c r="AA293" s="425" t="e">
        <f t="shared" si="1391"/>
        <v>#DIV/0!</v>
      </c>
      <c r="AB293" s="157"/>
      <c r="AC293" s="432"/>
      <c r="AD293" s="337"/>
      <c r="AE293" s="371">
        <f t="shared" si="1399"/>
        <v>0</v>
      </c>
      <c r="AF293" s="366" t="e">
        <f t="shared" si="1180"/>
        <v>#DIV/0!</v>
      </c>
      <c r="AG293" s="337"/>
      <c r="AH293" s="340"/>
      <c r="AI293" s="338">
        <f t="shared" si="1400"/>
        <v>0</v>
      </c>
      <c r="AJ293" s="339" t="e">
        <f t="shared" si="1181"/>
        <v>#DIV/0!</v>
      </c>
      <c r="AK293" s="341"/>
      <c r="AL293" s="341"/>
      <c r="AM293" s="338">
        <f t="shared" si="1401"/>
        <v>0</v>
      </c>
      <c r="AN293" s="433" t="e">
        <f t="shared" si="1182"/>
        <v>#DIV/0!</v>
      </c>
      <c r="AO293" s="217"/>
      <c r="AP293" s="326">
        <f t="shared" si="1402"/>
        <v>0</v>
      </c>
      <c r="AQ293" s="327">
        <f t="shared" si="1403"/>
        <v>0</v>
      </c>
      <c r="AR293" s="328">
        <f t="shared" si="1404"/>
        <v>0</v>
      </c>
      <c r="AS293" s="329" t="e">
        <f t="shared" si="1405"/>
        <v>#DIV/0!</v>
      </c>
      <c r="AT293" s="425" t="e">
        <f t="shared" si="1183"/>
        <v>#DIV/0!</v>
      </c>
      <c r="AU293" s="108"/>
      <c r="AV293" s="337"/>
      <c r="AW293" s="337"/>
      <c r="AX293" s="371">
        <f t="shared" si="1406"/>
        <v>0</v>
      </c>
      <c r="AY293" s="366" t="e">
        <f t="shared" si="1184"/>
        <v>#DIV/0!</v>
      </c>
      <c r="AZ293" s="337"/>
      <c r="BA293" s="340"/>
      <c r="BB293" s="338">
        <f t="shared" si="1407"/>
        <v>0</v>
      </c>
      <c r="BC293" s="339" t="e">
        <f t="shared" si="1185"/>
        <v>#DIV/0!</v>
      </c>
      <c r="BD293" s="341"/>
      <c r="BE293" s="341"/>
      <c r="BF293" s="338">
        <f t="shared" si="1408"/>
        <v>0</v>
      </c>
      <c r="BG293" s="342" t="e">
        <f t="shared" si="1186"/>
        <v>#DIV/0!</v>
      </c>
      <c r="BH293" s="217"/>
      <c r="BI293" s="231">
        <f t="shared" si="1409"/>
        <v>0</v>
      </c>
      <c r="BJ293" s="231">
        <f t="shared" si="1410"/>
        <v>0</v>
      </c>
      <c r="BK293" s="232">
        <f t="shared" si="1411"/>
        <v>0</v>
      </c>
      <c r="BL293" s="233" t="e">
        <f t="shared" si="1412"/>
        <v>#DIV/0!</v>
      </c>
      <c r="BM293" s="425" t="e">
        <f t="shared" si="1187"/>
        <v>#DIV/0!</v>
      </c>
      <c r="BN293" s="157"/>
      <c r="BO293" s="337"/>
      <c r="BP293" s="337"/>
      <c r="BQ293" s="371">
        <f t="shared" si="1413"/>
        <v>0</v>
      </c>
      <c r="BR293" s="366" t="e">
        <f t="shared" si="1188"/>
        <v>#DIV/0!</v>
      </c>
      <c r="BS293" s="337"/>
      <c r="BT293" s="340"/>
      <c r="BU293" s="338">
        <f t="shared" si="1414"/>
        <v>0</v>
      </c>
      <c r="BV293" s="339" t="e">
        <f t="shared" si="1189"/>
        <v>#DIV/0!</v>
      </c>
      <c r="BW293" s="341"/>
      <c r="BX293" s="341"/>
      <c r="BY293" s="338">
        <f t="shared" si="1415"/>
        <v>0</v>
      </c>
      <c r="BZ293" s="342" t="e">
        <f t="shared" si="1190"/>
        <v>#DIV/0!</v>
      </c>
      <c r="CA293" s="217"/>
      <c r="CB293" s="231">
        <f t="shared" si="1416"/>
        <v>0</v>
      </c>
      <c r="CC293" s="231">
        <f t="shared" si="1417"/>
        <v>0</v>
      </c>
      <c r="CD293" s="232">
        <f t="shared" si="1418"/>
        <v>0</v>
      </c>
      <c r="CE293" s="233" t="e">
        <f t="shared" si="1419"/>
        <v>#DIV/0!</v>
      </c>
      <c r="CF293" s="425" t="e">
        <f t="shared" si="1191"/>
        <v>#DIV/0!</v>
      </c>
      <c r="CG293" s="108"/>
      <c r="CH293" s="108"/>
    </row>
    <row r="294" spans="1:86" ht="16.8" customHeight="1" x14ac:dyDescent="0.3">
      <c r="A294" s="447"/>
      <c r="B294" s="349">
        <f>H294</f>
        <v>0</v>
      </c>
      <c r="C294" s="243"/>
      <c r="D294" s="243"/>
      <c r="E294" s="243"/>
      <c r="F294" s="200"/>
      <c r="G294" s="347" t="s">
        <v>7</v>
      </c>
      <c r="H294" s="607"/>
      <c r="I294" s="610"/>
      <c r="J294" s="330"/>
      <c r="K294" s="330"/>
      <c r="L294" s="372">
        <f>IF(K294&gt;J294,"0",SUM(J294-K294))</f>
        <v>0</v>
      </c>
      <c r="M294" s="367" t="e">
        <f t="shared" si="1388"/>
        <v>#DIV/0!</v>
      </c>
      <c r="N294" s="330"/>
      <c r="O294" s="333"/>
      <c r="P294" s="331">
        <f>IF(O294&gt;N294,"0",SUM(N294-O294))</f>
        <v>0</v>
      </c>
      <c r="Q294" s="332" t="e">
        <f t="shared" si="1389"/>
        <v>#DIV/0!</v>
      </c>
      <c r="R294" s="334"/>
      <c r="S294" s="334"/>
      <c r="T294" s="331">
        <f>IF(S294&gt;R294,"0",SUM(R294-S294))</f>
        <v>0</v>
      </c>
      <c r="U294" s="335" t="e">
        <f t="shared" si="1390"/>
        <v>#DIV/0!</v>
      </c>
      <c r="V294" s="217"/>
      <c r="W294" s="360">
        <f>SUM(J294+N294+R294)</f>
        <v>0</v>
      </c>
      <c r="X294" s="361">
        <f>SUM(K294+O294+S294)</f>
        <v>0</v>
      </c>
      <c r="Y294" s="362">
        <f>W294-X294</f>
        <v>0</v>
      </c>
      <c r="Z294" s="363" t="e">
        <f>X294/W294</f>
        <v>#DIV/0!</v>
      </c>
      <c r="AA294" s="426" t="e">
        <f t="shared" si="1391"/>
        <v>#DIV/0!</v>
      </c>
      <c r="AB294" s="157"/>
      <c r="AC294" s="434"/>
      <c r="AD294" s="330"/>
      <c r="AE294" s="372">
        <f>IF(AD294&gt;AC294,"0",SUM(AC294-AD294))</f>
        <v>0</v>
      </c>
      <c r="AF294" s="367" t="e">
        <f t="shared" si="1180"/>
        <v>#DIV/0!</v>
      </c>
      <c r="AG294" s="330"/>
      <c r="AH294" s="333"/>
      <c r="AI294" s="331">
        <f>IF(AH294&gt;AG294,"0",SUM(AG294-AH294))</f>
        <v>0</v>
      </c>
      <c r="AJ294" s="332" t="e">
        <f t="shared" si="1181"/>
        <v>#DIV/0!</v>
      </c>
      <c r="AK294" s="334"/>
      <c r="AL294" s="334"/>
      <c r="AM294" s="331">
        <f>IF(AL294&gt;AK294,"0",SUM(AK294-AL294))</f>
        <v>0</v>
      </c>
      <c r="AN294" s="435" t="e">
        <f t="shared" si="1182"/>
        <v>#DIV/0!</v>
      </c>
      <c r="AO294" s="217"/>
      <c r="AP294" s="360">
        <f>SUM(AC294+AG294+AK294)</f>
        <v>0</v>
      </c>
      <c r="AQ294" s="361">
        <f>SUM(AD294+AH294+AL294)</f>
        <v>0</v>
      </c>
      <c r="AR294" s="362">
        <f>AP294-AQ294</f>
        <v>0</v>
      </c>
      <c r="AS294" s="363" t="e">
        <f>AQ294/AP294</f>
        <v>#DIV/0!</v>
      </c>
      <c r="AT294" s="426" t="e">
        <f t="shared" si="1183"/>
        <v>#DIV/0!</v>
      </c>
      <c r="AU294" s="108"/>
      <c r="AV294" s="330"/>
      <c r="AW294" s="330"/>
      <c r="AX294" s="372">
        <f>IF(AW294&gt;AV294,"0",SUM(AV294-AW294))</f>
        <v>0</v>
      </c>
      <c r="AY294" s="367" t="e">
        <f t="shared" si="1184"/>
        <v>#DIV/0!</v>
      </c>
      <c r="AZ294" s="330"/>
      <c r="BA294" s="333"/>
      <c r="BB294" s="331">
        <f>IF(BA294&gt;AZ294,"0",SUM(AZ294-BA294))</f>
        <v>0</v>
      </c>
      <c r="BC294" s="332" t="e">
        <f t="shared" si="1185"/>
        <v>#DIV/0!</v>
      </c>
      <c r="BD294" s="334"/>
      <c r="BE294" s="334"/>
      <c r="BF294" s="331">
        <f>IF(BE294&gt;BD294,"0",SUM(BD294-BE294))</f>
        <v>0</v>
      </c>
      <c r="BG294" s="335" t="e">
        <f t="shared" si="1186"/>
        <v>#DIV/0!</v>
      </c>
      <c r="BH294" s="217"/>
      <c r="BI294" s="231">
        <f>SUM(AV294+AZ294+BD294)</f>
        <v>0</v>
      </c>
      <c r="BJ294" s="231">
        <f>SUM(AW294+BA294+BE294)</f>
        <v>0</v>
      </c>
      <c r="BK294" s="232">
        <f>BI294-BJ294</f>
        <v>0</v>
      </c>
      <c r="BL294" s="233" t="e">
        <f>BJ294/BI294</f>
        <v>#DIV/0!</v>
      </c>
      <c r="BM294" s="426" t="e">
        <f t="shared" si="1187"/>
        <v>#DIV/0!</v>
      </c>
      <c r="BN294" s="157"/>
      <c r="BO294" s="330"/>
      <c r="BP294" s="330"/>
      <c r="BQ294" s="372">
        <f>IF(BP294&gt;BO294,"0",SUM(BO294-BP294))</f>
        <v>0</v>
      </c>
      <c r="BR294" s="367" t="e">
        <f t="shared" si="1188"/>
        <v>#DIV/0!</v>
      </c>
      <c r="BS294" s="330"/>
      <c r="BT294" s="333"/>
      <c r="BU294" s="331">
        <f>IF(BT294&gt;BS294,"0",SUM(BS294-BT294))</f>
        <v>0</v>
      </c>
      <c r="BV294" s="332" t="e">
        <f t="shared" si="1189"/>
        <v>#DIV/0!</v>
      </c>
      <c r="BW294" s="334"/>
      <c r="BX294" s="334"/>
      <c r="BY294" s="331">
        <f>IF(BX294&gt;BW294,"0",SUM(BW294-BX294))</f>
        <v>0</v>
      </c>
      <c r="BZ294" s="335" t="e">
        <f t="shared" si="1190"/>
        <v>#DIV/0!</v>
      </c>
      <c r="CA294" s="217"/>
      <c r="CB294" s="231">
        <f>SUM(BO294+BS294+BW294)</f>
        <v>0</v>
      </c>
      <c r="CC294" s="231">
        <f>SUM(BP294+BT294+BX294)</f>
        <v>0</v>
      </c>
      <c r="CD294" s="232">
        <f>CB294-CC294</f>
        <v>0</v>
      </c>
      <c r="CE294" s="233" t="e">
        <f>CC294/CB294</f>
        <v>#DIV/0!</v>
      </c>
      <c r="CF294" s="426" t="e">
        <f t="shared" si="1191"/>
        <v>#DIV/0!</v>
      </c>
      <c r="CG294" s="108"/>
      <c r="CH294" s="108"/>
    </row>
    <row r="295" spans="1:86" ht="16.8" customHeight="1" x14ac:dyDescent="0.3">
      <c r="A295" s="447"/>
      <c r="B295" s="349">
        <f>H294</f>
        <v>0</v>
      </c>
      <c r="C295" s="243"/>
      <c r="D295" s="243"/>
      <c r="E295" s="243"/>
      <c r="F295" s="200"/>
      <c r="G295" s="345" t="s">
        <v>0</v>
      </c>
      <c r="H295" s="608"/>
      <c r="I295" s="611"/>
      <c r="J295" s="119"/>
      <c r="K295" s="119"/>
      <c r="L295" s="370">
        <f t="shared" ref="L295:L299" si="1420">IF(K295&gt;J295,"0",SUM(J295-K295))</f>
        <v>0</v>
      </c>
      <c r="M295" s="365" t="e">
        <f t="shared" si="1388"/>
        <v>#DIV/0!</v>
      </c>
      <c r="N295" s="119"/>
      <c r="O295" s="123"/>
      <c r="P295" s="314">
        <f t="shared" ref="P295:P299" si="1421">IF(O295&gt;N295,"0",SUM(N295-O295))</f>
        <v>0</v>
      </c>
      <c r="Q295" s="315" t="e">
        <f t="shared" si="1389"/>
        <v>#DIV/0!</v>
      </c>
      <c r="R295" s="107"/>
      <c r="S295" s="107"/>
      <c r="T295" s="314">
        <f t="shared" ref="T295:T299" si="1422">IF(S295&gt;R295,"0",SUM(R295-S295))</f>
        <v>0</v>
      </c>
      <c r="U295" s="336" t="e">
        <f t="shared" si="1390"/>
        <v>#DIV/0!</v>
      </c>
      <c r="V295" s="217"/>
      <c r="W295" s="325">
        <f t="shared" ref="W295:W299" si="1423">SUM(J295+N295+R295)</f>
        <v>0</v>
      </c>
      <c r="X295" s="231">
        <f t="shared" ref="X295:X299" si="1424">SUM(K295+O295+S295)</f>
        <v>0</v>
      </c>
      <c r="Y295" s="232">
        <f t="shared" ref="Y295:Y299" si="1425">W295-X295</f>
        <v>0</v>
      </c>
      <c r="Z295" s="234" t="e">
        <f t="shared" ref="Z295:Z299" si="1426">X295/W295</f>
        <v>#DIV/0!</v>
      </c>
      <c r="AA295" s="164" t="e">
        <f t="shared" si="1391"/>
        <v>#DIV/0!</v>
      </c>
      <c r="AB295" s="157"/>
      <c r="AC295" s="210"/>
      <c r="AD295" s="119"/>
      <c r="AE295" s="370">
        <f t="shared" ref="AE295:AE299" si="1427">IF(AD295&gt;AC295,"0",SUM(AC295-AD295))</f>
        <v>0</v>
      </c>
      <c r="AF295" s="365" t="e">
        <f t="shared" si="1180"/>
        <v>#DIV/0!</v>
      </c>
      <c r="AG295" s="119"/>
      <c r="AH295" s="123"/>
      <c r="AI295" s="314">
        <f t="shared" ref="AI295:AI299" si="1428">IF(AH295&gt;AG295,"0",SUM(AG295-AH295))</f>
        <v>0</v>
      </c>
      <c r="AJ295" s="315" t="e">
        <f t="shared" si="1181"/>
        <v>#DIV/0!</v>
      </c>
      <c r="AK295" s="107"/>
      <c r="AL295" s="107"/>
      <c r="AM295" s="314">
        <f t="shared" ref="AM295:AM299" si="1429">IF(AL295&gt;AK295,"0",SUM(AK295-AL295))</f>
        <v>0</v>
      </c>
      <c r="AN295" s="431" t="e">
        <f t="shared" si="1182"/>
        <v>#DIV/0!</v>
      </c>
      <c r="AO295" s="217"/>
      <c r="AP295" s="325">
        <f t="shared" ref="AP295:AP299" si="1430">SUM(AC295+AG295+AK295)</f>
        <v>0</v>
      </c>
      <c r="AQ295" s="231">
        <f t="shared" ref="AQ295:AQ299" si="1431">SUM(AD295+AH295+AL295)</f>
        <v>0</v>
      </c>
      <c r="AR295" s="232">
        <f t="shared" ref="AR295:AR299" si="1432">AP295-AQ295</f>
        <v>0</v>
      </c>
      <c r="AS295" s="234" t="e">
        <f t="shared" ref="AS295:AS299" si="1433">AQ295/AP295</f>
        <v>#DIV/0!</v>
      </c>
      <c r="AT295" s="164" t="e">
        <f t="shared" si="1183"/>
        <v>#DIV/0!</v>
      </c>
      <c r="AU295" s="108"/>
      <c r="AV295" s="119"/>
      <c r="AW295" s="119"/>
      <c r="AX295" s="370">
        <f t="shared" ref="AX295:AX299" si="1434">IF(AW295&gt;AV295,"0",SUM(AV295-AW295))</f>
        <v>0</v>
      </c>
      <c r="AY295" s="365" t="e">
        <f t="shared" si="1184"/>
        <v>#DIV/0!</v>
      </c>
      <c r="AZ295" s="119"/>
      <c r="BA295" s="123"/>
      <c r="BB295" s="314">
        <f t="shared" ref="BB295:BB299" si="1435">IF(BA295&gt;AZ295,"0",SUM(AZ295-BA295))</f>
        <v>0</v>
      </c>
      <c r="BC295" s="315" t="e">
        <f t="shared" si="1185"/>
        <v>#DIV/0!</v>
      </c>
      <c r="BD295" s="107"/>
      <c r="BE295" s="107"/>
      <c r="BF295" s="314">
        <f t="shared" ref="BF295:BF299" si="1436">IF(BE295&gt;BD295,"0",SUM(BD295-BE295))</f>
        <v>0</v>
      </c>
      <c r="BG295" s="336" t="e">
        <f t="shared" si="1186"/>
        <v>#DIV/0!</v>
      </c>
      <c r="BH295" s="217"/>
      <c r="BI295" s="231">
        <f t="shared" ref="BI295:BI299" si="1437">SUM(AV295+AZ295+BD295)</f>
        <v>0</v>
      </c>
      <c r="BJ295" s="231">
        <f t="shared" ref="BJ295:BJ299" si="1438">SUM(AW295+BA295+BE295)</f>
        <v>0</v>
      </c>
      <c r="BK295" s="232">
        <f t="shared" ref="BK295:BK299" si="1439">BI295-BJ295</f>
        <v>0</v>
      </c>
      <c r="BL295" s="233" t="e">
        <f t="shared" ref="BL295:BL299" si="1440">BJ295/BI295</f>
        <v>#DIV/0!</v>
      </c>
      <c r="BM295" s="164" t="e">
        <f t="shared" si="1187"/>
        <v>#DIV/0!</v>
      </c>
      <c r="BN295" s="157"/>
      <c r="BO295" s="119"/>
      <c r="BP295" s="119"/>
      <c r="BQ295" s="370">
        <f t="shared" ref="BQ295:BQ299" si="1441">IF(BP295&gt;BO295,"0",SUM(BO295-BP295))</f>
        <v>0</v>
      </c>
      <c r="BR295" s="365" t="e">
        <f t="shared" si="1188"/>
        <v>#DIV/0!</v>
      </c>
      <c r="BS295" s="119"/>
      <c r="BT295" s="123"/>
      <c r="BU295" s="314">
        <f t="shared" ref="BU295:BU299" si="1442">IF(BT295&gt;BS295,"0",SUM(BS295-BT295))</f>
        <v>0</v>
      </c>
      <c r="BV295" s="315" t="e">
        <f t="shared" si="1189"/>
        <v>#DIV/0!</v>
      </c>
      <c r="BW295" s="107"/>
      <c r="BX295" s="107"/>
      <c r="BY295" s="314">
        <f t="shared" ref="BY295:BY299" si="1443">IF(BX295&gt;BW295,"0",SUM(BW295-BX295))</f>
        <v>0</v>
      </c>
      <c r="BZ295" s="336" t="e">
        <f t="shared" si="1190"/>
        <v>#DIV/0!</v>
      </c>
      <c r="CA295" s="217"/>
      <c r="CB295" s="231">
        <f t="shared" ref="CB295:CB299" si="1444">SUM(BO295+BS295+BW295)</f>
        <v>0</v>
      </c>
      <c r="CC295" s="231">
        <f t="shared" ref="CC295:CC299" si="1445">SUM(BP295+BT295+BX295)</f>
        <v>0</v>
      </c>
      <c r="CD295" s="232">
        <f t="shared" ref="CD295:CD299" si="1446">CB295-CC295</f>
        <v>0</v>
      </c>
      <c r="CE295" s="233" t="e">
        <f t="shared" ref="CE295:CE299" si="1447">CC295/CB295</f>
        <v>#DIV/0!</v>
      </c>
      <c r="CF295" s="164" t="e">
        <f t="shared" si="1191"/>
        <v>#DIV/0!</v>
      </c>
      <c r="CG295" s="108"/>
      <c r="CH295" s="108"/>
    </row>
    <row r="296" spans="1:86" ht="16.8" customHeight="1" x14ac:dyDescent="0.3">
      <c r="A296" s="447"/>
      <c r="B296" s="349">
        <f>H294</f>
        <v>0</v>
      </c>
      <c r="C296" s="243"/>
      <c r="D296" s="243"/>
      <c r="E296" s="243"/>
      <c r="F296" s="200"/>
      <c r="G296" s="345" t="s">
        <v>4</v>
      </c>
      <c r="H296" s="608"/>
      <c r="I296" s="611"/>
      <c r="J296" s="119"/>
      <c r="K296" s="119"/>
      <c r="L296" s="370">
        <f t="shared" si="1420"/>
        <v>0</v>
      </c>
      <c r="M296" s="365" t="e">
        <f t="shared" si="1388"/>
        <v>#DIV/0!</v>
      </c>
      <c r="N296" s="119"/>
      <c r="O296" s="123"/>
      <c r="P296" s="314">
        <f t="shared" si="1421"/>
        <v>0</v>
      </c>
      <c r="Q296" s="315" t="e">
        <f t="shared" si="1389"/>
        <v>#DIV/0!</v>
      </c>
      <c r="R296" s="107"/>
      <c r="S296" s="107"/>
      <c r="T296" s="314">
        <f t="shared" si="1422"/>
        <v>0</v>
      </c>
      <c r="U296" s="336" t="e">
        <f t="shared" si="1390"/>
        <v>#DIV/0!</v>
      </c>
      <c r="V296" s="217"/>
      <c r="W296" s="325">
        <f t="shared" si="1423"/>
        <v>0</v>
      </c>
      <c r="X296" s="231">
        <f t="shared" si="1424"/>
        <v>0</v>
      </c>
      <c r="Y296" s="232">
        <f t="shared" si="1425"/>
        <v>0</v>
      </c>
      <c r="Z296" s="234" t="e">
        <f t="shared" si="1426"/>
        <v>#DIV/0!</v>
      </c>
      <c r="AA296" s="164" t="e">
        <f t="shared" si="1391"/>
        <v>#DIV/0!</v>
      </c>
      <c r="AB296" s="157"/>
      <c r="AC296" s="210"/>
      <c r="AD296" s="119"/>
      <c r="AE296" s="370">
        <f t="shared" si="1427"/>
        <v>0</v>
      </c>
      <c r="AF296" s="365" t="e">
        <f t="shared" si="1180"/>
        <v>#DIV/0!</v>
      </c>
      <c r="AG296" s="119"/>
      <c r="AH296" s="123"/>
      <c r="AI296" s="314">
        <f t="shared" si="1428"/>
        <v>0</v>
      </c>
      <c r="AJ296" s="315" t="e">
        <f t="shared" si="1181"/>
        <v>#DIV/0!</v>
      </c>
      <c r="AK296" s="107"/>
      <c r="AL296" s="107"/>
      <c r="AM296" s="314">
        <f t="shared" si="1429"/>
        <v>0</v>
      </c>
      <c r="AN296" s="431" t="e">
        <f t="shared" si="1182"/>
        <v>#DIV/0!</v>
      </c>
      <c r="AO296" s="217"/>
      <c r="AP296" s="325">
        <f t="shared" si="1430"/>
        <v>0</v>
      </c>
      <c r="AQ296" s="231">
        <f t="shared" si="1431"/>
        <v>0</v>
      </c>
      <c r="AR296" s="232">
        <f t="shared" si="1432"/>
        <v>0</v>
      </c>
      <c r="AS296" s="234" t="e">
        <f t="shared" si="1433"/>
        <v>#DIV/0!</v>
      </c>
      <c r="AT296" s="164" t="e">
        <f t="shared" si="1183"/>
        <v>#DIV/0!</v>
      </c>
      <c r="AU296" s="108"/>
      <c r="AV296" s="119"/>
      <c r="AW296" s="119"/>
      <c r="AX296" s="370">
        <f t="shared" si="1434"/>
        <v>0</v>
      </c>
      <c r="AY296" s="365" t="e">
        <f t="shared" si="1184"/>
        <v>#DIV/0!</v>
      </c>
      <c r="AZ296" s="119"/>
      <c r="BA296" s="123"/>
      <c r="BB296" s="314">
        <f t="shared" si="1435"/>
        <v>0</v>
      </c>
      <c r="BC296" s="315" t="e">
        <f t="shared" si="1185"/>
        <v>#DIV/0!</v>
      </c>
      <c r="BD296" s="107"/>
      <c r="BE296" s="107"/>
      <c r="BF296" s="314">
        <f t="shared" si="1436"/>
        <v>0</v>
      </c>
      <c r="BG296" s="336" t="e">
        <f t="shared" si="1186"/>
        <v>#DIV/0!</v>
      </c>
      <c r="BH296" s="217"/>
      <c r="BI296" s="231">
        <f t="shared" si="1437"/>
        <v>0</v>
      </c>
      <c r="BJ296" s="231">
        <f t="shared" si="1438"/>
        <v>0</v>
      </c>
      <c r="BK296" s="232">
        <f t="shared" si="1439"/>
        <v>0</v>
      </c>
      <c r="BL296" s="233" t="e">
        <f t="shared" si="1440"/>
        <v>#DIV/0!</v>
      </c>
      <c r="BM296" s="164" t="e">
        <f t="shared" si="1187"/>
        <v>#DIV/0!</v>
      </c>
      <c r="BN296" s="157"/>
      <c r="BO296" s="119"/>
      <c r="BP296" s="119"/>
      <c r="BQ296" s="370">
        <f t="shared" si="1441"/>
        <v>0</v>
      </c>
      <c r="BR296" s="365" t="e">
        <f t="shared" si="1188"/>
        <v>#DIV/0!</v>
      </c>
      <c r="BS296" s="119"/>
      <c r="BT296" s="123"/>
      <c r="BU296" s="314">
        <f t="shared" si="1442"/>
        <v>0</v>
      </c>
      <c r="BV296" s="315" t="e">
        <f t="shared" si="1189"/>
        <v>#DIV/0!</v>
      </c>
      <c r="BW296" s="107"/>
      <c r="BX296" s="107"/>
      <c r="BY296" s="314">
        <f t="shared" si="1443"/>
        <v>0</v>
      </c>
      <c r="BZ296" s="336" t="e">
        <f t="shared" si="1190"/>
        <v>#DIV/0!</v>
      </c>
      <c r="CA296" s="217"/>
      <c r="CB296" s="231">
        <f t="shared" si="1444"/>
        <v>0</v>
      </c>
      <c r="CC296" s="231">
        <f t="shared" si="1445"/>
        <v>0</v>
      </c>
      <c r="CD296" s="232">
        <f t="shared" si="1446"/>
        <v>0</v>
      </c>
      <c r="CE296" s="233" t="e">
        <f t="shared" si="1447"/>
        <v>#DIV/0!</v>
      </c>
      <c r="CF296" s="164" t="e">
        <f t="shared" si="1191"/>
        <v>#DIV/0!</v>
      </c>
      <c r="CG296" s="108"/>
      <c r="CH296" s="108"/>
    </row>
    <row r="297" spans="1:86" ht="16.8" customHeight="1" x14ac:dyDescent="0.3">
      <c r="A297" s="447"/>
      <c r="B297" s="349">
        <f>H294</f>
        <v>0</v>
      </c>
      <c r="C297" s="243"/>
      <c r="D297" s="243"/>
      <c r="E297" s="243"/>
      <c r="F297" s="200"/>
      <c r="G297" s="345" t="s">
        <v>2</v>
      </c>
      <c r="H297" s="608"/>
      <c r="I297" s="611"/>
      <c r="J297" s="119"/>
      <c r="K297" s="119"/>
      <c r="L297" s="370">
        <f t="shared" si="1420"/>
        <v>0</v>
      </c>
      <c r="M297" s="365" t="e">
        <f t="shared" si="1388"/>
        <v>#DIV/0!</v>
      </c>
      <c r="N297" s="119"/>
      <c r="O297" s="123"/>
      <c r="P297" s="314">
        <f t="shared" si="1421"/>
        <v>0</v>
      </c>
      <c r="Q297" s="315" t="e">
        <f t="shared" si="1389"/>
        <v>#DIV/0!</v>
      </c>
      <c r="R297" s="107"/>
      <c r="S297" s="107"/>
      <c r="T297" s="314">
        <f t="shared" si="1422"/>
        <v>0</v>
      </c>
      <c r="U297" s="336" t="e">
        <f t="shared" si="1390"/>
        <v>#DIV/0!</v>
      </c>
      <c r="V297" s="217"/>
      <c r="W297" s="325">
        <f t="shared" si="1423"/>
        <v>0</v>
      </c>
      <c r="X297" s="231">
        <f t="shared" si="1424"/>
        <v>0</v>
      </c>
      <c r="Y297" s="232">
        <f t="shared" si="1425"/>
        <v>0</v>
      </c>
      <c r="Z297" s="234" t="e">
        <f t="shared" si="1426"/>
        <v>#DIV/0!</v>
      </c>
      <c r="AA297" s="164" t="e">
        <f t="shared" si="1391"/>
        <v>#DIV/0!</v>
      </c>
      <c r="AB297" s="157"/>
      <c r="AC297" s="210"/>
      <c r="AD297" s="119"/>
      <c r="AE297" s="370">
        <f t="shared" si="1427"/>
        <v>0</v>
      </c>
      <c r="AF297" s="365" t="e">
        <f t="shared" si="1180"/>
        <v>#DIV/0!</v>
      </c>
      <c r="AG297" s="119"/>
      <c r="AH297" s="123"/>
      <c r="AI297" s="314">
        <f t="shared" si="1428"/>
        <v>0</v>
      </c>
      <c r="AJ297" s="315" t="e">
        <f t="shared" si="1181"/>
        <v>#DIV/0!</v>
      </c>
      <c r="AK297" s="107"/>
      <c r="AL297" s="107"/>
      <c r="AM297" s="314">
        <f t="shared" si="1429"/>
        <v>0</v>
      </c>
      <c r="AN297" s="431" t="e">
        <f t="shared" si="1182"/>
        <v>#DIV/0!</v>
      </c>
      <c r="AO297" s="217"/>
      <c r="AP297" s="325">
        <f t="shared" si="1430"/>
        <v>0</v>
      </c>
      <c r="AQ297" s="231">
        <f t="shared" si="1431"/>
        <v>0</v>
      </c>
      <c r="AR297" s="232">
        <f t="shared" si="1432"/>
        <v>0</v>
      </c>
      <c r="AS297" s="234" t="e">
        <f t="shared" si="1433"/>
        <v>#DIV/0!</v>
      </c>
      <c r="AT297" s="164" t="e">
        <f t="shared" si="1183"/>
        <v>#DIV/0!</v>
      </c>
      <c r="AU297" s="108"/>
      <c r="AV297" s="119"/>
      <c r="AW297" s="119"/>
      <c r="AX297" s="370">
        <f t="shared" si="1434"/>
        <v>0</v>
      </c>
      <c r="AY297" s="365" t="e">
        <f t="shared" si="1184"/>
        <v>#DIV/0!</v>
      </c>
      <c r="AZ297" s="119"/>
      <c r="BA297" s="123"/>
      <c r="BB297" s="314">
        <f t="shared" si="1435"/>
        <v>0</v>
      </c>
      <c r="BC297" s="315" t="e">
        <f t="shared" si="1185"/>
        <v>#DIV/0!</v>
      </c>
      <c r="BD297" s="107"/>
      <c r="BE297" s="107"/>
      <c r="BF297" s="314">
        <f t="shared" si="1436"/>
        <v>0</v>
      </c>
      <c r="BG297" s="336" t="e">
        <f t="shared" si="1186"/>
        <v>#DIV/0!</v>
      </c>
      <c r="BH297" s="217"/>
      <c r="BI297" s="231">
        <f t="shared" si="1437"/>
        <v>0</v>
      </c>
      <c r="BJ297" s="231">
        <f t="shared" si="1438"/>
        <v>0</v>
      </c>
      <c r="BK297" s="232">
        <f t="shared" si="1439"/>
        <v>0</v>
      </c>
      <c r="BL297" s="233" t="e">
        <f t="shared" si="1440"/>
        <v>#DIV/0!</v>
      </c>
      <c r="BM297" s="164" t="e">
        <f t="shared" si="1187"/>
        <v>#DIV/0!</v>
      </c>
      <c r="BN297" s="157"/>
      <c r="BO297" s="119"/>
      <c r="BP297" s="119"/>
      <c r="BQ297" s="370">
        <f t="shared" si="1441"/>
        <v>0</v>
      </c>
      <c r="BR297" s="365" t="e">
        <f t="shared" si="1188"/>
        <v>#DIV/0!</v>
      </c>
      <c r="BS297" s="119"/>
      <c r="BT297" s="123"/>
      <c r="BU297" s="314">
        <f t="shared" si="1442"/>
        <v>0</v>
      </c>
      <c r="BV297" s="315" t="e">
        <f t="shared" si="1189"/>
        <v>#DIV/0!</v>
      </c>
      <c r="BW297" s="107"/>
      <c r="BX297" s="107"/>
      <c r="BY297" s="314">
        <f t="shared" si="1443"/>
        <v>0</v>
      </c>
      <c r="BZ297" s="336" t="e">
        <f t="shared" si="1190"/>
        <v>#DIV/0!</v>
      </c>
      <c r="CA297" s="217"/>
      <c r="CB297" s="231">
        <f t="shared" si="1444"/>
        <v>0</v>
      </c>
      <c r="CC297" s="231">
        <f t="shared" si="1445"/>
        <v>0</v>
      </c>
      <c r="CD297" s="232">
        <f t="shared" si="1446"/>
        <v>0</v>
      </c>
      <c r="CE297" s="233" t="e">
        <f t="shared" si="1447"/>
        <v>#DIV/0!</v>
      </c>
      <c r="CF297" s="164" t="e">
        <f t="shared" si="1191"/>
        <v>#DIV/0!</v>
      </c>
      <c r="CG297" s="108"/>
      <c r="CH297" s="108"/>
    </row>
    <row r="298" spans="1:86" ht="16.8" customHeight="1" x14ac:dyDescent="0.3">
      <c r="A298" s="447"/>
      <c r="B298" s="349">
        <f>H294</f>
        <v>0</v>
      </c>
      <c r="C298" s="243"/>
      <c r="D298" s="243"/>
      <c r="E298" s="243"/>
      <c r="F298" s="200"/>
      <c r="G298" s="345" t="s">
        <v>21</v>
      </c>
      <c r="H298" s="608"/>
      <c r="I298" s="611"/>
      <c r="J298" s="119"/>
      <c r="K298" s="119"/>
      <c r="L298" s="370">
        <f t="shared" si="1420"/>
        <v>0</v>
      </c>
      <c r="M298" s="365" t="e">
        <f t="shared" si="1388"/>
        <v>#DIV/0!</v>
      </c>
      <c r="N298" s="119"/>
      <c r="O298" s="123"/>
      <c r="P298" s="314">
        <f t="shared" si="1421"/>
        <v>0</v>
      </c>
      <c r="Q298" s="315" t="e">
        <f t="shared" si="1389"/>
        <v>#DIV/0!</v>
      </c>
      <c r="R298" s="107"/>
      <c r="S298" s="107"/>
      <c r="T298" s="314">
        <f t="shared" si="1422"/>
        <v>0</v>
      </c>
      <c r="U298" s="336" t="e">
        <f t="shared" si="1390"/>
        <v>#DIV/0!</v>
      </c>
      <c r="V298" s="217"/>
      <c r="W298" s="325">
        <f t="shared" si="1423"/>
        <v>0</v>
      </c>
      <c r="X298" s="231">
        <f t="shared" si="1424"/>
        <v>0</v>
      </c>
      <c r="Y298" s="232">
        <f t="shared" si="1425"/>
        <v>0</v>
      </c>
      <c r="Z298" s="234" t="e">
        <f t="shared" si="1426"/>
        <v>#DIV/0!</v>
      </c>
      <c r="AA298" s="164" t="e">
        <f t="shared" si="1391"/>
        <v>#DIV/0!</v>
      </c>
      <c r="AB298" s="157"/>
      <c r="AC298" s="210"/>
      <c r="AD298" s="119"/>
      <c r="AE298" s="370">
        <f t="shared" si="1427"/>
        <v>0</v>
      </c>
      <c r="AF298" s="365" t="e">
        <f t="shared" si="1180"/>
        <v>#DIV/0!</v>
      </c>
      <c r="AG298" s="119"/>
      <c r="AH298" s="123"/>
      <c r="AI298" s="314">
        <f t="shared" si="1428"/>
        <v>0</v>
      </c>
      <c r="AJ298" s="315" t="e">
        <f t="shared" si="1181"/>
        <v>#DIV/0!</v>
      </c>
      <c r="AK298" s="107"/>
      <c r="AL298" s="107"/>
      <c r="AM298" s="314">
        <f t="shared" si="1429"/>
        <v>0</v>
      </c>
      <c r="AN298" s="431" t="e">
        <f t="shared" si="1182"/>
        <v>#DIV/0!</v>
      </c>
      <c r="AO298" s="217"/>
      <c r="AP298" s="325">
        <f t="shared" si="1430"/>
        <v>0</v>
      </c>
      <c r="AQ298" s="231">
        <f t="shared" si="1431"/>
        <v>0</v>
      </c>
      <c r="AR298" s="232">
        <f t="shared" si="1432"/>
        <v>0</v>
      </c>
      <c r="AS298" s="234" t="e">
        <f t="shared" si="1433"/>
        <v>#DIV/0!</v>
      </c>
      <c r="AT298" s="164" t="e">
        <f t="shared" si="1183"/>
        <v>#DIV/0!</v>
      </c>
      <c r="AU298" s="108"/>
      <c r="AV298" s="119"/>
      <c r="AW298" s="119"/>
      <c r="AX298" s="370">
        <f t="shared" si="1434"/>
        <v>0</v>
      </c>
      <c r="AY298" s="365" t="e">
        <f t="shared" si="1184"/>
        <v>#DIV/0!</v>
      </c>
      <c r="AZ298" s="119"/>
      <c r="BA298" s="123"/>
      <c r="BB298" s="314">
        <f t="shared" si="1435"/>
        <v>0</v>
      </c>
      <c r="BC298" s="315" t="e">
        <f t="shared" si="1185"/>
        <v>#DIV/0!</v>
      </c>
      <c r="BD298" s="107"/>
      <c r="BE298" s="107"/>
      <c r="BF298" s="314">
        <f t="shared" si="1436"/>
        <v>0</v>
      </c>
      <c r="BG298" s="336" t="e">
        <f t="shared" si="1186"/>
        <v>#DIV/0!</v>
      </c>
      <c r="BH298" s="217"/>
      <c r="BI298" s="231">
        <f t="shared" si="1437"/>
        <v>0</v>
      </c>
      <c r="BJ298" s="231">
        <f t="shared" si="1438"/>
        <v>0</v>
      </c>
      <c r="BK298" s="232">
        <f t="shared" si="1439"/>
        <v>0</v>
      </c>
      <c r="BL298" s="233" t="e">
        <f t="shared" si="1440"/>
        <v>#DIV/0!</v>
      </c>
      <c r="BM298" s="164" t="e">
        <f t="shared" si="1187"/>
        <v>#DIV/0!</v>
      </c>
      <c r="BN298" s="157"/>
      <c r="BO298" s="119"/>
      <c r="BP298" s="119"/>
      <c r="BQ298" s="370">
        <f t="shared" si="1441"/>
        <v>0</v>
      </c>
      <c r="BR298" s="365" t="e">
        <f t="shared" si="1188"/>
        <v>#DIV/0!</v>
      </c>
      <c r="BS298" s="119"/>
      <c r="BT298" s="123"/>
      <c r="BU298" s="314">
        <f t="shared" si="1442"/>
        <v>0</v>
      </c>
      <c r="BV298" s="315" t="e">
        <f t="shared" si="1189"/>
        <v>#DIV/0!</v>
      </c>
      <c r="BW298" s="107"/>
      <c r="BX298" s="107"/>
      <c r="BY298" s="314">
        <f t="shared" si="1443"/>
        <v>0</v>
      </c>
      <c r="BZ298" s="336" t="e">
        <f t="shared" si="1190"/>
        <v>#DIV/0!</v>
      </c>
      <c r="CA298" s="217"/>
      <c r="CB298" s="231">
        <f t="shared" si="1444"/>
        <v>0</v>
      </c>
      <c r="CC298" s="231">
        <f t="shared" si="1445"/>
        <v>0</v>
      </c>
      <c r="CD298" s="232">
        <f t="shared" si="1446"/>
        <v>0</v>
      </c>
      <c r="CE298" s="233" t="e">
        <f t="shared" si="1447"/>
        <v>#DIV/0!</v>
      </c>
      <c r="CF298" s="164" t="e">
        <f t="shared" si="1191"/>
        <v>#DIV/0!</v>
      </c>
      <c r="CG298" s="108"/>
      <c r="CH298" s="108"/>
    </row>
    <row r="299" spans="1:86" ht="16.8" customHeight="1" x14ac:dyDescent="0.3">
      <c r="A299" s="447"/>
      <c r="B299" s="349">
        <f>H294</f>
        <v>0</v>
      </c>
      <c r="C299" s="243"/>
      <c r="D299" s="243"/>
      <c r="E299" s="243"/>
      <c r="F299" s="200"/>
      <c r="G299" s="346" t="s">
        <v>1</v>
      </c>
      <c r="H299" s="609"/>
      <c r="I299" s="612"/>
      <c r="J299" s="337"/>
      <c r="K299" s="337"/>
      <c r="L299" s="371">
        <f t="shared" si="1420"/>
        <v>0</v>
      </c>
      <c r="M299" s="366" t="e">
        <f t="shared" si="1388"/>
        <v>#DIV/0!</v>
      </c>
      <c r="N299" s="337"/>
      <c r="O299" s="340"/>
      <c r="P299" s="338">
        <f t="shared" si="1421"/>
        <v>0</v>
      </c>
      <c r="Q299" s="339" t="e">
        <f t="shared" si="1389"/>
        <v>#DIV/0!</v>
      </c>
      <c r="R299" s="341"/>
      <c r="S299" s="341"/>
      <c r="T299" s="338">
        <f t="shared" si="1422"/>
        <v>0</v>
      </c>
      <c r="U299" s="342" t="e">
        <f t="shared" si="1390"/>
        <v>#DIV/0!</v>
      </c>
      <c r="V299" s="217"/>
      <c r="W299" s="326">
        <f t="shared" si="1423"/>
        <v>0</v>
      </c>
      <c r="X299" s="327">
        <f t="shared" si="1424"/>
        <v>0</v>
      </c>
      <c r="Y299" s="328">
        <f t="shared" si="1425"/>
        <v>0</v>
      </c>
      <c r="Z299" s="329" t="e">
        <f t="shared" si="1426"/>
        <v>#DIV/0!</v>
      </c>
      <c r="AA299" s="425" t="e">
        <f t="shared" si="1391"/>
        <v>#DIV/0!</v>
      </c>
      <c r="AB299" s="157"/>
      <c r="AC299" s="432"/>
      <c r="AD299" s="337"/>
      <c r="AE299" s="371">
        <f t="shared" si="1427"/>
        <v>0</v>
      </c>
      <c r="AF299" s="366" t="e">
        <f t="shared" ref="AF299:AF323" si="1448">AD299/AC299</f>
        <v>#DIV/0!</v>
      </c>
      <c r="AG299" s="337"/>
      <c r="AH299" s="340"/>
      <c r="AI299" s="338">
        <f t="shared" si="1428"/>
        <v>0</v>
      </c>
      <c r="AJ299" s="339" t="e">
        <f t="shared" ref="AJ299:AJ323" si="1449">AH299/AG299</f>
        <v>#DIV/0!</v>
      </c>
      <c r="AK299" s="341"/>
      <c r="AL299" s="341"/>
      <c r="AM299" s="338">
        <f t="shared" si="1429"/>
        <v>0</v>
      </c>
      <c r="AN299" s="433" t="e">
        <f t="shared" ref="AN299:AN323" si="1450">AL299/AK299</f>
        <v>#DIV/0!</v>
      </c>
      <c r="AO299" s="217"/>
      <c r="AP299" s="326">
        <f t="shared" si="1430"/>
        <v>0</v>
      </c>
      <c r="AQ299" s="327">
        <f t="shared" si="1431"/>
        <v>0</v>
      </c>
      <c r="AR299" s="328">
        <f t="shared" si="1432"/>
        <v>0</v>
      </c>
      <c r="AS299" s="329" t="e">
        <f t="shared" si="1433"/>
        <v>#DIV/0!</v>
      </c>
      <c r="AT299" s="425" t="e">
        <f t="shared" ref="AT299:AT323" si="1451">(AD299+AH299+AL299)/(AC299+AG299+AK299)</f>
        <v>#DIV/0!</v>
      </c>
      <c r="AU299" s="108"/>
      <c r="AV299" s="337"/>
      <c r="AW299" s="337"/>
      <c r="AX299" s="371">
        <f t="shared" si="1434"/>
        <v>0</v>
      </c>
      <c r="AY299" s="366" t="e">
        <f t="shared" ref="AY299:AY323" si="1452">AW299/AV299</f>
        <v>#DIV/0!</v>
      </c>
      <c r="AZ299" s="337"/>
      <c r="BA299" s="340"/>
      <c r="BB299" s="338">
        <f t="shared" si="1435"/>
        <v>0</v>
      </c>
      <c r="BC299" s="339" t="e">
        <f t="shared" ref="BC299:BC323" si="1453">BA299/AZ299</f>
        <v>#DIV/0!</v>
      </c>
      <c r="BD299" s="341"/>
      <c r="BE299" s="341"/>
      <c r="BF299" s="338">
        <f t="shared" si="1436"/>
        <v>0</v>
      </c>
      <c r="BG299" s="342" t="e">
        <f t="shared" ref="BG299:BG323" si="1454">BE299/BD299</f>
        <v>#DIV/0!</v>
      </c>
      <c r="BH299" s="217"/>
      <c r="BI299" s="231">
        <f t="shared" si="1437"/>
        <v>0</v>
      </c>
      <c r="BJ299" s="231">
        <f t="shared" si="1438"/>
        <v>0</v>
      </c>
      <c r="BK299" s="232">
        <f t="shared" si="1439"/>
        <v>0</v>
      </c>
      <c r="BL299" s="233" t="e">
        <f t="shared" si="1440"/>
        <v>#DIV/0!</v>
      </c>
      <c r="BM299" s="425" t="e">
        <f t="shared" ref="BM299:BM323" si="1455">(AW299+BA299+BE299)/(AV299+AZ299+BD299)</f>
        <v>#DIV/0!</v>
      </c>
      <c r="BN299" s="157"/>
      <c r="BO299" s="337"/>
      <c r="BP299" s="337"/>
      <c r="BQ299" s="371">
        <f t="shared" si="1441"/>
        <v>0</v>
      </c>
      <c r="BR299" s="366" t="e">
        <f t="shared" ref="BR299:BR323" si="1456">BP299/BO299</f>
        <v>#DIV/0!</v>
      </c>
      <c r="BS299" s="337"/>
      <c r="BT299" s="340"/>
      <c r="BU299" s="338">
        <f t="shared" si="1442"/>
        <v>0</v>
      </c>
      <c r="BV299" s="339" t="e">
        <f t="shared" ref="BV299:BV323" si="1457">BT299/BS299</f>
        <v>#DIV/0!</v>
      </c>
      <c r="BW299" s="341"/>
      <c r="BX299" s="341"/>
      <c r="BY299" s="338">
        <f t="shared" si="1443"/>
        <v>0</v>
      </c>
      <c r="BZ299" s="342" t="e">
        <f t="shared" ref="BZ299:BZ323" si="1458">BX299/BW299</f>
        <v>#DIV/0!</v>
      </c>
      <c r="CA299" s="217"/>
      <c r="CB299" s="231">
        <f t="shared" si="1444"/>
        <v>0</v>
      </c>
      <c r="CC299" s="231">
        <f t="shared" si="1445"/>
        <v>0</v>
      </c>
      <c r="CD299" s="232">
        <f t="shared" si="1446"/>
        <v>0</v>
      </c>
      <c r="CE299" s="233" t="e">
        <f t="shared" si="1447"/>
        <v>#DIV/0!</v>
      </c>
      <c r="CF299" s="425" t="e">
        <f t="shared" ref="CF299:CF323" si="1459">(BP299+BT299+BX299)/(BO299+BS299+BW299)</f>
        <v>#DIV/0!</v>
      </c>
      <c r="CG299" s="108"/>
      <c r="CH299" s="108"/>
    </row>
    <row r="300" spans="1:86" ht="16.8" customHeight="1" x14ac:dyDescent="0.3">
      <c r="A300" s="447"/>
      <c r="B300" s="349">
        <f>H300</f>
        <v>0</v>
      </c>
      <c r="C300" s="243"/>
      <c r="D300" s="243"/>
      <c r="E300" s="243"/>
      <c r="F300" s="200"/>
      <c r="G300" s="347" t="s">
        <v>7</v>
      </c>
      <c r="H300" s="607"/>
      <c r="I300" s="610"/>
      <c r="J300" s="330"/>
      <c r="K300" s="330"/>
      <c r="L300" s="372">
        <f>IF(K300&gt;J300,"0",SUM(J300-K300))</f>
        <v>0</v>
      </c>
      <c r="M300" s="367" t="e">
        <f t="shared" si="1388"/>
        <v>#DIV/0!</v>
      </c>
      <c r="N300" s="330"/>
      <c r="O300" s="333"/>
      <c r="P300" s="331">
        <f>IF(O300&gt;N300,"0",SUM(N300-O300))</f>
        <v>0</v>
      </c>
      <c r="Q300" s="332" t="e">
        <f t="shared" si="1389"/>
        <v>#DIV/0!</v>
      </c>
      <c r="R300" s="334"/>
      <c r="S300" s="334"/>
      <c r="T300" s="331">
        <f>IF(S300&gt;R300,"0",SUM(R300-S300))</f>
        <v>0</v>
      </c>
      <c r="U300" s="335" t="e">
        <f t="shared" si="1390"/>
        <v>#DIV/0!</v>
      </c>
      <c r="V300" s="217"/>
      <c r="W300" s="360">
        <f>SUM(J300+N300+R300)</f>
        <v>0</v>
      </c>
      <c r="X300" s="361">
        <f>SUM(K300+O300+S300)</f>
        <v>0</v>
      </c>
      <c r="Y300" s="362">
        <f>W300-X300</f>
        <v>0</v>
      </c>
      <c r="Z300" s="363" t="e">
        <f>X300/W300</f>
        <v>#DIV/0!</v>
      </c>
      <c r="AA300" s="426" t="e">
        <f t="shared" si="1391"/>
        <v>#DIV/0!</v>
      </c>
      <c r="AB300" s="157"/>
      <c r="AC300" s="434"/>
      <c r="AD300" s="330"/>
      <c r="AE300" s="372">
        <f>IF(AD300&gt;AC300,"0",SUM(AC300-AD300))</f>
        <v>0</v>
      </c>
      <c r="AF300" s="367" t="e">
        <f t="shared" si="1448"/>
        <v>#DIV/0!</v>
      </c>
      <c r="AG300" s="330"/>
      <c r="AH300" s="333"/>
      <c r="AI300" s="331">
        <f>IF(AH300&gt;AG300,"0",SUM(AG300-AH300))</f>
        <v>0</v>
      </c>
      <c r="AJ300" s="332" t="e">
        <f t="shared" si="1449"/>
        <v>#DIV/0!</v>
      </c>
      <c r="AK300" s="334"/>
      <c r="AL300" s="334"/>
      <c r="AM300" s="331">
        <f>IF(AL300&gt;AK300,"0",SUM(AK300-AL300))</f>
        <v>0</v>
      </c>
      <c r="AN300" s="435" t="e">
        <f t="shared" si="1450"/>
        <v>#DIV/0!</v>
      </c>
      <c r="AO300" s="217"/>
      <c r="AP300" s="360">
        <f>SUM(AC300+AG300+AK300)</f>
        <v>0</v>
      </c>
      <c r="AQ300" s="361">
        <f>SUM(AD300+AH300+AL300)</f>
        <v>0</v>
      </c>
      <c r="AR300" s="362">
        <f>AP300-AQ300</f>
        <v>0</v>
      </c>
      <c r="AS300" s="363" t="e">
        <f>AQ300/AP300</f>
        <v>#DIV/0!</v>
      </c>
      <c r="AT300" s="426" t="e">
        <f t="shared" si="1451"/>
        <v>#DIV/0!</v>
      </c>
      <c r="AU300" s="108"/>
      <c r="AV300" s="330"/>
      <c r="AW300" s="330"/>
      <c r="AX300" s="372">
        <f>IF(AW300&gt;AV300,"0",SUM(AV300-AW300))</f>
        <v>0</v>
      </c>
      <c r="AY300" s="367" t="e">
        <f t="shared" si="1452"/>
        <v>#DIV/0!</v>
      </c>
      <c r="AZ300" s="330"/>
      <c r="BA300" s="333"/>
      <c r="BB300" s="331">
        <f>IF(BA300&gt;AZ300,"0",SUM(AZ300-BA300))</f>
        <v>0</v>
      </c>
      <c r="BC300" s="332" t="e">
        <f t="shared" si="1453"/>
        <v>#DIV/0!</v>
      </c>
      <c r="BD300" s="334"/>
      <c r="BE300" s="334"/>
      <c r="BF300" s="331">
        <f>IF(BE300&gt;BD300,"0",SUM(BD300-BE300))</f>
        <v>0</v>
      </c>
      <c r="BG300" s="335" t="e">
        <f t="shared" si="1454"/>
        <v>#DIV/0!</v>
      </c>
      <c r="BH300" s="217"/>
      <c r="BI300" s="231">
        <f>SUM(AV300+AZ300+BD300)</f>
        <v>0</v>
      </c>
      <c r="BJ300" s="231">
        <f>SUM(AW300+BA300+BE300)</f>
        <v>0</v>
      </c>
      <c r="BK300" s="232">
        <f>BI300-BJ300</f>
        <v>0</v>
      </c>
      <c r="BL300" s="233" t="e">
        <f>BJ300/BI300</f>
        <v>#DIV/0!</v>
      </c>
      <c r="BM300" s="426" t="e">
        <f t="shared" si="1455"/>
        <v>#DIV/0!</v>
      </c>
      <c r="BN300" s="157"/>
      <c r="BO300" s="330"/>
      <c r="BP300" s="330"/>
      <c r="BQ300" s="372">
        <f>IF(BP300&gt;BO300,"0",SUM(BO300-BP300))</f>
        <v>0</v>
      </c>
      <c r="BR300" s="367" t="e">
        <f t="shared" si="1456"/>
        <v>#DIV/0!</v>
      </c>
      <c r="BS300" s="330"/>
      <c r="BT300" s="333"/>
      <c r="BU300" s="331">
        <f>IF(BT300&gt;BS300,"0",SUM(BS300-BT300))</f>
        <v>0</v>
      </c>
      <c r="BV300" s="332" t="e">
        <f t="shared" si="1457"/>
        <v>#DIV/0!</v>
      </c>
      <c r="BW300" s="334"/>
      <c r="BX300" s="334"/>
      <c r="BY300" s="331">
        <f>IF(BX300&gt;BW300,"0",SUM(BW300-BX300))</f>
        <v>0</v>
      </c>
      <c r="BZ300" s="335" t="e">
        <f t="shared" si="1458"/>
        <v>#DIV/0!</v>
      </c>
      <c r="CA300" s="217"/>
      <c r="CB300" s="231">
        <f>SUM(BO300+BS300+BW300)</f>
        <v>0</v>
      </c>
      <c r="CC300" s="231">
        <f>SUM(BP300+BT300+BX300)</f>
        <v>0</v>
      </c>
      <c r="CD300" s="232">
        <f>CB300-CC300</f>
        <v>0</v>
      </c>
      <c r="CE300" s="233" t="e">
        <f>CC300/CB300</f>
        <v>#DIV/0!</v>
      </c>
      <c r="CF300" s="426" t="e">
        <f t="shared" si="1459"/>
        <v>#DIV/0!</v>
      </c>
      <c r="CG300" s="108"/>
      <c r="CH300" s="108"/>
    </row>
    <row r="301" spans="1:86" ht="16.8" customHeight="1" x14ac:dyDescent="0.3">
      <c r="A301" s="447"/>
      <c r="B301" s="349">
        <f>H300</f>
        <v>0</v>
      </c>
      <c r="C301" s="243"/>
      <c r="D301" s="243"/>
      <c r="E301" s="243"/>
      <c r="F301" s="200"/>
      <c r="G301" s="345" t="s">
        <v>0</v>
      </c>
      <c r="H301" s="608"/>
      <c r="I301" s="611"/>
      <c r="J301" s="119"/>
      <c r="K301" s="119"/>
      <c r="L301" s="370">
        <f t="shared" ref="L301:L305" si="1460">IF(K301&gt;J301,"0",SUM(J301-K301))</f>
        <v>0</v>
      </c>
      <c r="M301" s="365" t="e">
        <f t="shared" si="1388"/>
        <v>#DIV/0!</v>
      </c>
      <c r="N301" s="119"/>
      <c r="O301" s="123"/>
      <c r="P301" s="314">
        <f t="shared" ref="P301:P305" si="1461">IF(O301&gt;N301,"0",SUM(N301-O301))</f>
        <v>0</v>
      </c>
      <c r="Q301" s="315" t="e">
        <f t="shared" si="1389"/>
        <v>#DIV/0!</v>
      </c>
      <c r="R301" s="107"/>
      <c r="S301" s="107"/>
      <c r="T301" s="314">
        <f t="shared" ref="T301:T305" si="1462">IF(S301&gt;R301,"0",SUM(R301-S301))</f>
        <v>0</v>
      </c>
      <c r="U301" s="336" t="e">
        <f t="shared" si="1390"/>
        <v>#DIV/0!</v>
      </c>
      <c r="V301" s="217"/>
      <c r="W301" s="325">
        <f t="shared" ref="W301:W305" si="1463">SUM(J301+N301+R301)</f>
        <v>0</v>
      </c>
      <c r="X301" s="231">
        <f t="shared" ref="X301:X305" si="1464">SUM(K301+O301+S301)</f>
        <v>0</v>
      </c>
      <c r="Y301" s="232">
        <f t="shared" ref="Y301:Y305" si="1465">W301-X301</f>
        <v>0</v>
      </c>
      <c r="Z301" s="234" t="e">
        <f t="shared" ref="Z301:Z305" si="1466">X301/W301</f>
        <v>#DIV/0!</v>
      </c>
      <c r="AA301" s="164" t="e">
        <f t="shared" si="1391"/>
        <v>#DIV/0!</v>
      </c>
      <c r="AB301" s="157"/>
      <c r="AC301" s="210"/>
      <c r="AD301" s="119"/>
      <c r="AE301" s="370">
        <f t="shared" ref="AE301:AE305" si="1467">IF(AD301&gt;AC301,"0",SUM(AC301-AD301))</f>
        <v>0</v>
      </c>
      <c r="AF301" s="365" t="e">
        <f t="shared" si="1448"/>
        <v>#DIV/0!</v>
      </c>
      <c r="AG301" s="119"/>
      <c r="AH301" s="123"/>
      <c r="AI301" s="314">
        <f t="shared" ref="AI301:AI305" si="1468">IF(AH301&gt;AG301,"0",SUM(AG301-AH301))</f>
        <v>0</v>
      </c>
      <c r="AJ301" s="315" t="e">
        <f t="shared" si="1449"/>
        <v>#DIV/0!</v>
      </c>
      <c r="AK301" s="107"/>
      <c r="AL301" s="107"/>
      <c r="AM301" s="314">
        <f t="shared" ref="AM301:AM305" si="1469">IF(AL301&gt;AK301,"0",SUM(AK301-AL301))</f>
        <v>0</v>
      </c>
      <c r="AN301" s="431" t="e">
        <f t="shared" si="1450"/>
        <v>#DIV/0!</v>
      </c>
      <c r="AO301" s="217"/>
      <c r="AP301" s="325">
        <f t="shared" ref="AP301:AP305" si="1470">SUM(AC301+AG301+AK301)</f>
        <v>0</v>
      </c>
      <c r="AQ301" s="231">
        <f t="shared" ref="AQ301:AQ305" si="1471">SUM(AD301+AH301+AL301)</f>
        <v>0</v>
      </c>
      <c r="AR301" s="232">
        <f t="shared" ref="AR301:AR305" si="1472">AP301-AQ301</f>
        <v>0</v>
      </c>
      <c r="AS301" s="234" t="e">
        <f t="shared" ref="AS301:AS305" si="1473">AQ301/AP301</f>
        <v>#DIV/0!</v>
      </c>
      <c r="AT301" s="164" t="e">
        <f t="shared" si="1451"/>
        <v>#DIV/0!</v>
      </c>
      <c r="AU301" s="108"/>
      <c r="AV301" s="119"/>
      <c r="AW301" s="119"/>
      <c r="AX301" s="370">
        <f t="shared" ref="AX301:AX305" si="1474">IF(AW301&gt;AV301,"0",SUM(AV301-AW301))</f>
        <v>0</v>
      </c>
      <c r="AY301" s="365" t="e">
        <f t="shared" si="1452"/>
        <v>#DIV/0!</v>
      </c>
      <c r="AZ301" s="119"/>
      <c r="BA301" s="123"/>
      <c r="BB301" s="314">
        <f t="shared" ref="BB301:BB305" si="1475">IF(BA301&gt;AZ301,"0",SUM(AZ301-BA301))</f>
        <v>0</v>
      </c>
      <c r="BC301" s="315" t="e">
        <f t="shared" si="1453"/>
        <v>#DIV/0!</v>
      </c>
      <c r="BD301" s="107"/>
      <c r="BE301" s="107"/>
      <c r="BF301" s="314">
        <f t="shared" ref="BF301:BF305" si="1476">IF(BE301&gt;BD301,"0",SUM(BD301-BE301))</f>
        <v>0</v>
      </c>
      <c r="BG301" s="336" t="e">
        <f t="shared" si="1454"/>
        <v>#DIV/0!</v>
      </c>
      <c r="BH301" s="217"/>
      <c r="BI301" s="231">
        <f t="shared" ref="BI301:BI305" si="1477">SUM(AV301+AZ301+BD301)</f>
        <v>0</v>
      </c>
      <c r="BJ301" s="231">
        <f t="shared" ref="BJ301:BJ305" si="1478">SUM(AW301+BA301+BE301)</f>
        <v>0</v>
      </c>
      <c r="BK301" s="232">
        <f t="shared" ref="BK301:BK305" si="1479">BI301-BJ301</f>
        <v>0</v>
      </c>
      <c r="BL301" s="233" t="e">
        <f t="shared" ref="BL301:BL305" si="1480">BJ301/BI301</f>
        <v>#DIV/0!</v>
      </c>
      <c r="BM301" s="164" t="e">
        <f t="shared" si="1455"/>
        <v>#DIV/0!</v>
      </c>
      <c r="BN301" s="157"/>
      <c r="BO301" s="119"/>
      <c r="BP301" s="119"/>
      <c r="BQ301" s="370">
        <f t="shared" ref="BQ301:BQ305" si="1481">IF(BP301&gt;BO301,"0",SUM(BO301-BP301))</f>
        <v>0</v>
      </c>
      <c r="BR301" s="365" t="e">
        <f t="shared" si="1456"/>
        <v>#DIV/0!</v>
      </c>
      <c r="BS301" s="119"/>
      <c r="BT301" s="123"/>
      <c r="BU301" s="314">
        <f t="shared" ref="BU301:BU305" si="1482">IF(BT301&gt;BS301,"0",SUM(BS301-BT301))</f>
        <v>0</v>
      </c>
      <c r="BV301" s="315" t="e">
        <f t="shared" si="1457"/>
        <v>#DIV/0!</v>
      </c>
      <c r="BW301" s="107"/>
      <c r="BX301" s="107"/>
      <c r="BY301" s="314">
        <f t="shared" ref="BY301:BY305" si="1483">IF(BX301&gt;BW301,"0",SUM(BW301-BX301))</f>
        <v>0</v>
      </c>
      <c r="BZ301" s="336" t="e">
        <f t="shared" si="1458"/>
        <v>#DIV/0!</v>
      </c>
      <c r="CA301" s="217"/>
      <c r="CB301" s="231">
        <f t="shared" ref="CB301:CB305" si="1484">SUM(BO301+BS301+BW301)</f>
        <v>0</v>
      </c>
      <c r="CC301" s="231">
        <f t="shared" ref="CC301:CC305" si="1485">SUM(BP301+BT301+BX301)</f>
        <v>0</v>
      </c>
      <c r="CD301" s="232">
        <f t="shared" ref="CD301:CD305" si="1486">CB301-CC301</f>
        <v>0</v>
      </c>
      <c r="CE301" s="233" t="e">
        <f t="shared" ref="CE301:CE305" si="1487">CC301/CB301</f>
        <v>#DIV/0!</v>
      </c>
      <c r="CF301" s="164" t="e">
        <f t="shared" si="1459"/>
        <v>#DIV/0!</v>
      </c>
      <c r="CG301" s="108"/>
      <c r="CH301" s="108"/>
    </row>
    <row r="302" spans="1:86" ht="16.8" customHeight="1" x14ac:dyDescent="0.3">
      <c r="A302" s="447"/>
      <c r="B302" s="349">
        <f>H300</f>
        <v>0</v>
      </c>
      <c r="C302" s="243"/>
      <c r="D302" s="243"/>
      <c r="E302" s="243"/>
      <c r="F302" s="200"/>
      <c r="G302" s="345" t="s">
        <v>4</v>
      </c>
      <c r="H302" s="608"/>
      <c r="I302" s="611"/>
      <c r="J302" s="119"/>
      <c r="K302" s="119"/>
      <c r="L302" s="370">
        <f t="shared" si="1460"/>
        <v>0</v>
      </c>
      <c r="M302" s="365" t="e">
        <f t="shared" si="1388"/>
        <v>#DIV/0!</v>
      </c>
      <c r="N302" s="119"/>
      <c r="O302" s="123"/>
      <c r="P302" s="314">
        <f t="shared" si="1461"/>
        <v>0</v>
      </c>
      <c r="Q302" s="315" t="e">
        <f t="shared" si="1389"/>
        <v>#DIV/0!</v>
      </c>
      <c r="R302" s="107"/>
      <c r="S302" s="107"/>
      <c r="T302" s="314">
        <f t="shared" si="1462"/>
        <v>0</v>
      </c>
      <c r="U302" s="336" t="e">
        <f t="shared" si="1390"/>
        <v>#DIV/0!</v>
      </c>
      <c r="V302" s="217"/>
      <c r="W302" s="325">
        <f t="shared" si="1463"/>
        <v>0</v>
      </c>
      <c r="X302" s="231">
        <f t="shared" si="1464"/>
        <v>0</v>
      </c>
      <c r="Y302" s="232">
        <f t="shared" si="1465"/>
        <v>0</v>
      </c>
      <c r="Z302" s="234" t="e">
        <f t="shared" si="1466"/>
        <v>#DIV/0!</v>
      </c>
      <c r="AA302" s="164" t="e">
        <f t="shared" si="1391"/>
        <v>#DIV/0!</v>
      </c>
      <c r="AB302" s="157"/>
      <c r="AC302" s="210"/>
      <c r="AD302" s="119"/>
      <c r="AE302" s="370">
        <f t="shared" si="1467"/>
        <v>0</v>
      </c>
      <c r="AF302" s="365" t="e">
        <f t="shared" si="1448"/>
        <v>#DIV/0!</v>
      </c>
      <c r="AG302" s="119"/>
      <c r="AH302" s="123"/>
      <c r="AI302" s="314">
        <f t="shared" si="1468"/>
        <v>0</v>
      </c>
      <c r="AJ302" s="315" t="e">
        <f t="shared" si="1449"/>
        <v>#DIV/0!</v>
      </c>
      <c r="AK302" s="107"/>
      <c r="AL302" s="107"/>
      <c r="AM302" s="314">
        <f t="shared" si="1469"/>
        <v>0</v>
      </c>
      <c r="AN302" s="431" t="e">
        <f t="shared" si="1450"/>
        <v>#DIV/0!</v>
      </c>
      <c r="AO302" s="217"/>
      <c r="AP302" s="325">
        <f t="shared" si="1470"/>
        <v>0</v>
      </c>
      <c r="AQ302" s="231">
        <f t="shared" si="1471"/>
        <v>0</v>
      </c>
      <c r="AR302" s="232">
        <f t="shared" si="1472"/>
        <v>0</v>
      </c>
      <c r="AS302" s="234" t="e">
        <f t="shared" si="1473"/>
        <v>#DIV/0!</v>
      </c>
      <c r="AT302" s="164" t="e">
        <f t="shared" si="1451"/>
        <v>#DIV/0!</v>
      </c>
      <c r="AU302" s="108"/>
      <c r="AV302" s="119"/>
      <c r="AW302" s="119"/>
      <c r="AX302" s="370">
        <f t="shared" si="1474"/>
        <v>0</v>
      </c>
      <c r="AY302" s="365" t="e">
        <f t="shared" si="1452"/>
        <v>#DIV/0!</v>
      </c>
      <c r="AZ302" s="119"/>
      <c r="BA302" s="123"/>
      <c r="BB302" s="314">
        <f t="shared" si="1475"/>
        <v>0</v>
      </c>
      <c r="BC302" s="315" t="e">
        <f t="shared" si="1453"/>
        <v>#DIV/0!</v>
      </c>
      <c r="BD302" s="107"/>
      <c r="BE302" s="107"/>
      <c r="BF302" s="314">
        <f t="shared" si="1476"/>
        <v>0</v>
      </c>
      <c r="BG302" s="336" t="e">
        <f t="shared" si="1454"/>
        <v>#DIV/0!</v>
      </c>
      <c r="BH302" s="217"/>
      <c r="BI302" s="231">
        <f t="shared" si="1477"/>
        <v>0</v>
      </c>
      <c r="BJ302" s="231">
        <f t="shared" si="1478"/>
        <v>0</v>
      </c>
      <c r="BK302" s="232">
        <f t="shared" si="1479"/>
        <v>0</v>
      </c>
      <c r="BL302" s="233" t="e">
        <f t="shared" si="1480"/>
        <v>#DIV/0!</v>
      </c>
      <c r="BM302" s="164" t="e">
        <f t="shared" si="1455"/>
        <v>#DIV/0!</v>
      </c>
      <c r="BN302" s="157"/>
      <c r="BO302" s="119"/>
      <c r="BP302" s="119"/>
      <c r="BQ302" s="370">
        <f t="shared" si="1481"/>
        <v>0</v>
      </c>
      <c r="BR302" s="365" t="e">
        <f t="shared" si="1456"/>
        <v>#DIV/0!</v>
      </c>
      <c r="BS302" s="119"/>
      <c r="BT302" s="123"/>
      <c r="BU302" s="314">
        <f t="shared" si="1482"/>
        <v>0</v>
      </c>
      <c r="BV302" s="315" t="e">
        <f t="shared" si="1457"/>
        <v>#DIV/0!</v>
      </c>
      <c r="BW302" s="107"/>
      <c r="BX302" s="107"/>
      <c r="BY302" s="314">
        <f t="shared" si="1483"/>
        <v>0</v>
      </c>
      <c r="BZ302" s="336" t="e">
        <f t="shared" si="1458"/>
        <v>#DIV/0!</v>
      </c>
      <c r="CA302" s="217"/>
      <c r="CB302" s="231">
        <f t="shared" si="1484"/>
        <v>0</v>
      </c>
      <c r="CC302" s="231">
        <f t="shared" si="1485"/>
        <v>0</v>
      </c>
      <c r="CD302" s="232">
        <f t="shared" si="1486"/>
        <v>0</v>
      </c>
      <c r="CE302" s="233" t="e">
        <f t="shared" si="1487"/>
        <v>#DIV/0!</v>
      </c>
      <c r="CF302" s="164" t="e">
        <f t="shared" si="1459"/>
        <v>#DIV/0!</v>
      </c>
      <c r="CG302" s="108"/>
      <c r="CH302" s="108"/>
    </row>
    <row r="303" spans="1:86" ht="16.8" customHeight="1" x14ac:dyDescent="0.3">
      <c r="A303" s="447"/>
      <c r="B303" s="349">
        <f>H300</f>
        <v>0</v>
      </c>
      <c r="C303" s="243"/>
      <c r="D303" s="243"/>
      <c r="E303" s="243"/>
      <c r="F303" s="200"/>
      <c r="G303" s="345" t="s">
        <v>2</v>
      </c>
      <c r="H303" s="608"/>
      <c r="I303" s="611"/>
      <c r="J303" s="119"/>
      <c r="K303" s="119"/>
      <c r="L303" s="370">
        <f t="shared" si="1460"/>
        <v>0</v>
      </c>
      <c r="M303" s="365" t="e">
        <f t="shared" si="1388"/>
        <v>#DIV/0!</v>
      </c>
      <c r="N303" s="119"/>
      <c r="O303" s="123"/>
      <c r="P303" s="314">
        <f t="shared" si="1461"/>
        <v>0</v>
      </c>
      <c r="Q303" s="315" t="e">
        <f t="shared" si="1389"/>
        <v>#DIV/0!</v>
      </c>
      <c r="R303" s="107"/>
      <c r="S303" s="107"/>
      <c r="T303" s="314">
        <f t="shared" si="1462"/>
        <v>0</v>
      </c>
      <c r="U303" s="336" t="e">
        <f t="shared" si="1390"/>
        <v>#DIV/0!</v>
      </c>
      <c r="V303" s="217"/>
      <c r="W303" s="325">
        <f t="shared" si="1463"/>
        <v>0</v>
      </c>
      <c r="X303" s="231">
        <f t="shared" si="1464"/>
        <v>0</v>
      </c>
      <c r="Y303" s="232">
        <f t="shared" si="1465"/>
        <v>0</v>
      </c>
      <c r="Z303" s="234" t="e">
        <f t="shared" si="1466"/>
        <v>#DIV/0!</v>
      </c>
      <c r="AA303" s="164" t="e">
        <f t="shared" si="1391"/>
        <v>#DIV/0!</v>
      </c>
      <c r="AB303" s="157"/>
      <c r="AC303" s="210"/>
      <c r="AD303" s="119"/>
      <c r="AE303" s="370">
        <f t="shared" si="1467"/>
        <v>0</v>
      </c>
      <c r="AF303" s="365" t="e">
        <f t="shared" si="1448"/>
        <v>#DIV/0!</v>
      </c>
      <c r="AG303" s="119"/>
      <c r="AH303" s="123"/>
      <c r="AI303" s="314">
        <f t="shared" si="1468"/>
        <v>0</v>
      </c>
      <c r="AJ303" s="315" t="e">
        <f t="shared" si="1449"/>
        <v>#DIV/0!</v>
      </c>
      <c r="AK303" s="107"/>
      <c r="AL303" s="107"/>
      <c r="AM303" s="314">
        <f t="shared" si="1469"/>
        <v>0</v>
      </c>
      <c r="AN303" s="431" t="e">
        <f t="shared" si="1450"/>
        <v>#DIV/0!</v>
      </c>
      <c r="AO303" s="217"/>
      <c r="AP303" s="325">
        <f t="shared" si="1470"/>
        <v>0</v>
      </c>
      <c r="AQ303" s="231">
        <f t="shared" si="1471"/>
        <v>0</v>
      </c>
      <c r="AR303" s="232">
        <f t="shared" si="1472"/>
        <v>0</v>
      </c>
      <c r="AS303" s="234" t="e">
        <f t="shared" si="1473"/>
        <v>#DIV/0!</v>
      </c>
      <c r="AT303" s="164" t="e">
        <f t="shared" si="1451"/>
        <v>#DIV/0!</v>
      </c>
      <c r="AU303" s="108"/>
      <c r="AV303" s="119"/>
      <c r="AW303" s="119"/>
      <c r="AX303" s="370">
        <f t="shared" si="1474"/>
        <v>0</v>
      </c>
      <c r="AY303" s="365" t="e">
        <f t="shared" si="1452"/>
        <v>#DIV/0!</v>
      </c>
      <c r="AZ303" s="119"/>
      <c r="BA303" s="123"/>
      <c r="BB303" s="314">
        <f t="shared" si="1475"/>
        <v>0</v>
      </c>
      <c r="BC303" s="315" t="e">
        <f t="shared" si="1453"/>
        <v>#DIV/0!</v>
      </c>
      <c r="BD303" s="107"/>
      <c r="BE303" s="107"/>
      <c r="BF303" s="314">
        <f t="shared" si="1476"/>
        <v>0</v>
      </c>
      <c r="BG303" s="336" t="e">
        <f t="shared" si="1454"/>
        <v>#DIV/0!</v>
      </c>
      <c r="BH303" s="217"/>
      <c r="BI303" s="231">
        <f t="shared" si="1477"/>
        <v>0</v>
      </c>
      <c r="BJ303" s="231">
        <f t="shared" si="1478"/>
        <v>0</v>
      </c>
      <c r="BK303" s="232">
        <f t="shared" si="1479"/>
        <v>0</v>
      </c>
      <c r="BL303" s="233" t="e">
        <f t="shared" si="1480"/>
        <v>#DIV/0!</v>
      </c>
      <c r="BM303" s="164" t="e">
        <f t="shared" si="1455"/>
        <v>#DIV/0!</v>
      </c>
      <c r="BN303" s="157"/>
      <c r="BO303" s="119"/>
      <c r="BP303" s="119"/>
      <c r="BQ303" s="370">
        <f t="shared" si="1481"/>
        <v>0</v>
      </c>
      <c r="BR303" s="365" t="e">
        <f t="shared" si="1456"/>
        <v>#DIV/0!</v>
      </c>
      <c r="BS303" s="119"/>
      <c r="BT303" s="123"/>
      <c r="BU303" s="314">
        <f t="shared" si="1482"/>
        <v>0</v>
      </c>
      <c r="BV303" s="315" t="e">
        <f t="shared" si="1457"/>
        <v>#DIV/0!</v>
      </c>
      <c r="BW303" s="107"/>
      <c r="BX303" s="107"/>
      <c r="BY303" s="314">
        <f t="shared" si="1483"/>
        <v>0</v>
      </c>
      <c r="BZ303" s="336" t="e">
        <f t="shared" si="1458"/>
        <v>#DIV/0!</v>
      </c>
      <c r="CA303" s="217"/>
      <c r="CB303" s="231">
        <f t="shared" si="1484"/>
        <v>0</v>
      </c>
      <c r="CC303" s="231">
        <f t="shared" si="1485"/>
        <v>0</v>
      </c>
      <c r="CD303" s="232">
        <f t="shared" si="1486"/>
        <v>0</v>
      </c>
      <c r="CE303" s="233" t="e">
        <f t="shared" si="1487"/>
        <v>#DIV/0!</v>
      </c>
      <c r="CF303" s="164" t="e">
        <f t="shared" si="1459"/>
        <v>#DIV/0!</v>
      </c>
      <c r="CG303" s="108"/>
      <c r="CH303" s="108"/>
    </row>
    <row r="304" spans="1:86" ht="16.8" customHeight="1" x14ac:dyDescent="0.3">
      <c r="A304" s="447"/>
      <c r="B304" s="349">
        <f>H300</f>
        <v>0</v>
      </c>
      <c r="C304" s="243"/>
      <c r="D304" s="243"/>
      <c r="E304" s="243"/>
      <c r="F304" s="200"/>
      <c r="G304" s="345" t="s">
        <v>21</v>
      </c>
      <c r="H304" s="608"/>
      <c r="I304" s="611"/>
      <c r="J304" s="119"/>
      <c r="K304" s="119"/>
      <c r="L304" s="370">
        <f t="shared" si="1460"/>
        <v>0</v>
      </c>
      <c r="M304" s="365" t="e">
        <f t="shared" si="1388"/>
        <v>#DIV/0!</v>
      </c>
      <c r="N304" s="119"/>
      <c r="O304" s="123"/>
      <c r="P304" s="314">
        <f t="shared" si="1461"/>
        <v>0</v>
      </c>
      <c r="Q304" s="315" t="e">
        <f t="shared" si="1389"/>
        <v>#DIV/0!</v>
      </c>
      <c r="R304" s="107"/>
      <c r="S304" s="107"/>
      <c r="T304" s="314">
        <f t="shared" si="1462"/>
        <v>0</v>
      </c>
      <c r="U304" s="336" t="e">
        <f t="shared" si="1390"/>
        <v>#DIV/0!</v>
      </c>
      <c r="V304" s="217"/>
      <c r="W304" s="325">
        <f t="shared" si="1463"/>
        <v>0</v>
      </c>
      <c r="X304" s="231">
        <f t="shared" si="1464"/>
        <v>0</v>
      </c>
      <c r="Y304" s="232">
        <f t="shared" si="1465"/>
        <v>0</v>
      </c>
      <c r="Z304" s="234" t="e">
        <f t="shared" si="1466"/>
        <v>#DIV/0!</v>
      </c>
      <c r="AA304" s="164" t="e">
        <f t="shared" si="1391"/>
        <v>#DIV/0!</v>
      </c>
      <c r="AB304" s="157"/>
      <c r="AC304" s="210"/>
      <c r="AD304" s="119"/>
      <c r="AE304" s="370">
        <f t="shared" si="1467"/>
        <v>0</v>
      </c>
      <c r="AF304" s="365" t="e">
        <f t="shared" si="1448"/>
        <v>#DIV/0!</v>
      </c>
      <c r="AG304" s="119"/>
      <c r="AH304" s="123"/>
      <c r="AI304" s="314">
        <f t="shared" si="1468"/>
        <v>0</v>
      </c>
      <c r="AJ304" s="315" t="e">
        <f t="shared" si="1449"/>
        <v>#DIV/0!</v>
      </c>
      <c r="AK304" s="107"/>
      <c r="AL304" s="107"/>
      <c r="AM304" s="314">
        <f t="shared" si="1469"/>
        <v>0</v>
      </c>
      <c r="AN304" s="431" t="e">
        <f t="shared" si="1450"/>
        <v>#DIV/0!</v>
      </c>
      <c r="AO304" s="217"/>
      <c r="AP304" s="325">
        <f t="shared" si="1470"/>
        <v>0</v>
      </c>
      <c r="AQ304" s="231">
        <f t="shared" si="1471"/>
        <v>0</v>
      </c>
      <c r="AR304" s="232">
        <f t="shared" si="1472"/>
        <v>0</v>
      </c>
      <c r="AS304" s="234" t="e">
        <f t="shared" si="1473"/>
        <v>#DIV/0!</v>
      </c>
      <c r="AT304" s="164" t="e">
        <f t="shared" si="1451"/>
        <v>#DIV/0!</v>
      </c>
      <c r="AU304" s="108"/>
      <c r="AV304" s="119"/>
      <c r="AW304" s="119"/>
      <c r="AX304" s="370">
        <f t="shared" si="1474"/>
        <v>0</v>
      </c>
      <c r="AY304" s="365" t="e">
        <f t="shared" si="1452"/>
        <v>#DIV/0!</v>
      </c>
      <c r="AZ304" s="119"/>
      <c r="BA304" s="123"/>
      <c r="BB304" s="314">
        <f t="shared" si="1475"/>
        <v>0</v>
      </c>
      <c r="BC304" s="315" t="e">
        <f t="shared" si="1453"/>
        <v>#DIV/0!</v>
      </c>
      <c r="BD304" s="107"/>
      <c r="BE304" s="107"/>
      <c r="BF304" s="314">
        <f t="shared" si="1476"/>
        <v>0</v>
      </c>
      <c r="BG304" s="336" t="e">
        <f t="shared" si="1454"/>
        <v>#DIV/0!</v>
      </c>
      <c r="BH304" s="217"/>
      <c r="BI304" s="231">
        <f t="shared" si="1477"/>
        <v>0</v>
      </c>
      <c r="BJ304" s="231">
        <f t="shared" si="1478"/>
        <v>0</v>
      </c>
      <c r="BK304" s="232">
        <f t="shared" si="1479"/>
        <v>0</v>
      </c>
      <c r="BL304" s="233" t="e">
        <f t="shared" si="1480"/>
        <v>#DIV/0!</v>
      </c>
      <c r="BM304" s="164" t="e">
        <f t="shared" si="1455"/>
        <v>#DIV/0!</v>
      </c>
      <c r="BN304" s="157"/>
      <c r="BO304" s="119"/>
      <c r="BP304" s="119"/>
      <c r="BQ304" s="370">
        <f t="shared" si="1481"/>
        <v>0</v>
      </c>
      <c r="BR304" s="365" t="e">
        <f t="shared" si="1456"/>
        <v>#DIV/0!</v>
      </c>
      <c r="BS304" s="119"/>
      <c r="BT304" s="123"/>
      <c r="BU304" s="314">
        <f t="shared" si="1482"/>
        <v>0</v>
      </c>
      <c r="BV304" s="315" t="e">
        <f t="shared" si="1457"/>
        <v>#DIV/0!</v>
      </c>
      <c r="BW304" s="107"/>
      <c r="BX304" s="107"/>
      <c r="BY304" s="314">
        <f t="shared" si="1483"/>
        <v>0</v>
      </c>
      <c r="BZ304" s="336" t="e">
        <f t="shared" si="1458"/>
        <v>#DIV/0!</v>
      </c>
      <c r="CA304" s="217"/>
      <c r="CB304" s="231">
        <f t="shared" si="1484"/>
        <v>0</v>
      </c>
      <c r="CC304" s="231">
        <f t="shared" si="1485"/>
        <v>0</v>
      </c>
      <c r="CD304" s="232">
        <f t="shared" si="1486"/>
        <v>0</v>
      </c>
      <c r="CE304" s="233" t="e">
        <f t="shared" si="1487"/>
        <v>#DIV/0!</v>
      </c>
      <c r="CF304" s="164" t="e">
        <f t="shared" si="1459"/>
        <v>#DIV/0!</v>
      </c>
      <c r="CG304" s="108"/>
      <c r="CH304" s="108"/>
    </row>
    <row r="305" spans="1:86" ht="16.8" customHeight="1" x14ac:dyDescent="0.3">
      <c r="A305" s="447"/>
      <c r="B305" s="349">
        <f>H300</f>
        <v>0</v>
      </c>
      <c r="C305" s="243"/>
      <c r="D305" s="243"/>
      <c r="E305" s="243"/>
      <c r="F305" s="200"/>
      <c r="G305" s="346" t="s">
        <v>1</v>
      </c>
      <c r="H305" s="609"/>
      <c r="I305" s="612"/>
      <c r="J305" s="337"/>
      <c r="K305" s="337"/>
      <c r="L305" s="371">
        <f t="shared" si="1460"/>
        <v>0</v>
      </c>
      <c r="M305" s="366" t="e">
        <f t="shared" si="1388"/>
        <v>#DIV/0!</v>
      </c>
      <c r="N305" s="337"/>
      <c r="O305" s="340"/>
      <c r="P305" s="338">
        <f t="shared" si="1461"/>
        <v>0</v>
      </c>
      <c r="Q305" s="339" t="e">
        <f t="shared" si="1389"/>
        <v>#DIV/0!</v>
      </c>
      <c r="R305" s="341"/>
      <c r="S305" s="341"/>
      <c r="T305" s="338">
        <f t="shared" si="1462"/>
        <v>0</v>
      </c>
      <c r="U305" s="342" t="e">
        <f t="shared" si="1390"/>
        <v>#DIV/0!</v>
      </c>
      <c r="V305" s="217"/>
      <c r="W305" s="326">
        <f t="shared" si="1463"/>
        <v>0</v>
      </c>
      <c r="X305" s="327">
        <f t="shared" si="1464"/>
        <v>0</v>
      </c>
      <c r="Y305" s="328">
        <f t="shared" si="1465"/>
        <v>0</v>
      </c>
      <c r="Z305" s="329" t="e">
        <f t="shared" si="1466"/>
        <v>#DIV/0!</v>
      </c>
      <c r="AA305" s="425" t="e">
        <f t="shared" si="1391"/>
        <v>#DIV/0!</v>
      </c>
      <c r="AB305" s="157"/>
      <c r="AC305" s="432"/>
      <c r="AD305" s="337"/>
      <c r="AE305" s="371">
        <f t="shared" si="1467"/>
        <v>0</v>
      </c>
      <c r="AF305" s="366" t="e">
        <f t="shared" si="1448"/>
        <v>#DIV/0!</v>
      </c>
      <c r="AG305" s="337"/>
      <c r="AH305" s="340"/>
      <c r="AI305" s="338">
        <f t="shared" si="1468"/>
        <v>0</v>
      </c>
      <c r="AJ305" s="339" t="e">
        <f t="shared" si="1449"/>
        <v>#DIV/0!</v>
      </c>
      <c r="AK305" s="341"/>
      <c r="AL305" s="341"/>
      <c r="AM305" s="338">
        <f t="shared" si="1469"/>
        <v>0</v>
      </c>
      <c r="AN305" s="433" t="e">
        <f t="shared" si="1450"/>
        <v>#DIV/0!</v>
      </c>
      <c r="AO305" s="217"/>
      <c r="AP305" s="326">
        <f t="shared" si="1470"/>
        <v>0</v>
      </c>
      <c r="AQ305" s="327">
        <f t="shared" si="1471"/>
        <v>0</v>
      </c>
      <c r="AR305" s="328">
        <f t="shared" si="1472"/>
        <v>0</v>
      </c>
      <c r="AS305" s="329" t="e">
        <f t="shared" si="1473"/>
        <v>#DIV/0!</v>
      </c>
      <c r="AT305" s="425" t="e">
        <f t="shared" si="1451"/>
        <v>#DIV/0!</v>
      </c>
      <c r="AU305" s="108"/>
      <c r="AV305" s="337"/>
      <c r="AW305" s="337"/>
      <c r="AX305" s="371">
        <f t="shared" si="1474"/>
        <v>0</v>
      </c>
      <c r="AY305" s="366" t="e">
        <f t="shared" si="1452"/>
        <v>#DIV/0!</v>
      </c>
      <c r="AZ305" s="337"/>
      <c r="BA305" s="340"/>
      <c r="BB305" s="338">
        <f t="shared" si="1475"/>
        <v>0</v>
      </c>
      <c r="BC305" s="339" t="e">
        <f t="shared" si="1453"/>
        <v>#DIV/0!</v>
      </c>
      <c r="BD305" s="341"/>
      <c r="BE305" s="341"/>
      <c r="BF305" s="338">
        <f t="shared" si="1476"/>
        <v>0</v>
      </c>
      <c r="BG305" s="342" t="e">
        <f t="shared" si="1454"/>
        <v>#DIV/0!</v>
      </c>
      <c r="BH305" s="217"/>
      <c r="BI305" s="231">
        <f t="shared" si="1477"/>
        <v>0</v>
      </c>
      <c r="BJ305" s="231">
        <f t="shared" si="1478"/>
        <v>0</v>
      </c>
      <c r="BK305" s="232">
        <f t="shared" si="1479"/>
        <v>0</v>
      </c>
      <c r="BL305" s="233" t="e">
        <f t="shared" si="1480"/>
        <v>#DIV/0!</v>
      </c>
      <c r="BM305" s="425" t="e">
        <f t="shared" si="1455"/>
        <v>#DIV/0!</v>
      </c>
      <c r="BN305" s="157"/>
      <c r="BO305" s="337"/>
      <c r="BP305" s="337"/>
      <c r="BQ305" s="371">
        <f t="shared" si="1481"/>
        <v>0</v>
      </c>
      <c r="BR305" s="366" t="e">
        <f t="shared" si="1456"/>
        <v>#DIV/0!</v>
      </c>
      <c r="BS305" s="337"/>
      <c r="BT305" s="340"/>
      <c r="BU305" s="338">
        <f t="shared" si="1482"/>
        <v>0</v>
      </c>
      <c r="BV305" s="339" t="e">
        <f t="shared" si="1457"/>
        <v>#DIV/0!</v>
      </c>
      <c r="BW305" s="341"/>
      <c r="BX305" s="341"/>
      <c r="BY305" s="338">
        <f t="shared" si="1483"/>
        <v>0</v>
      </c>
      <c r="BZ305" s="342" t="e">
        <f t="shared" si="1458"/>
        <v>#DIV/0!</v>
      </c>
      <c r="CA305" s="217"/>
      <c r="CB305" s="231">
        <f t="shared" si="1484"/>
        <v>0</v>
      </c>
      <c r="CC305" s="231">
        <f t="shared" si="1485"/>
        <v>0</v>
      </c>
      <c r="CD305" s="232">
        <f t="shared" si="1486"/>
        <v>0</v>
      </c>
      <c r="CE305" s="233" t="e">
        <f t="shared" si="1487"/>
        <v>#DIV/0!</v>
      </c>
      <c r="CF305" s="425" t="e">
        <f t="shared" si="1459"/>
        <v>#DIV/0!</v>
      </c>
      <c r="CG305" s="108"/>
      <c r="CH305" s="108"/>
    </row>
    <row r="306" spans="1:86" ht="16.8" customHeight="1" x14ac:dyDescent="0.3">
      <c r="A306" s="447"/>
      <c r="B306" s="349">
        <f>H306</f>
        <v>0</v>
      </c>
      <c r="C306" s="243"/>
      <c r="D306" s="243"/>
      <c r="E306" s="243"/>
      <c r="F306" s="200"/>
      <c r="G306" s="347" t="s">
        <v>7</v>
      </c>
      <c r="H306" s="607"/>
      <c r="I306" s="610"/>
      <c r="J306" s="330"/>
      <c r="K306" s="330"/>
      <c r="L306" s="372">
        <f>IF(K306&gt;J306,"0",SUM(J306-K306))</f>
        <v>0</v>
      </c>
      <c r="M306" s="367" t="e">
        <f t="shared" si="1388"/>
        <v>#DIV/0!</v>
      </c>
      <c r="N306" s="330"/>
      <c r="O306" s="333"/>
      <c r="P306" s="331">
        <f>IF(O306&gt;N306,"0",SUM(N306-O306))</f>
        <v>0</v>
      </c>
      <c r="Q306" s="332" t="e">
        <f t="shared" si="1389"/>
        <v>#DIV/0!</v>
      </c>
      <c r="R306" s="334"/>
      <c r="S306" s="334"/>
      <c r="T306" s="331">
        <f>IF(S306&gt;R306,"0",SUM(R306-S306))</f>
        <v>0</v>
      </c>
      <c r="U306" s="335" t="e">
        <f t="shared" si="1390"/>
        <v>#DIV/0!</v>
      </c>
      <c r="V306" s="217"/>
      <c r="W306" s="360">
        <f>SUM(J306+N306+R306)</f>
        <v>0</v>
      </c>
      <c r="X306" s="361">
        <f>SUM(K306+O306+S306)</f>
        <v>0</v>
      </c>
      <c r="Y306" s="362">
        <f>W306-X306</f>
        <v>0</v>
      </c>
      <c r="Z306" s="363" t="e">
        <f>X306/W306</f>
        <v>#DIV/0!</v>
      </c>
      <c r="AA306" s="426" t="e">
        <f t="shared" si="1391"/>
        <v>#DIV/0!</v>
      </c>
      <c r="AB306" s="157"/>
      <c r="AC306" s="434"/>
      <c r="AD306" s="330"/>
      <c r="AE306" s="372">
        <f>IF(AD306&gt;AC306,"0",SUM(AC306-AD306))</f>
        <v>0</v>
      </c>
      <c r="AF306" s="367" t="e">
        <f t="shared" si="1448"/>
        <v>#DIV/0!</v>
      </c>
      <c r="AG306" s="330"/>
      <c r="AH306" s="333"/>
      <c r="AI306" s="331">
        <f>IF(AH306&gt;AG306,"0",SUM(AG306-AH306))</f>
        <v>0</v>
      </c>
      <c r="AJ306" s="332" t="e">
        <f t="shared" si="1449"/>
        <v>#DIV/0!</v>
      </c>
      <c r="AK306" s="334"/>
      <c r="AL306" s="334"/>
      <c r="AM306" s="331">
        <f>IF(AL306&gt;AK306,"0",SUM(AK306-AL306))</f>
        <v>0</v>
      </c>
      <c r="AN306" s="435" t="e">
        <f t="shared" si="1450"/>
        <v>#DIV/0!</v>
      </c>
      <c r="AO306" s="217"/>
      <c r="AP306" s="360">
        <f>SUM(AC306+AG306+AK306)</f>
        <v>0</v>
      </c>
      <c r="AQ306" s="361">
        <f>SUM(AD306+AH306+AL306)</f>
        <v>0</v>
      </c>
      <c r="AR306" s="362">
        <f>AP306-AQ306</f>
        <v>0</v>
      </c>
      <c r="AS306" s="363" t="e">
        <f>AQ306/AP306</f>
        <v>#DIV/0!</v>
      </c>
      <c r="AT306" s="426" t="e">
        <f t="shared" si="1451"/>
        <v>#DIV/0!</v>
      </c>
      <c r="AU306" s="108"/>
      <c r="AV306" s="330"/>
      <c r="AW306" s="330"/>
      <c r="AX306" s="372">
        <f>IF(AW306&gt;AV306,"0",SUM(AV306-AW306))</f>
        <v>0</v>
      </c>
      <c r="AY306" s="367" t="e">
        <f t="shared" si="1452"/>
        <v>#DIV/0!</v>
      </c>
      <c r="AZ306" s="330"/>
      <c r="BA306" s="333"/>
      <c r="BB306" s="331">
        <f>IF(BA306&gt;AZ306,"0",SUM(AZ306-BA306))</f>
        <v>0</v>
      </c>
      <c r="BC306" s="332" t="e">
        <f t="shared" si="1453"/>
        <v>#DIV/0!</v>
      </c>
      <c r="BD306" s="334"/>
      <c r="BE306" s="334"/>
      <c r="BF306" s="331">
        <f>IF(BE306&gt;BD306,"0",SUM(BD306-BE306))</f>
        <v>0</v>
      </c>
      <c r="BG306" s="335" t="e">
        <f t="shared" si="1454"/>
        <v>#DIV/0!</v>
      </c>
      <c r="BH306" s="217"/>
      <c r="BI306" s="231">
        <f>SUM(AV306+AZ306+BD306)</f>
        <v>0</v>
      </c>
      <c r="BJ306" s="231">
        <f>SUM(AW306+BA306+BE306)</f>
        <v>0</v>
      </c>
      <c r="BK306" s="232">
        <f>BI306-BJ306</f>
        <v>0</v>
      </c>
      <c r="BL306" s="233" t="e">
        <f>BJ306/BI306</f>
        <v>#DIV/0!</v>
      </c>
      <c r="BM306" s="426" t="e">
        <f t="shared" si="1455"/>
        <v>#DIV/0!</v>
      </c>
      <c r="BN306" s="157"/>
      <c r="BO306" s="330"/>
      <c r="BP306" s="330"/>
      <c r="BQ306" s="372">
        <f>IF(BP306&gt;BO306,"0",SUM(BO306-BP306))</f>
        <v>0</v>
      </c>
      <c r="BR306" s="367" t="e">
        <f t="shared" si="1456"/>
        <v>#DIV/0!</v>
      </c>
      <c r="BS306" s="330"/>
      <c r="BT306" s="333"/>
      <c r="BU306" s="331">
        <f>IF(BT306&gt;BS306,"0",SUM(BS306-BT306))</f>
        <v>0</v>
      </c>
      <c r="BV306" s="332" t="e">
        <f t="shared" si="1457"/>
        <v>#DIV/0!</v>
      </c>
      <c r="BW306" s="334"/>
      <c r="BX306" s="334"/>
      <c r="BY306" s="331">
        <f>IF(BX306&gt;BW306,"0",SUM(BW306-BX306))</f>
        <v>0</v>
      </c>
      <c r="BZ306" s="335" t="e">
        <f t="shared" si="1458"/>
        <v>#DIV/0!</v>
      </c>
      <c r="CA306" s="217"/>
      <c r="CB306" s="231">
        <f>SUM(BO306+BS306+BW306)</f>
        <v>0</v>
      </c>
      <c r="CC306" s="231">
        <f>SUM(BP306+BT306+BX306)</f>
        <v>0</v>
      </c>
      <c r="CD306" s="232">
        <f>CB306-CC306</f>
        <v>0</v>
      </c>
      <c r="CE306" s="233" t="e">
        <f>CC306/CB306</f>
        <v>#DIV/0!</v>
      </c>
      <c r="CF306" s="426" t="e">
        <f t="shared" si="1459"/>
        <v>#DIV/0!</v>
      </c>
      <c r="CG306" s="108"/>
      <c r="CH306" s="108"/>
    </row>
    <row r="307" spans="1:86" ht="16.8" customHeight="1" x14ac:dyDescent="0.3">
      <c r="A307" s="447"/>
      <c r="B307" s="349">
        <f>H306</f>
        <v>0</v>
      </c>
      <c r="C307" s="243"/>
      <c r="D307" s="243"/>
      <c r="E307" s="243"/>
      <c r="F307" s="200"/>
      <c r="G307" s="345" t="s">
        <v>0</v>
      </c>
      <c r="H307" s="608"/>
      <c r="I307" s="611"/>
      <c r="J307" s="119"/>
      <c r="K307" s="119"/>
      <c r="L307" s="370">
        <f t="shared" ref="L307:L311" si="1488">IF(K307&gt;J307,"0",SUM(J307-K307))</f>
        <v>0</v>
      </c>
      <c r="M307" s="365" t="e">
        <f t="shared" si="1388"/>
        <v>#DIV/0!</v>
      </c>
      <c r="N307" s="119"/>
      <c r="O307" s="123"/>
      <c r="P307" s="314">
        <f t="shared" ref="P307:P311" si="1489">IF(O307&gt;N307,"0",SUM(N307-O307))</f>
        <v>0</v>
      </c>
      <c r="Q307" s="315" t="e">
        <f t="shared" si="1389"/>
        <v>#DIV/0!</v>
      </c>
      <c r="R307" s="107"/>
      <c r="S307" s="107"/>
      <c r="T307" s="314">
        <f t="shared" ref="T307:T311" si="1490">IF(S307&gt;R307,"0",SUM(R307-S307))</f>
        <v>0</v>
      </c>
      <c r="U307" s="336" t="e">
        <f t="shared" si="1390"/>
        <v>#DIV/0!</v>
      </c>
      <c r="V307" s="217"/>
      <c r="W307" s="325">
        <f t="shared" ref="W307:W311" si="1491">SUM(J307+N307+R307)</f>
        <v>0</v>
      </c>
      <c r="X307" s="231">
        <f t="shared" ref="X307:X311" si="1492">SUM(K307+O307+S307)</f>
        <v>0</v>
      </c>
      <c r="Y307" s="232">
        <f t="shared" ref="Y307:Y311" si="1493">W307-X307</f>
        <v>0</v>
      </c>
      <c r="Z307" s="234" t="e">
        <f t="shared" ref="Z307:Z311" si="1494">X307/W307</f>
        <v>#DIV/0!</v>
      </c>
      <c r="AA307" s="164" t="e">
        <f t="shared" si="1391"/>
        <v>#DIV/0!</v>
      </c>
      <c r="AB307" s="157"/>
      <c r="AC307" s="210"/>
      <c r="AD307" s="119"/>
      <c r="AE307" s="370">
        <f t="shared" ref="AE307:AE311" si="1495">IF(AD307&gt;AC307,"0",SUM(AC307-AD307))</f>
        <v>0</v>
      </c>
      <c r="AF307" s="365" t="e">
        <f t="shared" si="1448"/>
        <v>#DIV/0!</v>
      </c>
      <c r="AG307" s="119"/>
      <c r="AH307" s="123"/>
      <c r="AI307" s="314">
        <f t="shared" ref="AI307:AI311" si="1496">IF(AH307&gt;AG307,"0",SUM(AG307-AH307))</f>
        <v>0</v>
      </c>
      <c r="AJ307" s="315" t="e">
        <f t="shared" si="1449"/>
        <v>#DIV/0!</v>
      </c>
      <c r="AK307" s="107"/>
      <c r="AL307" s="107"/>
      <c r="AM307" s="314">
        <f t="shared" ref="AM307:AM311" si="1497">IF(AL307&gt;AK307,"0",SUM(AK307-AL307))</f>
        <v>0</v>
      </c>
      <c r="AN307" s="431" t="e">
        <f t="shared" si="1450"/>
        <v>#DIV/0!</v>
      </c>
      <c r="AO307" s="217"/>
      <c r="AP307" s="325">
        <f t="shared" ref="AP307:AP311" si="1498">SUM(AC307+AG307+AK307)</f>
        <v>0</v>
      </c>
      <c r="AQ307" s="231">
        <f t="shared" ref="AQ307:AQ311" si="1499">SUM(AD307+AH307+AL307)</f>
        <v>0</v>
      </c>
      <c r="AR307" s="232">
        <f t="shared" ref="AR307:AR311" si="1500">AP307-AQ307</f>
        <v>0</v>
      </c>
      <c r="AS307" s="234" t="e">
        <f t="shared" ref="AS307:AS311" si="1501">AQ307/AP307</f>
        <v>#DIV/0!</v>
      </c>
      <c r="AT307" s="164" t="e">
        <f t="shared" si="1451"/>
        <v>#DIV/0!</v>
      </c>
      <c r="AU307" s="108"/>
      <c r="AV307" s="119"/>
      <c r="AW307" s="119"/>
      <c r="AX307" s="370">
        <f t="shared" ref="AX307:AX311" si="1502">IF(AW307&gt;AV307,"0",SUM(AV307-AW307))</f>
        <v>0</v>
      </c>
      <c r="AY307" s="365" t="e">
        <f t="shared" si="1452"/>
        <v>#DIV/0!</v>
      </c>
      <c r="AZ307" s="119"/>
      <c r="BA307" s="123"/>
      <c r="BB307" s="314">
        <f t="shared" ref="BB307:BB311" si="1503">IF(BA307&gt;AZ307,"0",SUM(AZ307-BA307))</f>
        <v>0</v>
      </c>
      <c r="BC307" s="315" t="e">
        <f t="shared" si="1453"/>
        <v>#DIV/0!</v>
      </c>
      <c r="BD307" s="107"/>
      <c r="BE307" s="107"/>
      <c r="BF307" s="314">
        <f t="shared" ref="BF307:BF311" si="1504">IF(BE307&gt;BD307,"0",SUM(BD307-BE307))</f>
        <v>0</v>
      </c>
      <c r="BG307" s="336" t="e">
        <f t="shared" si="1454"/>
        <v>#DIV/0!</v>
      </c>
      <c r="BH307" s="217"/>
      <c r="BI307" s="231">
        <f t="shared" ref="BI307:BI311" si="1505">SUM(AV307+AZ307+BD307)</f>
        <v>0</v>
      </c>
      <c r="BJ307" s="231">
        <f t="shared" ref="BJ307:BJ311" si="1506">SUM(AW307+BA307+BE307)</f>
        <v>0</v>
      </c>
      <c r="BK307" s="232">
        <f t="shared" ref="BK307:BK311" si="1507">BI307-BJ307</f>
        <v>0</v>
      </c>
      <c r="BL307" s="233" t="e">
        <f t="shared" ref="BL307:BL311" si="1508">BJ307/BI307</f>
        <v>#DIV/0!</v>
      </c>
      <c r="BM307" s="164" t="e">
        <f t="shared" si="1455"/>
        <v>#DIV/0!</v>
      </c>
      <c r="BN307" s="157"/>
      <c r="BO307" s="119"/>
      <c r="BP307" s="119"/>
      <c r="BQ307" s="370">
        <f t="shared" ref="BQ307:BQ311" si="1509">IF(BP307&gt;BO307,"0",SUM(BO307-BP307))</f>
        <v>0</v>
      </c>
      <c r="BR307" s="365" t="e">
        <f t="shared" si="1456"/>
        <v>#DIV/0!</v>
      </c>
      <c r="BS307" s="119"/>
      <c r="BT307" s="123"/>
      <c r="BU307" s="314">
        <f t="shared" ref="BU307:BU311" si="1510">IF(BT307&gt;BS307,"0",SUM(BS307-BT307))</f>
        <v>0</v>
      </c>
      <c r="BV307" s="315" t="e">
        <f t="shared" si="1457"/>
        <v>#DIV/0!</v>
      </c>
      <c r="BW307" s="107"/>
      <c r="BX307" s="107"/>
      <c r="BY307" s="314">
        <f t="shared" ref="BY307:BY311" si="1511">IF(BX307&gt;BW307,"0",SUM(BW307-BX307))</f>
        <v>0</v>
      </c>
      <c r="BZ307" s="336" t="e">
        <f t="shared" si="1458"/>
        <v>#DIV/0!</v>
      </c>
      <c r="CA307" s="217"/>
      <c r="CB307" s="231">
        <f t="shared" ref="CB307:CB311" si="1512">SUM(BO307+BS307+BW307)</f>
        <v>0</v>
      </c>
      <c r="CC307" s="231">
        <f t="shared" ref="CC307:CC311" si="1513">SUM(BP307+BT307+BX307)</f>
        <v>0</v>
      </c>
      <c r="CD307" s="232">
        <f t="shared" ref="CD307:CD311" si="1514">CB307-CC307</f>
        <v>0</v>
      </c>
      <c r="CE307" s="233" t="e">
        <f t="shared" ref="CE307:CE311" si="1515">CC307/CB307</f>
        <v>#DIV/0!</v>
      </c>
      <c r="CF307" s="164" t="e">
        <f t="shared" si="1459"/>
        <v>#DIV/0!</v>
      </c>
      <c r="CG307" s="108"/>
      <c r="CH307" s="108"/>
    </row>
    <row r="308" spans="1:86" ht="16.8" customHeight="1" x14ac:dyDescent="0.3">
      <c r="A308" s="447"/>
      <c r="B308" s="349">
        <f>H306</f>
        <v>0</v>
      </c>
      <c r="C308" s="243"/>
      <c r="D308" s="243"/>
      <c r="E308" s="243"/>
      <c r="F308" s="200"/>
      <c r="G308" s="345" t="s">
        <v>4</v>
      </c>
      <c r="H308" s="608"/>
      <c r="I308" s="611"/>
      <c r="J308" s="119"/>
      <c r="K308" s="119"/>
      <c r="L308" s="370">
        <f t="shared" si="1488"/>
        <v>0</v>
      </c>
      <c r="M308" s="365" t="e">
        <f t="shared" si="1388"/>
        <v>#DIV/0!</v>
      </c>
      <c r="N308" s="119"/>
      <c r="O308" s="123"/>
      <c r="P308" s="314">
        <f t="shared" si="1489"/>
        <v>0</v>
      </c>
      <c r="Q308" s="315" t="e">
        <f t="shared" si="1389"/>
        <v>#DIV/0!</v>
      </c>
      <c r="R308" s="107"/>
      <c r="S308" s="107"/>
      <c r="T308" s="314">
        <f t="shared" si="1490"/>
        <v>0</v>
      </c>
      <c r="U308" s="336" t="e">
        <f t="shared" si="1390"/>
        <v>#DIV/0!</v>
      </c>
      <c r="V308" s="217"/>
      <c r="W308" s="325">
        <f t="shared" si="1491"/>
        <v>0</v>
      </c>
      <c r="X308" s="231">
        <f t="shared" si="1492"/>
        <v>0</v>
      </c>
      <c r="Y308" s="232">
        <f t="shared" si="1493"/>
        <v>0</v>
      </c>
      <c r="Z308" s="234" t="e">
        <f t="shared" si="1494"/>
        <v>#DIV/0!</v>
      </c>
      <c r="AA308" s="164" t="e">
        <f t="shared" si="1391"/>
        <v>#DIV/0!</v>
      </c>
      <c r="AB308" s="157"/>
      <c r="AC308" s="210"/>
      <c r="AD308" s="119"/>
      <c r="AE308" s="370">
        <f t="shared" si="1495"/>
        <v>0</v>
      </c>
      <c r="AF308" s="365" t="e">
        <f t="shared" si="1448"/>
        <v>#DIV/0!</v>
      </c>
      <c r="AG308" s="119"/>
      <c r="AH308" s="123"/>
      <c r="AI308" s="314">
        <f t="shared" si="1496"/>
        <v>0</v>
      </c>
      <c r="AJ308" s="315" t="e">
        <f t="shared" si="1449"/>
        <v>#DIV/0!</v>
      </c>
      <c r="AK308" s="107"/>
      <c r="AL308" s="107"/>
      <c r="AM308" s="314">
        <f t="shared" si="1497"/>
        <v>0</v>
      </c>
      <c r="AN308" s="431" t="e">
        <f t="shared" si="1450"/>
        <v>#DIV/0!</v>
      </c>
      <c r="AO308" s="217"/>
      <c r="AP308" s="325">
        <f t="shared" si="1498"/>
        <v>0</v>
      </c>
      <c r="AQ308" s="231">
        <f t="shared" si="1499"/>
        <v>0</v>
      </c>
      <c r="AR308" s="232">
        <f t="shared" si="1500"/>
        <v>0</v>
      </c>
      <c r="AS308" s="234" t="e">
        <f t="shared" si="1501"/>
        <v>#DIV/0!</v>
      </c>
      <c r="AT308" s="164" t="e">
        <f t="shared" si="1451"/>
        <v>#DIV/0!</v>
      </c>
      <c r="AU308" s="108"/>
      <c r="AV308" s="119"/>
      <c r="AW308" s="119"/>
      <c r="AX308" s="370">
        <f t="shared" si="1502"/>
        <v>0</v>
      </c>
      <c r="AY308" s="365" t="e">
        <f t="shared" si="1452"/>
        <v>#DIV/0!</v>
      </c>
      <c r="AZ308" s="119"/>
      <c r="BA308" s="123"/>
      <c r="BB308" s="314">
        <f t="shared" si="1503"/>
        <v>0</v>
      </c>
      <c r="BC308" s="315" t="e">
        <f t="shared" si="1453"/>
        <v>#DIV/0!</v>
      </c>
      <c r="BD308" s="107"/>
      <c r="BE308" s="107"/>
      <c r="BF308" s="314">
        <f t="shared" si="1504"/>
        <v>0</v>
      </c>
      <c r="BG308" s="336" t="e">
        <f t="shared" si="1454"/>
        <v>#DIV/0!</v>
      </c>
      <c r="BH308" s="217"/>
      <c r="BI308" s="231">
        <f t="shared" si="1505"/>
        <v>0</v>
      </c>
      <c r="BJ308" s="231">
        <f t="shared" si="1506"/>
        <v>0</v>
      </c>
      <c r="BK308" s="232">
        <f t="shared" si="1507"/>
        <v>0</v>
      </c>
      <c r="BL308" s="233" t="e">
        <f t="shared" si="1508"/>
        <v>#DIV/0!</v>
      </c>
      <c r="BM308" s="164" t="e">
        <f t="shared" si="1455"/>
        <v>#DIV/0!</v>
      </c>
      <c r="BN308" s="157"/>
      <c r="BO308" s="119"/>
      <c r="BP308" s="119"/>
      <c r="BQ308" s="370">
        <f t="shared" si="1509"/>
        <v>0</v>
      </c>
      <c r="BR308" s="365" t="e">
        <f t="shared" si="1456"/>
        <v>#DIV/0!</v>
      </c>
      <c r="BS308" s="119"/>
      <c r="BT308" s="123"/>
      <c r="BU308" s="314">
        <f t="shared" si="1510"/>
        <v>0</v>
      </c>
      <c r="BV308" s="315" t="e">
        <f t="shared" si="1457"/>
        <v>#DIV/0!</v>
      </c>
      <c r="BW308" s="107"/>
      <c r="BX308" s="107"/>
      <c r="BY308" s="314">
        <f t="shared" si="1511"/>
        <v>0</v>
      </c>
      <c r="BZ308" s="336" t="e">
        <f t="shared" si="1458"/>
        <v>#DIV/0!</v>
      </c>
      <c r="CA308" s="217"/>
      <c r="CB308" s="231">
        <f t="shared" si="1512"/>
        <v>0</v>
      </c>
      <c r="CC308" s="231">
        <f t="shared" si="1513"/>
        <v>0</v>
      </c>
      <c r="CD308" s="232">
        <f t="shared" si="1514"/>
        <v>0</v>
      </c>
      <c r="CE308" s="233" t="e">
        <f t="shared" si="1515"/>
        <v>#DIV/0!</v>
      </c>
      <c r="CF308" s="164" t="e">
        <f t="shared" si="1459"/>
        <v>#DIV/0!</v>
      </c>
      <c r="CG308" s="108"/>
      <c r="CH308" s="108"/>
    </row>
    <row r="309" spans="1:86" ht="16.8" customHeight="1" x14ac:dyDescent="0.3">
      <c r="A309" s="447"/>
      <c r="B309" s="349">
        <f>H306</f>
        <v>0</v>
      </c>
      <c r="C309" s="243"/>
      <c r="D309" s="243"/>
      <c r="E309" s="243"/>
      <c r="F309" s="200"/>
      <c r="G309" s="345" t="s">
        <v>2</v>
      </c>
      <c r="H309" s="608"/>
      <c r="I309" s="611"/>
      <c r="J309" s="119"/>
      <c r="K309" s="119"/>
      <c r="L309" s="370">
        <f t="shared" si="1488"/>
        <v>0</v>
      </c>
      <c r="M309" s="365" t="e">
        <f t="shared" si="1388"/>
        <v>#DIV/0!</v>
      </c>
      <c r="N309" s="119"/>
      <c r="O309" s="123"/>
      <c r="P309" s="314">
        <f t="shared" si="1489"/>
        <v>0</v>
      </c>
      <c r="Q309" s="315" t="e">
        <f t="shared" si="1389"/>
        <v>#DIV/0!</v>
      </c>
      <c r="R309" s="107"/>
      <c r="S309" s="107"/>
      <c r="T309" s="314">
        <f t="shared" si="1490"/>
        <v>0</v>
      </c>
      <c r="U309" s="336" t="e">
        <f t="shared" si="1390"/>
        <v>#DIV/0!</v>
      </c>
      <c r="V309" s="217"/>
      <c r="W309" s="325">
        <f t="shared" si="1491"/>
        <v>0</v>
      </c>
      <c r="X309" s="231">
        <f t="shared" si="1492"/>
        <v>0</v>
      </c>
      <c r="Y309" s="232">
        <f t="shared" si="1493"/>
        <v>0</v>
      </c>
      <c r="Z309" s="234" t="e">
        <f t="shared" si="1494"/>
        <v>#DIV/0!</v>
      </c>
      <c r="AA309" s="164" t="e">
        <f t="shared" si="1391"/>
        <v>#DIV/0!</v>
      </c>
      <c r="AB309" s="157"/>
      <c r="AC309" s="210"/>
      <c r="AD309" s="119"/>
      <c r="AE309" s="370">
        <f t="shared" si="1495"/>
        <v>0</v>
      </c>
      <c r="AF309" s="365" t="e">
        <f t="shared" si="1448"/>
        <v>#DIV/0!</v>
      </c>
      <c r="AG309" s="119"/>
      <c r="AH309" s="123"/>
      <c r="AI309" s="314">
        <f t="shared" si="1496"/>
        <v>0</v>
      </c>
      <c r="AJ309" s="315" t="e">
        <f t="shared" si="1449"/>
        <v>#DIV/0!</v>
      </c>
      <c r="AK309" s="107"/>
      <c r="AL309" s="107"/>
      <c r="AM309" s="314">
        <f t="shared" si="1497"/>
        <v>0</v>
      </c>
      <c r="AN309" s="431" t="e">
        <f t="shared" si="1450"/>
        <v>#DIV/0!</v>
      </c>
      <c r="AO309" s="217"/>
      <c r="AP309" s="325">
        <f t="shared" si="1498"/>
        <v>0</v>
      </c>
      <c r="AQ309" s="231">
        <f t="shared" si="1499"/>
        <v>0</v>
      </c>
      <c r="AR309" s="232">
        <f t="shared" si="1500"/>
        <v>0</v>
      </c>
      <c r="AS309" s="234" t="e">
        <f t="shared" si="1501"/>
        <v>#DIV/0!</v>
      </c>
      <c r="AT309" s="164" t="e">
        <f t="shared" si="1451"/>
        <v>#DIV/0!</v>
      </c>
      <c r="AU309" s="108"/>
      <c r="AV309" s="119"/>
      <c r="AW309" s="119"/>
      <c r="AX309" s="370">
        <f t="shared" si="1502"/>
        <v>0</v>
      </c>
      <c r="AY309" s="365" t="e">
        <f t="shared" si="1452"/>
        <v>#DIV/0!</v>
      </c>
      <c r="AZ309" s="119"/>
      <c r="BA309" s="123"/>
      <c r="BB309" s="314">
        <f t="shared" si="1503"/>
        <v>0</v>
      </c>
      <c r="BC309" s="315" t="e">
        <f t="shared" si="1453"/>
        <v>#DIV/0!</v>
      </c>
      <c r="BD309" s="107"/>
      <c r="BE309" s="107"/>
      <c r="BF309" s="314">
        <f t="shared" si="1504"/>
        <v>0</v>
      </c>
      <c r="BG309" s="336" t="e">
        <f t="shared" si="1454"/>
        <v>#DIV/0!</v>
      </c>
      <c r="BH309" s="217"/>
      <c r="BI309" s="231">
        <f t="shared" si="1505"/>
        <v>0</v>
      </c>
      <c r="BJ309" s="231">
        <f t="shared" si="1506"/>
        <v>0</v>
      </c>
      <c r="BK309" s="232">
        <f t="shared" si="1507"/>
        <v>0</v>
      </c>
      <c r="BL309" s="233" t="e">
        <f t="shared" si="1508"/>
        <v>#DIV/0!</v>
      </c>
      <c r="BM309" s="164" t="e">
        <f t="shared" si="1455"/>
        <v>#DIV/0!</v>
      </c>
      <c r="BN309" s="157"/>
      <c r="BO309" s="119"/>
      <c r="BP309" s="119"/>
      <c r="BQ309" s="370">
        <f t="shared" si="1509"/>
        <v>0</v>
      </c>
      <c r="BR309" s="365" t="e">
        <f t="shared" si="1456"/>
        <v>#DIV/0!</v>
      </c>
      <c r="BS309" s="119"/>
      <c r="BT309" s="123"/>
      <c r="BU309" s="314">
        <f t="shared" si="1510"/>
        <v>0</v>
      </c>
      <c r="BV309" s="315" t="e">
        <f t="shared" si="1457"/>
        <v>#DIV/0!</v>
      </c>
      <c r="BW309" s="107"/>
      <c r="BX309" s="107"/>
      <c r="BY309" s="314">
        <f t="shared" si="1511"/>
        <v>0</v>
      </c>
      <c r="BZ309" s="336" t="e">
        <f t="shared" si="1458"/>
        <v>#DIV/0!</v>
      </c>
      <c r="CA309" s="217"/>
      <c r="CB309" s="231">
        <f t="shared" si="1512"/>
        <v>0</v>
      </c>
      <c r="CC309" s="231">
        <f t="shared" si="1513"/>
        <v>0</v>
      </c>
      <c r="CD309" s="232">
        <f t="shared" si="1514"/>
        <v>0</v>
      </c>
      <c r="CE309" s="233" t="e">
        <f t="shared" si="1515"/>
        <v>#DIV/0!</v>
      </c>
      <c r="CF309" s="164" t="e">
        <f t="shared" si="1459"/>
        <v>#DIV/0!</v>
      </c>
      <c r="CG309" s="108"/>
      <c r="CH309" s="108"/>
    </row>
    <row r="310" spans="1:86" ht="16.8" customHeight="1" x14ac:dyDescent="0.3">
      <c r="A310" s="447"/>
      <c r="B310" s="349">
        <f>H306</f>
        <v>0</v>
      </c>
      <c r="C310" s="243"/>
      <c r="D310" s="243"/>
      <c r="E310" s="243"/>
      <c r="F310" s="200"/>
      <c r="G310" s="345" t="s">
        <v>21</v>
      </c>
      <c r="H310" s="608"/>
      <c r="I310" s="611"/>
      <c r="J310" s="119"/>
      <c r="K310" s="119"/>
      <c r="L310" s="370">
        <f t="shared" si="1488"/>
        <v>0</v>
      </c>
      <c r="M310" s="365" t="e">
        <f t="shared" si="1388"/>
        <v>#DIV/0!</v>
      </c>
      <c r="N310" s="119"/>
      <c r="O310" s="123"/>
      <c r="P310" s="314">
        <f t="shared" si="1489"/>
        <v>0</v>
      </c>
      <c r="Q310" s="315" t="e">
        <f t="shared" si="1389"/>
        <v>#DIV/0!</v>
      </c>
      <c r="R310" s="107"/>
      <c r="S310" s="107"/>
      <c r="T310" s="314">
        <f t="shared" si="1490"/>
        <v>0</v>
      </c>
      <c r="U310" s="336" t="e">
        <f t="shared" si="1390"/>
        <v>#DIV/0!</v>
      </c>
      <c r="V310" s="217"/>
      <c r="W310" s="325">
        <f t="shared" si="1491"/>
        <v>0</v>
      </c>
      <c r="X310" s="231">
        <f t="shared" si="1492"/>
        <v>0</v>
      </c>
      <c r="Y310" s="232">
        <f t="shared" si="1493"/>
        <v>0</v>
      </c>
      <c r="Z310" s="234" t="e">
        <f t="shared" si="1494"/>
        <v>#DIV/0!</v>
      </c>
      <c r="AA310" s="164" t="e">
        <f t="shared" si="1391"/>
        <v>#DIV/0!</v>
      </c>
      <c r="AB310" s="157"/>
      <c r="AC310" s="210"/>
      <c r="AD310" s="119"/>
      <c r="AE310" s="370">
        <f t="shared" si="1495"/>
        <v>0</v>
      </c>
      <c r="AF310" s="365" t="e">
        <f t="shared" si="1448"/>
        <v>#DIV/0!</v>
      </c>
      <c r="AG310" s="119"/>
      <c r="AH310" s="123"/>
      <c r="AI310" s="314">
        <f t="shared" si="1496"/>
        <v>0</v>
      </c>
      <c r="AJ310" s="315" t="e">
        <f t="shared" si="1449"/>
        <v>#DIV/0!</v>
      </c>
      <c r="AK310" s="107"/>
      <c r="AL310" s="107"/>
      <c r="AM310" s="314">
        <f t="shared" si="1497"/>
        <v>0</v>
      </c>
      <c r="AN310" s="431" t="e">
        <f t="shared" si="1450"/>
        <v>#DIV/0!</v>
      </c>
      <c r="AO310" s="217"/>
      <c r="AP310" s="325">
        <f t="shared" si="1498"/>
        <v>0</v>
      </c>
      <c r="AQ310" s="231">
        <f t="shared" si="1499"/>
        <v>0</v>
      </c>
      <c r="AR310" s="232">
        <f t="shared" si="1500"/>
        <v>0</v>
      </c>
      <c r="AS310" s="234" t="e">
        <f t="shared" si="1501"/>
        <v>#DIV/0!</v>
      </c>
      <c r="AT310" s="164" t="e">
        <f t="shared" si="1451"/>
        <v>#DIV/0!</v>
      </c>
      <c r="AU310" s="108"/>
      <c r="AV310" s="119"/>
      <c r="AW310" s="119"/>
      <c r="AX310" s="370">
        <f t="shared" si="1502"/>
        <v>0</v>
      </c>
      <c r="AY310" s="365" t="e">
        <f t="shared" si="1452"/>
        <v>#DIV/0!</v>
      </c>
      <c r="AZ310" s="119"/>
      <c r="BA310" s="123"/>
      <c r="BB310" s="314">
        <f t="shared" si="1503"/>
        <v>0</v>
      </c>
      <c r="BC310" s="315" t="e">
        <f t="shared" si="1453"/>
        <v>#DIV/0!</v>
      </c>
      <c r="BD310" s="107"/>
      <c r="BE310" s="107"/>
      <c r="BF310" s="314">
        <f t="shared" si="1504"/>
        <v>0</v>
      </c>
      <c r="BG310" s="336" t="e">
        <f t="shared" si="1454"/>
        <v>#DIV/0!</v>
      </c>
      <c r="BH310" s="217"/>
      <c r="BI310" s="231">
        <f t="shared" si="1505"/>
        <v>0</v>
      </c>
      <c r="BJ310" s="231">
        <f t="shared" si="1506"/>
        <v>0</v>
      </c>
      <c r="BK310" s="232">
        <f t="shared" si="1507"/>
        <v>0</v>
      </c>
      <c r="BL310" s="233" t="e">
        <f t="shared" si="1508"/>
        <v>#DIV/0!</v>
      </c>
      <c r="BM310" s="164" t="e">
        <f t="shared" si="1455"/>
        <v>#DIV/0!</v>
      </c>
      <c r="BN310" s="157"/>
      <c r="BO310" s="119"/>
      <c r="BP310" s="119"/>
      <c r="BQ310" s="370">
        <f t="shared" si="1509"/>
        <v>0</v>
      </c>
      <c r="BR310" s="365" t="e">
        <f t="shared" si="1456"/>
        <v>#DIV/0!</v>
      </c>
      <c r="BS310" s="119"/>
      <c r="BT310" s="123"/>
      <c r="BU310" s="314">
        <f t="shared" si="1510"/>
        <v>0</v>
      </c>
      <c r="BV310" s="315" t="e">
        <f t="shared" si="1457"/>
        <v>#DIV/0!</v>
      </c>
      <c r="BW310" s="107"/>
      <c r="BX310" s="107"/>
      <c r="BY310" s="314">
        <f t="shared" si="1511"/>
        <v>0</v>
      </c>
      <c r="BZ310" s="336" t="e">
        <f t="shared" si="1458"/>
        <v>#DIV/0!</v>
      </c>
      <c r="CA310" s="217"/>
      <c r="CB310" s="231">
        <f t="shared" si="1512"/>
        <v>0</v>
      </c>
      <c r="CC310" s="231">
        <f t="shared" si="1513"/>
        <v>0</v>
      </c>
      <c r="CD310" s="232">
        <f t="shared" si="1514"/>
        <v>0</v>
      </c>
      <c r="CE310" s="233" t="e">
        <f t="shared" si="1515"/>
        <v>#DIV/0!</v>
      </c>
      <c r="CF310" s="164" t="e">
        <f t="shared" si="1459"/>
        <v>#DIV/0!</v>
      </c>
      <c r="CG310" s="108"/>
      <c r="CH310" s="108"/>
    </row>
    <row r="311" spans="1:86" ht="16.8" customHeight="1" x14ac:dyDescent="0.3">
      <c r="A311" s="447"/>
      <c r="B311" s="349">
        <f>H306</f>
        <v>0</v>
      </c>
      <c r="C311" s="243"/>
      <c r="D311" s="243"/>
      <c r="E311" s="243"/>
      <c r="F311" s="200"/>
      <c r="G311" s="346" t="s">
        <v>1</v>
      </c>
      <c r="H311" s="609"/>
      <c r="I311" s="612"/>
      <c r="J311" s="337"/>
      <c r="K311" s="337"/>
      <c r="L311" s="371">
        <f t="shared" si="1488"/>
        <v>0</v>
      </c>
      <c r="M311" s="366" t="e">
        <f t="shared" si="1388"/>
        <v>#DIV/0!</v>
      </c>
      <c r="N311" s="337"/>
      <c r="O311" s="340"/>
      <c r="P311" s="338">
        <f t="shared" si="1489"/>
        <v>0</v>
      </c>
      <c r="Q311" s="339" t="e">
        <f t="shared" si="1389"/>
        <v>#DIV/0!</v>
      </c>
      <c r="R311" s="341"/>
      <c r="S311" s="341"/>
      <c r="T311" s="338">
        <f t="shared" si="1490"/>
        <v>0</v>
      </c>
      <c r="U311" s="342" t="e">
        <f t="shared" si="1390"/>
        <v>#DIV/0!</v>
      </c>
      <c r="V311" s="217"/>
      <c r="W311" s="326">
        <f t="shared" si="1491"/>
        <v>0</v>
      </c>
      <c r="X311" s="327">
        <f t="shared" si="1492"/>
        <v>0</v>
      </c>
      <c r="Y311" s="328">
        <f t="shared" si="1493"/>
        <v>0</v>
      </c>
      <c r="Z311" s="329" t="e">
        <f t="shared" si="1494"/>
        <v>#DIV/0!</v>
      </c>
      <c r="AA311" s="425" t="e">
        <f t="shared" si="1391"/>
        <v>#DIV/0!</v>
      </c>
      <c r="AB311" s="157"/>
      <c r="AC311" s="432"/>
      <c r="AD311" s="337"/>
      <c r="AE311" s="371">
        <f t="shared" si="1495"/>
        <v>0</v>
      </c>
      <c r="AF311" s="366" t="e">
        <f t="shared" si="1448"/>
        <v>#DIV/0!</v>
      </c>
      <c r="AG311" s="337"/>
      <c r="AH311" s="340"/>
      <c r="AI311" s="338">
        <f t="shared" si="1496"/>
        <v>0</v>
      </c>
      <c r="AJ311" s="339" t="e">
        <f t="shared" si="1449"/>
        <v>#DIV/0!</v>
      </c>
      <c r="AK311" s="341"/>
      <c r="AL311" s="341"/>
      <c r="AM311" s="338">
        <f t="shared" si="1497"/>
        <v>0</v>
      </c>
      <c r="AN311" s="433" t="e">
        <f t="shared" si="1450"/>
        <v>#DIV/0!</v>
      </c>
      <c r="AO311" s="217"/>
      <c r="AP311" s="326">
        <f t="shared" si="1498"/>
        <v>0</v>
      </c>
      <c r="AQ311" s="327">
        <f t="shared" si="1499"/>
        <v>0</v>
      </c>
      <c r="AR311" s="328">
        <f t="shared" si="1500"/>
        <v>0</v>
      </c>
      <c r="AS311" s="329" t="e">
        <f t="shared" si="1501"/>
        <v>#DIV/0!</v>
      </c>
      <c r="AT311" s="425" t="e">
        <f t="shared" si="1451"/>
        <v>#DIV/0!</v>
      </c>
      <c r="AU311" s="108"/>
      <c r="AV311" s="337"/>
      <c r="AW311" s="337"/>
      <c r="AX311" s="371">
        <f t="shared" si="1502"/>
        <v>0</v>
      </c>
      <c r="AY311" s="366" t="e">
        <f t="shared" si="1452"/>
        <v>#DIV/0!</v>
      </c>
      <c r="AZ311" s="337"/>
      <c r="BA311" s="340"/>
      <c r="BB311" s="338">
        <f t="shared" si="1503"/>
        <v>0</v>
      </c>
      <c r="BC311" s="339" t="e">
        <f t="shared" si="1453"/>
        <v>#DIV/0!</v>
      </c>
      <c r="BD311" s="341"/>
      <c r="BE311" s="341"/>
      <c r="BF311" s="338">
        <f t="shared" si="1504"/>
        <v>0</v>
      </c>
      <c r="BG311" s="342" t="e">
        <f t="shared" si="1454"/>
        <v>#DIV/0!</v>
      </c>
      <c r="BH311" s="217"/>
      <c r="BI311" s="231">
        <f t="shared" si="1505"/>
        <v>0</v>
      </c>
      <c r="BJ311" s="231">
        <f t="shared" si="1506"/>
        <v>0</v>
      </c>
      <c r="BK311" s="232">
        <f t="shared" si="1507"/>
        <v>0</v>
      </c>
      <c r="BL311" s="233" t="e">
        <f t="shared" si="1508"/>
        <v>#DIV/0!</v>
      </c>
      <c r="BM311" s="425" t="e">
        <f t="shared" si="1455"/>
        <v>#DIV/0!</v>
      </c>
      <c r="BN311" s="157"/>
      <c r="BO311" s="337"/>
      <c r="BP311" s="337"/>
      <c r="BQ311" s="371">
        <f t="shared" si="1509"/>
        <v>0</v>
      </c>
      <c r="BR311" s="366" t="e">
        <f t="shared" si="1456"/>
        <v>#DIV/0!</v>
      </c>
      <c r="BS311" s="337"/>
      <c r="BT311" s="340"/>
      <c r="BU311" s="338">
        <f t="shared" si="1510"/>
        <v>0</v>
      </c>
      <c r="BV311" s="339" t="e">
        <f t="shared" si="1457"/>
        <v>#DIV/0!</v>
      </c>
      <c r="BW311" s="341"/>
      <c r="BX311" s="341"/>
      <c r="BY311" s="338">
        <f t="shared" si="1511"/>
        <v>0</v>
      </c>
      <c r="BZ311" s="342" t="e">
        <f t="shared" si="1458"/>
        <v>#DIV/0!</v>
      </c>
      <c r="CA311" s="217"/>
      <c r="CB311" s="231">
        <f t="shared" si="1512"/>
        <v>0</v>
      </c>
      <c r="CC311" s="231">
        <f t="shared" si="1513"/>
        <v>0</v>
      </c>
      <c r="CD311" s="232">
        <f t="shared" si="1514"/>
        <v>0</v>
      </c>
      <c r="CE311" s="233" t="e">
        <f t="shared" si="1515"/>
        <v>#DIV/0!</v>
      </c>
      <c r="CF311" s="425" t="e">
        <f t="shared" si="1459"/>
        <v>#DIV/0!</v>
      </c>
      <c r="CG311" s="108"/>
      <c r="CH311" s="108"/>
    </row>
    <row r="312" spans="1:86" ht="16.8" customHeight="1" x14ac:dyDescent="0.3">
      <c r="A312" s="447"/>
      <c r="B312" s="349">
        <f>H312</f>
        <v>0</v>
      </c>
      <c r="C312" s="243"/>
      <c r="D312" s="243"/>
      <c r="E312" s="243"/>
      <c r="F312" s="200"/>
      <c r="G312" s="347" t="s">
        <v>7</v>
      </c>
      <c r="H312" s="607"/>
      <c r="I312" s="610"/>
      <c r="J312" s="330"/>
      <c r="K312" s="330"/>
      <c r="L312" s="372">
        <f>IF(K312&gt;J312,"0",SUM(J312-K312))</f>
        <v>0</v>
      </c>
      <c r="M312" s="367" t="e">
        <f t="shared" si="1388"/>
        <v>#DIV/0!</v>
      </c>
      <c r="N312" s="330"/>
      <c r="O312" s="333"/>
      <c r="P312" s="331">
        <f>IF(O312&gt;N312,"0",SUM(N312-O312))</f>
        <v>0</v>
      </c>
      <c r="Q312" s="332" t="e">
        <f t="shared" si="1389"/>
        <v>#DIV/0!</v>
      </c>
      <c r="R312" s="334"/>
      <c r="S312" s="334"/>
      <c r="T312" s="331">
        <f>IF(S312&gt;R312,"0",SUM(R312-S312))</f>
        <v>0</v>
      </c>
      <c r="U312" s="335" t="e">
        <f t="shared" si="1390"/>
        <v>#DIV/0!</v>
      </c>
      <c r="V312" s="217"/>
      <c r="W312" s="360">
        <f>SUM(J312+N312+R312)</f>
        <v>0</v>
      </c>
      <c r="X312" s="361">
        <f>SUM(K312+O312+S312)</f>
        <v>0</v>
      </c>
      <c r="Y312" s="362">
        <f>W312-X312</f>
        <v>0</v>
      </c>
      <c r="Z312" s="363" t="e">
        <f>X312/W312</f>
        <v>#DIV/0!</v>
      </c>
      <c r="AA312" s="426" t="e">
        <f t="shared" si="1391"/>
        <v>#DIV/0!</v>
      </c>
      <c r="AB312" s="157"/>
      <c r="AC312" s="434"/>
      <c r="AD312" s="330"/>
      <c r="AE312" s="372">
        <f>IF(AD312&gt;AC312,"0",SUM(AC312-AD312))</f>
        <v>0</v>
      </c>
      <c r="AF312" s="367" t="e">
        <f t="shared" si="1448"/>
        <v>#DIV/0!</v>
      </c>
      <c r="AG312" s="330"/>
      <c r="AH312" s="333"/>
      <c r="AI312" s="331">
        <f>IF(AH312&gt;AG312,"0",SUM(AG312-AH312))</f>
        <v>0</v>
      </c>
      <c r="AJ312" s="332" t="e">
        <f t="shared" si="1449"/>
        <v>#DIV/0!</v>
      </c>
      <c r="AK312" s="334"/>
      <c r="AL312" s="334"/>
      <c r="AM312" s="331">
        <f>IF(AL312&gt;AK312,"0",SUM(AK312-AL312))</f>
        <v>0</v>
      </c>
      <c r="AN312" s="435" t="e">
        <f t="shared" si="1450"/>
        <v>#DIV/0!</v>
      </c>
      <c r="AO312" s="217"/>
      <c r="AP312" s="360">
        <f>SUM(AC312+AG312+AK312)</f>
        <v>0</v>
      </c>
      <c r="AQ312" s="361">
        <f>SUM(AD312+AH312+AL312)</f>
        <v>0</v>
      </c>
      <c r="AR312" s="362">
        <f>AP312-AQ312</f>
        <v>0</v>
      </c>
      <c r="AS312" s="363" t="e">
        <f>AQ312/AP312</f>
        <v>#DIV/0!</v>
      </c>
      <c r="AT312" s="426" t="e">
        <f t="shared" si="1451"/>
        <v>#DIV/0!</v>
      </c>
      <c r="AU312" s="108"/>
      <c r="AV312" s="330"/>
      <c r="AW312" s="330"/>
      <c r="AX312" s="372">
        <f>IF(AW312&gt;AV312,"0",SUM(AV312-AW312))</f>
        <v>0</v>
      </c>
      <c r="AY312" s="367" t="e">
        <f t="shared" si="1452"/>
        <v>#DIV/0!</v>
      </c>
      <c r="AZ312" s="330"/>
      <c r="BA312" s="333"/>
      <c r="BB312" s="331">
        <f>IF(BA312&gt;AZ312,"0",SUM(AZ312-BA312))</f>
        <v>0</v>
      </c>
      <c r="BC312" s="332" t="e">
        <f t="shared" si="1453"/>
        <v>#DIV/0!</v>
      </c>
      <c r="BD312" s="334"/>
      <c r="BE312" s="334"/>
      <c r="BF312" s="331">
        <f>IF(BE312&gt;BD312,"0",SUM(BD312-BE312))</f>
        <v>0</v>
      </c>
      <c r="BG312" s="335" t="e">
        <f t="shared" si="1454"/>
        <v>#DIV/0!</v>
      </c>
      <c r="BH312" s="217"/>
      <c r="BI312" s="231">
        <f>SUM(AV312+AZ312+BD312)</f>
        <v>0</v>
      </c>
      <c r="BJ312" s="231">
        <f>SUM(AW312+BA312+BE312)</f>
        <v>0</v>
      </c>
      <c r="BK312" s="232">
        <f>BI312-BJ312</f>
        <v>0</v>
      </c>
      <c r="BL312" s="233" t="e">
        <f>BJ312/BI312</f>
        <v>#DIV/0!</v>
      </c>
      <c r="BM312" s="426" t="e">
        <f t="shared" si="1455"/>
        <v>#DIV/0!</v>
      </c>
      <c r="BN312" s="157"/>
      <c r="BO312" s="330"/>
      <c r="BP312" s="330"/>
      <c r="BQ312" s="372">
        <f>IF(BP312&gt;BO312,"0",SUM(BO312-BP312))</f>
        <v>0</v>
      </c>
      <c r="BR312" s="367" t="e">
        <f t="shared" si="1456"/>
        <v>#DIV/0!</v>
      </c>
      <c r="BS312" s="330"/>
      <c r="BT312" s="333"/>
      <c r="BU312" s="331">
        <f>IF(BT312&gt;BS312,"0",SUM(BS312-BT312))</f>
        <v>0</v>
      </c>
      <c r="BV312" s="332" t="e">
        <f t="shared" si="1457"/>
        <v>#DIV/0!</v>
      </c>
      <c r="BW312" s="334"/>
      <c r="BX312" s="334"/>
      <c r="BY312" s="331">
        <f>IF(BX312&gt;BW312,"0",SUM(BW312-BX312))</f>
        <v>0</v>
      </c>
      <c r="BZ312" s="335" t="e">
        <f t="shared" si="1458"/>
        <v>#DIV/0!</v>
      </c>
      <c r="CA312" s="217"/>
      <c r="CB312" s="231">
        <f>SUM(BO312+BS312+BW312)</f>
        <v>0</v>
      </c>
      <c r="CC312" s="231">
        <f>SUM(BP312+BT312+BX312)</f>
        <v>0</v>
      </c>
      <c r="CD312" s="232">
        <f>CB312-CC312</f>
        <v>0</v>
      </c>
      <c r="CE312" s="233" t="e">
        <f>CC312/CB312</f>
        <v>#DIV/0!</v>
      </c>
      <c r="CF312" s="426" t="e">
        <f t="shared" si="1459"/>
        <v>#DIV/0!</v>
      </c>
      <c r="CG312" s="108"/>
      <c r="CH312" s="108"/>
    </row>
    <row r="313" spans="1:86" ht="16.8" customHeight="1" x14ac:dyDescent="0.3">
      <c r="A313" s="447"/>
      <c r="B313" s="349">
        <f>H312</f>
        <v>0</v>
      </c>
      <c r="C313" s="243"/>
      <c r="D313" s="243"/>
      <c r="E313" s="243"/>
      <c r="F313" s="200"/>
      <c r="G313" s="345" t="s">
        <v>0</v>
      </c>
      <c r="H313" s="608"/>
      <c r="I313" s="611"/>
      <c r="J313" s="119"/>
      <c r="K313" s="119"/>
      <c r="L313" s="370">
        <f t="shared" ref="L313:L317" si="1516">IF(K313&gt;J313,"0",SUM(J313-K313))</f>
        <v>0</v>
      </c>
      <c r="M313" s="365" t="e">
        <f t="shared" si="1388"/>
        <v>#DIV/0!</v>
      </c>
      <c r="N313" s="119"/>
      <c r="O313" s="123"/>
      <c r="P313" s="314">
        <f t="shared" ref="P313:P317" si="1517">IF(O313&gt;N313,"0",SUM(N313-O313))</f>
        <v>0</v>
      </c>
      <c r="Q313" s="315" t="e">
        <f t="shared" si="1389"/>
        <v>#DIV/0!</v>
      </c>
      <c r="R313" s="107"/>
      <c r="S313" s="107"/>
      <c r="T313" s="314">
        <f t="shared" ref="T313:T317" si="1518">IF(S313&gt;R313,"0",SUM(R313-S313))</f>
        <v>0</v>
      </c>
      <c r="U313" s="336" t="e">
        <f t="shared" si="1390"/>
        <v>#DIV/0!</v>
      </c>
      <c r="V313" s="217"/>
      <c r="W313" s="325">
        <f t="shared" ref="W313:W317" si="1519">SUM(J313+N313+R313)</f>
        <v>0</v>
      </c>
      <c r="X313" s="231">
        <f t="shared" ref="X313:X317" si="1520">SUM(K313+O313+S313)</f>
        <v>0</v>
      </c>
      <c r="Y313" s="232">
        <f t="shared" ref="Y313:Y317" si="1521">W313-X313</f>
        <v>0</v>
      </c>
      <c r="Z313" s="234" t="e">
        <f t="shared" ref="Z313:Z317" si="1522">X313/W313</f>
        <v>#DIV/0!</v>
      </c>
      <c r="AA313" s="164" t="e">
        <f t="shared" si="1391"/>
        <v>#DIV/0!</v>
      </c>
      <c r="AB313" s="157"/>
      <c r="AC313" s="210"/>
      <c r="AD313" s="119"/>
      <c r="AE313" s="370">
        <f t="shared" ref="AE313:AE317" si="1523">IF(AD313&gt;AC313,"0",SUM(AC313-AD313))</f>
        <v>0</v>
      </c>
      <c r="AF313" s="365" t="e">
        <f t="shared" si="1448"/>
        <v>#DIV/0!</v>
      </c>
      <c r="AG313" s="119"/>
      <c r="AH313" s="123"/>
      <c r="AI313" s="314">
        <f t="shared" ref="AI313:AI317" si="1524">IF(AH313&gt;AG313,"0",SUM(AG313-AH313))</f>
        <v>0</v>
      </c>
      <c r="AJ313" s="315" t="e">
        <f t="shared" si="1449"/>
        <v>#DIV/0!</v>
      </c>
      <c r="AK313" s="107"/>
      <c r="AL313" s="107"/>
      <c r="AM313" s="314">
        <f t="shared" ref="AM313:AM317" si="1525">IF(AL313&gt;AK313,"0",SUM(AK313-AL313))</f>
        <v>0</v>
      </c>
      <c r="AN313" s="431" t="e">
        <f t="shared" si="1450"/>
        <v>#DIV/0!</v>
      </c>
      <c r="AO313" s="217"/>
      <c r="AP313" s="325">
        <f t="shared" ref="AP313:AP317" si="1526">SUM(AC313+AG313+AK313)</f>
        <v>0</v>
      </c>
      <c r="AQ313" s="231">
        <f t="shared" ref="AQ313:AQ317" si="1527">SUM(AD313+AH313+AL313)</f>
        <v>0</v>
      </c>
      <c r="AR313" s="232">
        <f t="shared" ref="AR313:AR317" si="1528">AP313-AQ313</f>
        <v>0</v>
      </c>
      <c r="AS313" s="234" t="e">
        <f t="shared" ref="AS313:AS317" si="1529">AQ313/AP313</f>
        <v>#DIV/0!</v>
      </c>
      <c r="AT313" s="164" t="e">
        <f t="shared" si="1451"/>
        <v>#DIV/0!</v>
      </c>
      <c r="AU313" s="108"/>
      <c r="AV313" s="119"/>
      <c r="AW313" s="119"/>
      <c r="AX313" s="370">
        <f t="shared" ref="AX313:AX317" si="1530">IF(AW313&gt;AV313,"0",SUM(AV313-AW313))</f>
        <v>0</v>
      </c>
      <c r="AY313" s="365" t="e">
        <f t="shared" si="1452"/>
        <v>#DIV/0!</v>
      </c>
      <c r="AZ313" s="119"/>
      <c r="BA313" s="123"/>
      <c r="BB313" s="314">
        <f t="shared" ref="BB313:BB317" si="1531">IF(BA313&gt;AZ313,"0",SUM(AZ313-BA313))</f>
        <v>0</v>
      </c>
      <c r="BC313" s="315" t="e">
        <f t="shared" si="1453"/>
        <v>#DIV/0!</v>
      </c>
      <c r="BD313" s="107"/>
      <c r="BE313" s="107"/>
      <c r="BF313" s="314">
        <f t="shared" ref="BF313:BF317" si="1532">IF(BE313&gt;BD313,"0",SUM(BD313-BE313))</f>
        <v>0</v>
      </c>
      <c r="BG313" s="336" t="e">
        <f t="shared" si="1454"/>
        <v>#DIV/0!</v>
      </c>
      <c r="BH313" s="217"/>
      <c r="BI313" s="231">
        <f t="shared" ref="BI313:BI317" si="1533">SUM(AV313+AZ313+BD313)</f>
        <v>0</v>
      </c>
      <c r="BJ313" s="231">
        <f t="shared" ref="BJ313:BJ317" si="1534">SUM(AW313+BA313+BE313)</f>
        <v>0</v>
      </c>
      <c r="BK313" s="232">
        <f t="shared" ref="BK313:BK317" si="1535">BI313-BJ313</f>
        <v>0</v>
      </c>
      <c r="BL313" s="233" t="e">
        <f t="shared" ref="BL313:BL317" si="1536">BJ313/BI313</f>
        <v>#DIV/0!</v>
      </c>
      <c r="BM313" s="164" t="e">
        <f t="shared" si="1455"/>
        <v>#DIV/0!</v>
      </c>
      <c r="BN313" s="157"/>
      <c r="BO313" s="119"/>
      <c r="BP313" s="119"/>
      <c r="BQ313" s="370">
        <f t="shared" ref="BQ313:BQ317" si="1537">IF(BP313&gt;BO313,"0",SUM(BO313-BP313))</f>
        <v>0</v>
      </c>
      <c r="BR313" s="365" t="e">
        <f t="shared" si="1456"/>
        <v>#DIV/0!</v>
      </c>
      <c r="BS313" s="119"/>
      <c r="BT313" s="123"/>
      <c r="BU313" s="314">
        <f t="shared" ref="BU313:BU317" si="1538">IF(BT313&gt;BS313,"0",SUM(BS313-BT313))</f>
        <v>0</v>
      </c>
      <c r="BV313" s="315" t="e">
        <f t="shared" si="1457"/>
        <v>#DIV/0!</v>
      </c>
      <c r="BW313" s="107"/>
      <c r="BX313" s="107"/>
      <c r="BY313" s="314">
        <f t="shared" ref="BY313:BY317" si="1539">IF(BX313&gt;BW313,"0",SUM(BW313-BX313))</f>
        <v>0</v>
      </c>
      <c r="BZ313" s="336" t="e">
        <f t="shared" si="1458"/>
        <v>#DIV/0!</v>
      </c>
      <c r="CA313" s="217"/>
      <c r="CB313" s="231">
        <f t="shared" ref="CB313:CB317" si="1540">SUM(BO313+BS313+BW313)</f>
        <v>0</v>
      </c>
      <c r="CC313" s="231">
        <f t="shared" ref="CC313:CC317" si="1541">SUM(BP313+BT313+BX313)</f>
        <v>0</v>
      </c>
      <c r="CD313" s="232">
        <f t="shared" ref="CD313:CD317" si="1542">CB313-CC313</f>
        <v>0</v>
      </c>
      <c r="CE313" s="233" t="e">
        <f t="shared" ref="CE313:CE317" si="1543">CC313/CB313</f>
        <v>#DIV/0!</v>
      </c>
      <c r="CF313" s="164" t="e">
        <f t="shared" si="1459"/>
        <v>#DIV/0!</v>
      </c>
      <c r="CG313" s="108"/>
      <c r="CH313" s="108"/>
    </row>
    <row r="314" spans="1:86" ht="16.8" customHeight="1" x14ac:dyDescent="0.3">
      <c r="A314" s="447"/>
      <c r="B314" s="349">
        <f>H312</f>
        <v>0</v>
      </c>
      <c r="C314" s="243"/>
      <c r="D314" s="243"/>
      <c r="E314" s="243"/>
      <c r="F314" s="200"/>
      <c r="G314" s="345" t="s">
        <v>4</v>
      </c>
      <c r="H314" s="608"/>
      <c r="I314" s="611"/>
      <c r="J314" s="119"/>
      <c r="K314" s="119"/>
      <c r="L314" s="370">
        <f t="shared" si="1516"/>
        <v>0</v>
      </c>
      <c r="M314" s="365" t="e">
        <f t="shared" si="1388"/>
        <v>#DIV/0!</v>
      </c>
      <c r="N314" s="119"/>
      <c r="O314" s="123"/>
      <c r="P314" s="314">
        <f t="shared" si="1517"/>
        <v>0</v>
      </c>
      <c r="Q314" s="315" t="e">
        <f t="shared" si="1389"/>
        <v>#DIV/0!</v>
      </c>
      <c r="R314" s="107"/>
      <c r="S314" s="107"/>
      <c r="T314" s="314">
        <f t="shared" si="1518"/>
        <v>0</v>
      </c>
      <c r="U314" s="336" t="e">
        <f t="shared" si="1390"/>
        <v>#DIV/0!</v>
      </c>
      <c r="V314" s="217"/>
      <c r="W314" s="325">
        <f t="shared" si="1519"/>
        <v>0</v>
      </c>
      <c r="X314" s="231">
        <f t="shared" si="1520"/>
        <v>0</v>
      </c>
      <c r="Y314" s="232">
        <f t="shared" si="1521"/>
        <v>0</v>
      </c>
      <c r="Z314" s="234" t="e">
        <f t="shared" si="1522"/>
        <v>#DIV/0!</v>
      </c>
      <c r="AA314" s="164" t="e">
        <f t="shared" si="1391"/>
        <v>#DIV/0!</v>
      </c>
      <c r="AB314" s="157"/>
      <c r="AC314" s="210"/>
      <c r="AD314" s="119"/>
      <c r="AE314" s="370">
        <f t="shared" si="1523"/>
        <v>0</v>
      </c>
      <c r="AF314" s="365" t="e">
        <f t="shared" si="1448"/>
        <v>#DIV/0!</v>
      </c>
      <c r="AG314" s="119"/>
      <c r="AH314" s="123"/>
      <c r="AI314" s="314">
        <f t="shared" si="1524"/>
        <v>0</v>
      </c>
      <c r="AJ314" s="315" t="e">
        <f t="shared" si="1449"/>
        <v>#DIV/0!</v>
      </c>
      <c r="AK314" s="107"/>
      <c r="AL314" s="107"/>
      <c r="AM314" s="314">
        <f t="shared" si="1525"/>
        <v>0</v>
      </c>
      <c r="AN314" s="431" t="e">
        <f t="shared" si="1450"/>
        <v>#DIV/0!</v>
      </c>
      <c r="AO314" s="217"/>
      <c r="AP314" s="325">
        <f t="shared" si="1526"/>
        <v>0</v>
      </c>
      <c r="AQ314" s="231">
        <f t="shared" si="1527"/>
        <v>0</v>
      </c>
      <c r="AR314" s="232">
        <f t="shared" si="1528"/>
        <v>0</v>
      </c>
      <c r="AS314" s="234" t="e">
        <f t="shared" si="1529"/>
        <v>#DIV/0!</v>
      </c>
      <c r="AT314" s="164" t="e">
        <f t="shared" si="1451"/>
        <v>#DIV/0!</v>
      </c>
      <c r="AU314" s="108"/>
      <c r="AV314" s="119"/>
      <c r="AW314" s="119"/>
      <c r="AX314" s="370">
        <f t="shared" si="1530"/>
        <v>0</v>
      </c>
      <c r="AY314" s="365" t="e">
        <f t="shared" si="1452"/>
        <v>#DIV/0!</v>
      </c>
      <c r="AZ314" s="119"/>
      <c r="BA314" s="123"/>
      <c r="BB314" s="314">
        <f t="shared" si="1531"/>
        <v>0</v>
      </c>
      <c r="BC314" s="315" t="e">
        <f t="shared" si="1453"/>
        <v>#DIV/0!</v>
      </c>
      <c r="BD314" s="107"/>
      <c r="BE314" s="107"/>
      <c r="BF314" s="314">
        <f t="shared" si="1532"/>
        <v>0</v>
      </c>
      <c r="BG314" s="336" t="e">
        <f t="shared" si="1454"/>
        <v>#DIV/0!</v>
      </c>
      <c r="BH314" s="217"/>
      <c r="BI314" s="231">
        <f t="shared" si="1533"/>
        <v>0</v>
      </c>
      <c r="BJ314" s="231">
        <f t="shared" si="1534"/>
        <v>0</v>
      </c>
      <c r="BK314" s="232">
        <f t="shared" si="1535"/>
        <v>0</v>
      </c>
      <c r="BL314" s="233" t="e">
        <f t="shared" si="1536"/>
        <v>#DIV/0!</v>
      </c>
      <c r="BM314" s="164" t="e">
        <f t="shared" si="1455"/>
        <v>#DIV/0!</v>
      </c>
      <c r="BN314" s="157"/>
      <c r="BO314" s="119"/>
      <c r="BP314" s="119"/>
      <c r="BQ314" s="370">
        <f t="shared" si="1537"/>
        <v>0</v>
      </c>
      <c r="BR314" s="365" t="e">
        <f t="shared" si="1456"/>
        <v>#DIV/0!</v>
      </c>
      <c r="BS314" s="119"/>
      <c r="BT314" s="123"/>
      <c r="BU314" s="314">
        <f t="shared" si="1538"/>
        <v>0</v>
      </c>
      <c r="BV314" s="315" t="e">
        <f t="shared" si="1457"/>
        <v>#DIV/0!</v>
      </c>
      <c r="BW314" s="107"/>
      <c r="BX314" s="107"/>
      <c r="BY314" s="314">
        <f t="shared" si="1539"/>
        <v>0</v>
      </c>
      <c r="BZ314" s="336" t="e">
        <f t="shared" si="1458"/>
        <v>#DIV/0!</v>
      </c>
      <c r="CA314" s="217"/>
      <c r="CB314" s="231">
        <f t="shared" si="1540"/>
        <v>0</v>
      </c>
      <c r="CC314" s="231">
        <f t="shared" si="1541"/>
        <v>0</v>
      </c>
      <c r="CD314" s="232">
        <f t="shared" si="1542"/>
        <v>0</v>
      </c>
      <c r="CE314" s="233" t="e">
        <f t="shared" si="1543"/>
        <v>#DIV/0!</v>
      </c>
      <c r="CF314" s="164" t="e">
        <f t="shared" si="1459"/>
        <v>#DIV/0!</v>
      </c>
      <c r="CG314" s="108"/>
      <c r="CH314" s="108"/>
    </row>
    <row r="315" spans="1:86" ht="16.8" customHeight="1" x14ac:dyDescent="0.3">
      <c r="A315" s="447"/>
      <c r="B315" s="349">
        <f>H312</f>
        <v>0</v>
      </c>
      <c r="C315" s="243"/>
      <c r="D315" s="243"/>
      <c r="E315" s="243"/>
      <c r="F315" s="200"/>
      <c r="G315" s="345" t="s">
        <v>2</v>
      </c>
      <c r="H315" s="608"/>
      <c r="I315" s="611"/>
      <c r="J315" s="119"/>
      <c r="K315" s="119"/>
      <c r="L315" s="370">
        <f t="shared" si="1516"/>
        <v>0</v>
      </c>
      <c r="M315" s="365" t="e">
        <f t="shared" si="1388"/>
        <v>#DIV/0!</v>
      </c>
      <c r="N315" s="119"/>
      <c r="O315" s="123"/>
      <c r="P315" s="314">
        <f t="shared" si="1517"/>
        <v>0</v>
      </c>
      <c r="Q315" s="315" t="e">
        <f t="shared" si="1389"/>
        <v>#DIV/0!</v>
      </c>
      <c r="R315" s="107"/>
      <c r="S315" s="107"/>
      <c r="T315" s="314">
        <f t="shared" si="1518"/>
        <v>0</v>
      </c>
      <c r="U315" s="336" t="e">
        <f t="shared" si="1390"/>
        <v>#DIV/0!</v>
      </c>
      <c r="V315" s="217"/>
      <c r="W315" s="325">
        <f t="shared" si="1519"/>
        <v>0</v>
      </c>
      <c r="X315" s="231">
        <f t="shared" si="1520"/>
        <v>0</v>
      </c>
      <c r="Y315" s="232">
        <f t="shared" si="1521"/>
        <v>0</v>
      </c>
      <c r="Z315" s="234" t="e">
        <f t="shared" si="1522"/>
        <v>#DIV/0!</v>
      </c>
      <c r="AA315" s="164" t="e">
        <f t="shared" si="1391"/>
        <v>#DIV/0!</v>
      </c>
      <c r="AB315" s="157"/>
      <c r="AC315" s="210"/>
      <c r="AD315" s="119"/>
      <c r="AE315" s="370">
        <f t="shared" si="1523"/>
        <v>0</v>
      </c>
      <c r="AF315" s="365" t="e">
        <f t="shared" si="1448"/>
        <v>#DIV/0!</v>
      </c>
      <c r="AG315" s="119"/>
      <c r="AH315" s="123"/>
      <c r="AI315" s="314">
        <f t="shared" si="1524"/>
        <v>0</v>
      </c>
      <c r="AJ315" s="315" t="e">
        <f t="shared" si="1449"/>
        <v>#DIV/0!</v>
      </c>
      <c r="AK315" s="107"/>
      <c r="AL315" s="107"/>
      <c r="AM315" s="314">
        <f t="shared" si="1525"/>
        <v>0</v>
      </c>
      <c r="AN315" s="431" t="e">
        <f t="shared" si="1450"/>
        <v>#DIV/0!</v>
      </c>
      <c r="AO315" s="217"/>
      <c r="AP315" s="325">
        <f t="shared" si="1526"/>
        <v>0</v>
      </c>
      <c r="AQ315" s="231">
        <f t="shared" si="1527"/>
        <v>0</v>
      </c>
      <c r="AR315" s="232">
        <f t="shared" si="1528"/>
        <v>0</v>
      </c>
      <c r="AS315" s="234" t="e">
        <f t="shared" si="1529"/>
        <v>#DIV/0!</v>
      </c>
      <c r="AT315" s="164" t="e">
        <f t="shared" si="1451"/>
        <v>#DIV/0!</v>
      </c>
      <c r="AU315" s="108"/>
      <c r="AV315" s="119"/>
      <c r="AW315" s="119"/>
      <c r="AX315" s="370">
        <f t="shared" si="1530"/>
        <v>0</v>
      </c>
      <c r="AY315" s="365" t="e">
        <f t="shared" si="1452"/>
        <v>#DIV/0!</v>
      </c>
      <c r="AZ315" s="119"/>
      <c r="BA315" s="123"/>
      <c r="BB315" s="314">
        <f t="shared" si="1531"/>
        <v>0</v>
      </c>
      <c r="BC315" s="315" t="e">
        <f t="shared" si="1453"/>
        <v>#DIV/0!</v>
      </c>
      <c r="BD315" s="107"/>
      <c r="BE315" s="107"/>
      <c r="BF315" s="314">
        <f t="shared" si="1532"/>
        <v>0</v>
      </c>
      <c r="BG315" s="336" t="e">
        <f t="shared" si="1454"/>
        <v>#DIV/0!</v>
      </c>
      <c r="BH315" s="217"/>
      <c r="BI315" s="231">
        <f t="shared" si="1533"/>
        <v>0</v>
      </c>
      <c r="BJ315" s="231">
        <f t="shared" si="1534"/>
        <v>0</v>
      </c>
      <c r="BK315" s="232">
        <f t="shared" si="1535"/>
        <v>0</v>
      </c>
      <c r="BL315" s="233" t="e">
        <f t="shared" si="1536"/>
        <v>#DIV/0!</v>
      </c>
      <c r="BM315" s="164" t="e">
        <f t="shared" si="1455"/>
        <v>#DIV/0!</v>
      </c>
      <c r="BN315" s="157"/>
      <c r="BO315" s="119"/>
      <c r="BP315" s="119"/>
      <c r="BQ315" s="370">
        <f t="shared" si="1537"/>
        <v>0</v>
      </c>
      <c r="BR315" s="365" t="e">
        <f t="shared" si="1456"/>
        <v>#DIV/0!</v>
      </c>
      <c r="BS315" s="119"/>
      <c r="BT315" s="123"/>
      <c r="BU315" s="314">
        <f t="shared" si="1538"/>
        <v>0</v>
      </c>
      <c r="BV315" s="315" t="e">
        <f t="shared" si="1457"/>
        <v>#DIV/0!</v>
      </c>
      <c r="BW315" s="107"/>
      <c r="BX315" s="107"/>
      <c r="BY315" s="314">
        <f t="shared" si="1539"/>
        <v>0</v>
      </c>
      <c r="BZ315" s="336" t="e">
        <f t="shared" si="1458"/>
        <v>#DIV/0!</v>
      </c>
      <c r="CA315" s="217"/>
      <c r="CB315" s="231">
        <f t="shared" si="1540"/>
        <v>0</v>
      </c>
      <c r="CC315" s="231">
        <f t="shared" si="1541"/>
        <v>0</v>
      </c>
      <c r="CD315" s="232">
        <f t="shared" si="1542"/>
        <v>0</v>
      </c>
      <c r="CE315" s="233" t="e">
        <f t="shared" si="1543"/>
        <v>#DIV/0!</v>
      </c>
      <c r="CF315" s="164" t="e">
        <f t="shared" si="1459"/>
        <v>#DIV/0!</v>
      </c>
      <c r="CG315" s="108"/>
      <c r="CH315" s="108"/>
    </row>
    <row r="316" spans="1:86" ht="16.8" customHeight="1" x14ac:dyDescent="0.3">
      <c r="A316" s="447"/>
      <c r="B316" s="349">
        <f>H312</f>
        <v>0</v>
      </c>
      <c r="C316" s="243"/>
      <c r="D316" s="243"/>
      <c r="E316" s="243"/>
      <c r="F316" s="200"/>
      <c r="G316" s="345" t="s">
        <v>21</v>
      </c>
      <c r="H316" s="608"/>
      <c r="I316" s="611"/>
      <c r="J316" s="119"/>
      <c r="K316" s="119"/>
      <c r="L316" s="370">
        <f t="shared" si="1516"/>
        <v>0</v>
      </c>
      <c r="M316" s="365" t="e">
        <f t="shared" si="1388"/>
        <v>#DIV/0!</v>
      </c>
      <c r="N316" s="119"/>
      <c r="O316" s="123"/>
      <c r="P316" s="314">
        <f t="shared" si="1517"/>
        <v>0</v>
      </c>
      <c r="Q316" s="315" t="e">
        <f t="shared" si="1389"/>
        <v>#DIV/0!</v>
      </c>
      <c r="R316" s="107"/>
      <c r="S316" s="107"/>
      <c r="T316" s="314">
        <f t="shared" si="1518"/>
        <v>0</v>
      </c>
      <c r="U316" s="336" t="e">
        <f t="shared" si="1390"/>
        <v>#DIV/0!</v>
      </c>
      <c r="V316" s="217"/>
      <c r="W316" s="325">
        <f t="shared" si="1519"/>
        <v>0</v>
      </c>
      <c r="X316" s="231">
        <f t="shared" si="1520"/>
        <v>0</v>
      </c>
      <c r="Y316" s="232">
        <f t="shared" si="1521"/>
        <v>0</v>
      </c>
      <c r="Z316" s="234" t="e">
        <f t="shared" si="1522"/>
        <v>#DIV/0!</v>
      </c>
      <c r="AA316" s="164" t="e">
        <f t="shared" si="1391"/>
        <v>#DIV/0!</v>
      </c>
      <c r="AB316" s="157"/>
      <c r="AC316" s="210"/>
      <c r="AD316" s="119"/>
      <c r="AE316" s="370">
        <f t="shared" si="1523"/>
        <v>0</v>
      </c>
      <c r="AF316" s="365" t="e">
        <f t="shared" si="1448"/>
        <v>#DIV/0!</v>
      </c>
      <c r="AG316" s="119"/>
      <c r="AH316" s="123"/>
      <c r="AI316" s="314">
        <f t="shared" si="1524"/>
        <v>0</v>
      </c>
      <c r="AJ316" s="315" t="e">
        <f t="shared" si="1449"/>
        <v>#DIV/0!</v>
      </c>
      <c r="AK316" s="107"/>
      <c r="AL316" s="107"/>
      <c r="AM316" s="314">
        <f t="shared" si="1525"/>
        <v>0</v>
      </c>
      <c r="AN316" s="431" t="e">
        <f t="shared" si="1450"/>
        <v>#DIV/0!</v>
      </c>
      <c r="AO316" s="217"/>
      <c r="AP316" s="325">
        <f t="shared" si="1526"/>
        <v>0</v>
      </c>
      <c r="AQ316" s="231">
        <f t="shared" si="1527"/>
        <v>0</v>
      </c>
      <c r="AR316" s="232">
        <f t="shared" si="1528"/>
        <v>0</v>
      </c>
      <c r="AS316" s="234" t="e">
        <f t="shared" si="1529"/>
        <v>#DIV/0!</v>
      </c>
      <c r="AT316" s="164" t="e">
        <f t="shared" si="1451"/>
        <v>#DIV/0!</v>
      </c>
      <c r="AU316" s="108"/>
      <c r="AV316" s="119"/>
      <c r="AW316" s="119"/>
      <c r="AX316" s="370">
        <f t="shared" si="1530"/>
        <v>0</v>
      </c>
      <c r="AY316" s="365" t="e">
        <f t="shared" si="1452"/>
        <v>#DIV/0!</v>
      </c>
      <c r="AZ316" s="119"/>
      <c r="BA316" s="123"/>
      <c r="BB316" s="314">
        <f t="shared" si="1531"/>
        <v>0</v>
      </c>
      <c r="BC316" s="315" t="e">
        <f t="shared" si="1453"/>
        <v>#DIV/0!</v>
      </c>
      <c r="BD316" s="107"/>
      <c r="BE316" s="107"/>
      <c r="BF316" s="314">
        <f t="shared" si="1532"/>
        <v>0</v>
      </c>
      <c r="BG316" s="336" t="e">
        <f t="shared" si="1454"/>
        <v>#DIV/0!</v>
      </c>
      <c r="BH316" s="217"/>
      <c r="BI316" s="231">
        <f t="shared" si="1533"/>
        <v>0</v>
      </c>
      <c r="BJ316" s="231">
        <f t="shared" si="1534"/>
        <v>0</v>
      </c>
      <c r="BK316" s="232">
        <f t="shared" si="1535"/>
        <v>0</v>
      </c>
      <c r="BL316" s="233" t="e">
        <f t="shared" si="1536"/>
        <v>#DIV/0!</v>
      </c>
      <c r="BM316" s="164" t="e">
        <f t="shared" si="1455"/>
        <v>#DIV/0!</v>
      </c>
      <c r="BN316" s="157"/>
      <c r="BO316" s="119"/>
      <c r="BP316" s="119"/>
      <c r="BQ316" s="370">
        <f t="shared" si="1537"/>
        <v>0</v>
      </c>
      <c r="BR316" s="365" t="e">
        <f t="shared" si="1456"/>
        <v>#DIV/0!</v>
      </c>
      <c r="BS316" s="119"/>
      <c r="BT316" s="123"/>
      <c r="BU316" s="314">
        <f t="shared" si="1538"/>
        <v>0</v>
      </c>
      <c r="BV316" s="315" t="e">
        <f t="shared" si="1457"/>
        <v>#DIV/0!</v>
      </c>
      <c r="BW316" s="107"/>
      <c r="BX316" s="107"/>
      <c r="BY316" s="314">
        <f t="shared" si="1539"/>
        <v>0</v>
      </c>
      <c r="BZ316" s="336" t="e">
        <f t="shared" si="1458"/>
        <v>#DIV/0!</v>
      </c>
      <c r="CA316" s="217"/>
      <c r="CB316" s="231">
        <f t="shared" si="1540"/>
        <v>0</v>
      </c>
      <c r="CC316" s="231">
        <f t="shared" si="1541"/>
        <v>0</v>
      </c>
      <c r="CD316" s="232">
        <f t="shared" si="1542"/>
        <v>0</v>
      </c>
      <c r="CE316" s="233" t="e">
        <f t="shared" si="1543"/>
        <v>#DIV/0!</v>
      </c>
      <c r="CF316" s="164" t="e">
        <f t="shared" si="1459"/>
        <v>#DIV/0!</v>
      </c>
      <c r="CG316" s="108"/>
      <c r="CH316" s="108"/>
    </row>
    <row r="317" spans="1:86" ht="16.8" customHeight="1" x14ac:dyDescent="0.3">
      <c r="A317" s="447"/>
      <c r="B317" s="349">
        <f>H312</f>
        <v>0</v>
      </c>
      <c r="C317" s="243"/>
      <c r="D317" s="243"/>
      <c r="E317" s="243"/>
      <c r="F317" s="200"/>
      <c r="G317" s="346" t="s">
        <v>1</v>
      </c>
      <c r="H317" s="609"/>
      <c r="I317" s="612"/>
      <c r="J317" s="337"/>
      <c r="K317" s="337"/>
      <c r="L317" s="371">
        <f t="shared" si="1516"/>
        <v>0</v>
      </c>
      <c r="M317" s="366" t="e">
        <f t="shared" si="1388"/>
        <v>#DIV/0!</v>
      </c>
      <c r="N317" s="337"/>
      <c r="O317" s="340"/>
      <c r="P317" s="338">
        <f t="shared" si="1517"/>
        <v>0</v>
      </c>
      <c r="Q317" s="339" t="e">
        <f t="shared" si="1389"/>
        <v>#DIV/0!</v>
      </c>
      <c r="R317" s="341"/>
      <c r="S317" s="341"/>
      <c r="T317" s="338">
        <f t="shared" si="1518"/>
        <v>0</v>
      </c>
      <c r="U317" s="342" t="e">
        <f t="shared" si="1390"/>
        <v>#DIV/0!</v>
      </c>
      <c r="V317" s="217"/>
      <c r="W317" s="326">
        <f t="shared" si="1519"/>
        <v>0</v>
      </c>
      <c r="X317" s="327">
        <f t="shared" si="1520"/>
        <v>0</v>
      </c>
      <c r="Y317" s="328">
        <f t="shared" si="1521"/>
        <v>0</v>
      </c>
      <c r="Z317" s="329" t="e">
        <f t="shared" si="1522"/>
        <v>#DIV/0!</v>
      </c>
      <c r="AA317" s="425" t="e">
        <f t="shared" si="1391"/>
        <v>#DIV/0!</v>
      </c>
      <c r="AB317" s="157"/>
      <c r="AC317" s="432"/>
      <c r="AD317" s="337"/>
      <c r="AE317" s="371">
        <f t="shared" si="1523"/>
        <v>0</v>
      </c>
      <c r="AF317" s="366" t="e">
        <f t="shared" si="1448"/>
        <v>#DIV/0!</v>
      </c>
      <c r="AG317" s="337"/>
      <c r="AH317" s="340"/>
      <c r="AI317" s="338">
        <f t="shared" si="1524"/>
        <v>0</v>
      </c>
      <c r="AJ317" s="339" t="e">
        <f t="shared" si="1449"/>
        <v>#DIV/0!</v>
      </c>
      <c r="AK317" s="341"/>
      <c r="AL317" s="341"/>
      <c r="AM317" s="338">
        <f t="shared" si="1525"/>
        <v>0</v>
      </c>
      <c r="AN317" s="433" t="e">
        <f t="shared" si="1450"/>
        <v>#DIV/0!</v>
      </c>
      <c r="AO317" s="217"/>
      <c r="AP317" s="326">
        <f t="shared" si="1526"/>
        <v>0</v>
      </c>
      <c r="AQ317" s="327">
        <f t="shared" si="1527"/>
        <v>0</v>
      </c>
      <c r="AR317" s="328">
        <f t="shared" si="1528"/>
        <v>0</v>
      </c>
      <c r="AS317" s="329" t="e">
        <f t="shared" si="1529"/>
        <v>#DIV/0!</v>
      </c>
      <c r="AT317" s="425" t="e">
        <f t="shared" si="1451"/>
        <v>#DIV/0!</v>
      </c>
      <c r="AU317" s="108"/>
      <c r="AV317" s="337"/>
      <c r="AW317" s="337"/>
      <c r="AX317" s="371">
        <f t="shared" si="1530"/>
        <v>0</v>
      </c>
      <c r="AY317" s="366" t="e">
        <f t="shared" si="1452"/>
        <v>#DIV/0!</v>
      </c>
      <c r="AZ317" s="337"/>
      <c r="BA317" s="340"/>
      <c r="BB317" s="338">
        <f t="shared" si="1531"/>
        <v>0</v>
      </c>
      <c r="BC317" s="339" t="e">
        <f t="shared" si="1453"/>
        <v>#DIV/0!</v>
      </c>
      <c r="BD317" s="341"/>
      <c r="BE317" s="341"/>
      <c r="BF317" s="338">
        <f t="shared" si="1532"/>
        <v>0</v>
      </c>
      <c r="BG317" s="342" t="e">
        <f t="shared" si="1454"/>
        <v>#DIV/0!</v>
      </c>
      <c r="BH317" s="217"/>
      <c r="BI317" s="231">
        <f t="shared" si="1533"/>
        <v>0</v>
      </c>
      <c r="BJ317" s="231">
        <f t="shared" si="1534"/>
        <v>0</v>
      </c>
      <c r="BK317" s="232">
        <f t="shared" si="1535"/>
        <v>0</v>
      </c>
      <c r="BL317" s="233" t="e">
        <f t="shared" si="1536"/>
        <v>#DIV/0!</v>
      </c>
      <c r="BM317" s="425" t="e">
        <f t="shared" si="1455"/>
        <v>#DIV/0!</v>
      </c>
      <c r="BN317" s="157"/>
      <c r="BO317" s="337"/>
      <c r="BP317" s="337"/>
      <c r="BQ317" s="371">
        <f t="shared" si="1537"/>
        <v>0</v>
      </c>
      <c r="BR317" s="366" t="e">
        <f t="shared" si="1456"/>
        <v>#DIV/0!</v>
      </c>
      <c r="BS317" s="337"/>
      <c r="BT317" s="340"/>
      <c r="BU317" s="338">
        <f t="shared" si="1538"/>
        <v>0</v>
      </c>
      <c r="BV317" s="339" t="e">
        <f t="shared" si="1457"/>
        <v>#DIV/0!</v>
      </c>
      <c r="BW317" s="341"/>
      <c r="BX317" s="341"/>
      <c r="BY317" s="338">
        <f t="shared" si="1539"/>
        <v>0</v>
      </c>
      <c r="BZ317" s="342" t="e">
        <f t="shared" si="1458"/>
        <v>#DIV/0!</v>
      </c>
      <c r="CA317" s="217"/>
      <c r="CB317" s="231">
        <f t="shared" si="1540"/>
        <v>0</v>
      </c>
      <c r="CC317" s="231">
        <f t="shared" si="1541"/>
        <v>0</v>
      </c>
      <c r="CD317" s="232">
        <f t="shared" si="1542"/>
        <v>0</v>
      </c>
      <c r="CE317" s="233" t="e">
        <f t="shared" si="1543"/>
        <v>#DIV/0!</v>
      </c>
      <c r="CF317" s="425" t="e">
        <f t="shared" si="1459"/>
        <v>#DIV/0!</v>
      </c>
      <c r="CG317" s="108"/>
      <c r="CH317" s="108"/>
    </row>
    <row r="318" spans="1:86" ht="16.8" customHeight="1" x14ac:dyDescent="0.3">
      <c r="A318" s="447"/>
      <c r="B318" s="349">
        <f>H318</f>
        <v>0</v>
      </c>
      <c r="C318" s="243"/>
      <c r="D318" s="243"/>
      <c r="E318" s="243"/>
      <c r="F318" s="200"/>
      <c r="G318" s="347" t="s">
        <v>7</v>
      </c>
      <c r="H318" s="607"/>
      <c r="I318" s="610"/>
      <c r="J318" s="330"/>
      <c r="K318" s="330"/>
      <c r="L318" s="372">
        <f>IF(K318&gt;J318,"0",SUM(J318-K318))</f>
        <v>0</v>
      </c>
      <c r="M318" s="367" t="e">
        <f t="shared" si="1388"/>
        <v>#DIV/0!</v>
      </c>
      <c r="N318" s="330"/>
      <c r="O318" s="333"/>
      <c r="P318" s="331">
        <f>IF(O318&gt;N318,"0",SUM(N318-O318))</f>
        <v>0</v>
      </c>
      <c r="Q318" s="332" t="e">
        <f t="shared" si="1389"/>
        <v>#DIV/0!</v>
      </c>
      <c r="R318" s="334"/>
      <c r="S318" s="334"/>
      <c r="T318" s="331">
        <f>IF(S318&gt;R318,"0",SUM(R318-S318))</f>
        <v>0</v>
      </c>
      <c r="U318" s="335" t="e">
        <f t="shared" si="1390"/>
        <v>#DIV/0!</v>
      </c>
      <c r="V318" s="217"/>
      <c r="W318" s="360">
        <f>SUM(J318+N318+R318)</f>
        <v>0</v>
      </c>
      <c r="X318" s="361">
        <f>SUM(K318+O318+S318)</f>
        <v>0</v>
      </c>
      <c r="Y318" s="362">
        <f>W318-X318</f>
        <v>0</v>
      </c>
      <c r="Z318" s="363" t="e">
        <f>X318/W318</f>
        <v>#DIV/0!</v>
      </c>
      <c r="AA318" s="426" t="e">
        <f t="shared" si="1391"/>
        <v>#DIV/0!</v>
      </c>
      <c r="AB318" s="157"/>
      <c r="AC318" s="434"/>
      <c r="AD318" s="330"/>
      <c r="AE318" s="372">
        <f>IF(AD318&gt;AC318,"0",SUM(AC318-AD318))</f>
        <v>0</v>
      </c>
      <c r="AF318" s="367" t="e">
        <f t="shared" si="1448"/>
        <v>#DIV/0!</v>
      </c>
      <c r="AG318" s="330"/>
      <c r="AH318" s="333"/>
      <c r="AI318" s="331">
        <f>IF(AH318&gt;AG318,"0",SUM(AG318-AH318))</f>
        <v>0</v>
      </c>
      <c r="AJ318" s="332" t="e">
        <f t="shared" si="1449"/>
        <v>#DIV/0!</v>
      </c>
      <c r="AK318" s="334"/>
      <c r="AL318" s="334"/>
      <c r="AM318" s="331">
        <f>IF(AL318&gt;AK318,"0",SUM(AK318-AL318))</f>
        <v>0</v>
      </c>
      <c r="AN318" s="435" t="e">
        <f t="shared" si="1450"/>
        <v>#DIV/0!</v>
      </c>
      <c r="AO318" s="217"/>
      <c r="AP318" s="360">
        <f>SUM(AC318+AG318+AK318)</f>
        <v>0</v>
      </c>
      <c r="AQ318" s="361">
        <f>SUM(AD318+AH318+AL318)</f>
        <v>0</v>
      </c>
      <c r="AR318" s="362">
        <f>AP318-AQ318</f>
        <v>0</v>
      </c>
      <c r="AS318" s="363" t="e">
        <f>AQ318/AP318</f>
        <v>#DIV/0!</v>
      </c>
      <c r="AT318" s="426" t="e">
        <f t="shared" si="1451"/>
        <v>#DIV/0!</v>
      </c>
      <c r="AU318" s="108"/>
      <c r="AV318" s="330"/>
      <c r="AW318" s="330"/>
      <c r="AX318" s="372">
        <f>IF(AW318&gt;AV318,"0",SUM(AV318-AW318))</f>
        <v>0</v>
      </c>
      <c r="AY318" s="367" t="e">
        <f t="shared" si="1452"/>
        <v>#DIV/0!</v>
      </c>
      <c r="AZ318" s="330"/>
      <c r="BA318" s="333"/>
      <c r="BB318" s="331">
        <f>IF(BA318&gt;AZ318,"0",SUM(AZ318-BA318))</f>
        <v>0</v>
      </c>
      <c r="BC318" s="332" t="e">
        <f t="shared" si="1453"/>
        <v>#DIV/0!</v>
      </c>
      <c r="BD318" s="334"/>
      <c r="BE318" s="334"/>
      <c r="BF318" s="331">
        <f>IF(BE318&gt;BD318,"0",SUM(BD318-BE318))</f>
        <v>0</v>
      </c>
      <c r="BG318" s="335" t="e">
        <f t="shared" si="1454"/>
        <v>#DIV/0!</v>
      </c>
      <c r="BH318" s="217"/>
      <c r="BI318" s="231">
        <f>SUM(AV318+AZ318+BD318)</f>
        <v>0</v>
      </c>
      <c r="BJ318" s="231">
        <f>SUM(AW318+BA318+BE318)</f>
        <v>0</v>
      </c>
      <c r="BK318" s="232">
        <f>BI318-BJ318</f>
        <v>0</v>
      </c>
      <c r="BL318" s="233" t="e">
        <f>BJ318/BI318</f>
        <v>#DIV/0!</v>
      </c>
      <c r="BM318" s="426" t="e">
        <f t="shared" si="1455"/>
        <v>#DIV/0!</v>
      </c>
      <c r="BN318" s="157"/>
      <c r="BO318" s="330"/>
      <c r="BP318" s="330"/>
      <c r="BQ318" s="372">
        <f>IF(BP318&gt;BO318,"0",SUM(BO318-BP318))</f>
        <v>0</v>
      </c>
      <c r="BR318" s="367" t="e">
        <f t="shared" si="1456"/>
        <v>#DIV/0!</v>
      </c>
      <c r="BS318" s="330"/>
      <c r="BT318" s="333"/>
      <c r="BU318" s="331">
        <f>IF(BT318&gt;BS318,"0",SUM(BS318-BT318))</f>
        <v>0</v>
      </c>
      <c r="BV318" s="332" t="e">
        <f t="shared" si="1457"/>
        <v>#DIV/0!</v>
      </c>
      <c r="BW318" s="334"/>
      <c r="BX318" s="334"/>
      <c r="BY318" s="331">
        <f>IF(BX318&gt;BW318,"0",SUM(BW318-BX318))</f>
        <v>0</v>
      </c>
      <c r="BZ318" s="335" t="e">
        <f t="shared" si="1458"/>
        <v>#DIV/0!</v>
      </c>
      <c r="CA318" s="217"/>
      <c r="CB318" s="231">
        <f>SUM(BO318+BS318+BW318)</f>
        <v>0</v>
      </c>
      <c r="CC318" s="231">
        <f>SUM(BP318+BT318+BX318)</f>
        <v>0</v>
      </c>
      <c r="CD318" s="232">
        <f>CB318-CC318</f>
        <v>0</v>
      </c>
      <c r="CE318" s="233" t="e">
        <f>CC318/CB318</f>
        <v>#DIV/0!</v>
      </c>
      <c r="CF318" s="426" t="e">
        <f t="shared" si="1459"/>
        <v>#DIV/0!</v>
      </c>
      <c r="CG318" s="108"/>
      <c r="CH318" s="108"/>
    </row>
    <row r="319" spans="1:86" ht="16.8" customHeight="1" x14ac:dyDescent="0.3">
      <c r="A319" s="447"/>
      <c r="B319" s="349">
        <f>H318</f>
        <v>0</v>
      </c>
      <c r="C319" s="243"/>
      <c r="D319" s="243"/>
      <c r="E319" s="243"/>
      <c r="F319" s="200"/>
      <c r="G319" s="345" t="s">
        <v>0</v>
      </c>
      <c r="H319" s="608"/>
      <c r="I319" s="611"/>
      <c r="J319" s="119"/>
      <c r="K319" s="119"/>
      <c r="L319" s="370">
        <f t="shared" ref="L319:L323" si="1544">IF(K319&gt;J319,"0",SUM(J319-K319))</f>
        <v>0</v>
      </c>
      <c r="M319" s="365" t="e">
        <f t="shared" si="1388"/>
        <v>#DIV/0!</v>
      </c>
      <c r="N319" s="119"/>
      <c r="O319" s="123"/>
      <c r="P319" s="314">
        <f t="shared" ref="P319:P323" si="1545">IF(O319&gt;N319,"0",SUM(N319-O319))</f>
        <v>0</v>
      </c>
      <c r="Q319" s="315" t="e">
        <f t="shared" si="1389"/>
        <v>#DIV/0!</v>
      </c>
      <c r="R319" s="107"/>
      <c r="S319" s="107"/>
      <c r="T319" s="314">
        <f t="shared" ref="T319:T323" si="1546">IF(S319&gt;R319,"0",SUM(R319-S319))</f>
        <v>0</v>
      </c>
      <c r="U319" s="336" t="e">
        <f t="shared" si="1390"/>
        <v>#DIV/0!</v>
      </c>
      <c r="V319" s="217"/>
      <c r="W319" s="325">
        <f t="shared" ref="W319:W323" si="1547">SUM(J319+N319+R319)</f>
        <v>0</v>
      </c>
      <c r="X319" s="231">
        <f t="shared" ref="X319:X323" si="1548">SUM(K319+O319+S319)</f>
        <v>0</v>
      </c>
      <c r="Y319" s="232">
        <f t="shared" ref="Y319:Y323" si="1549">W319-X319</f>
        <v>0</v>
      </c>
      <c r="Z319" s="234" t="e">
        <f t="shared" ref="Z319:Z323" si="1550">X319/W319</f>
        <v>#DIV/0!</v>
      </c>
      <c r="AA319" s="164" t="e">
        <f t="shared" si="1391"/>
        <v>#DIV/0!</v>
      </c>
      <c r="AB319" s="157"/>
      <c r="AC319" s="210"/>
      <c r="AD319" s="119"/>
      <c r="AE319" s="370">
        <f t="shared" ref="AE319:AE323" si="1551">IF(AD319&gt;AC319,"0",SUM(AC319-AD319))</f>
        <v>0</v>
      </c>
      <c r="AF319" s="365" t="e">
        <f t="shared" si="1448"/>
        <v>#DIV/0!</v>
      </c>
      <c r="AG319" s="119"/>
      <c r="AH319" s="123"/>
      <c r="AI319" s="314">
        <f t="shared" ref="AI319:AI323" si="1552">IF(AH319&gt;AG319,"0",SUM(AG319-AH319))</f>
        <v>0</v>
      </c>
      <c r="AJ319" s="315" t="e">
        <f t="shared" si="1449"/>
        <v>#DIV/0!</v>
      </c>
      <c r="AK319" s="107"/>
      <c r="AL319" s="107"/>
      <c r="AM319" s="314">
        <f t="shared" ref="AM319:AM323" si="1553">IF(AL319&gt;AK319,"0",SUM(AK319-AL319))</f>
        <v>0</v>
      </c>
      <c r="AN319" s="431" t="e">
        <f t="shared" si="1450"/>
        <v>#DIV/0!</v>
      </c>
      <c r="AO319" s="217"/>
      <c r="AP319" s="325">
        <f t="shared" ref="AP319:AP323" si="1554">SUM(AC319+AG319+AK319)</f>
        <v>0</v>
      </c>
      <c r="AQ319" s="231">
        <f t="shared" ref="AQ319:AQ323" si="1555">SUM(AD319+AH319+AL319)</f>
        <v>0</v>
      </c>
      <c r="AR319" s="232">
        <f t="shared" ref="AR319:AR323" si="1556">AP319-AQ319</f>
        <v>0</v>
      </c>
      <c r="AS319" s="234" t="e">
        <f t="shared" ref="AS319:AS323" si="1557">AQ319/AP319</f>
        <v>#DIV/0!</v>
      </c>
      <c r="AT319" s="164" t="e">
        <f t="shared" si="1451"/>
        <v>#DIV/0!</v>
      </c>
      <c r="AU319" s="108"/>
      <c r="AV319" s="119"/>
      <c r="AW319" s="119"/>
      <c r="AX319" s="370">
        <f t="shared" ref="AX319:AX323" si="1558">IF(AW319&gt;AV319,"0",SUM(AV319-AW319))</f>
        <v>0</v>
      </c>
      <c r="AY319" s="365" t="e">
        <f t="shared" si="1452"/>
        <v>#DIV/0!</v>
      </c>
      <c r="AZ319" s="119"/>
      <c r="BA319" s="123"/>
      <c r="BB319" s="314">
        <f t="shared" ref="BB319:BB323" si="1559">IF(BA319&gt;AZ319,"0",SUM(AZ319-BA319))</f>
        <v>0</v>
      </c>
      <c r="BC319" s="315" t="e">
        <f t="shared" si="1453"/>
        <v>#DIV/0!</v>
      </c>
      <c r="BD319" s="107"/>
      <c r="BE319" s="107"/>
      <c r="BF319" s="314">
        <f t="shared" ref="BF319:BF323" si="1560">IF(BE319&gt;BD319,"0",SUM(BD319-BE319))</f>
        <v>0</v>
      </c>
      <c r="BG319" s="336" t="e">
        <f t="shared" si="1454"/>
        <v>#DIV/0!</v>
      </c>
      <c r="BH319" s="217"/>
      <c r="BI319" s="231">
        <f t="shared" ref="BI319:BI323" si="1561">SUM(AV319+AZ319+BD319)</f>
        <v>0</v>
      </c>
      <c r="BJ319" s="231">
        <f t="shared" ref="BJ319:BJ323" si="1562">SUM(AW319+BA319+BE319)</f>
        <v>0</v>
      </c>
      <c r="BK319" s="232">
        <f t="shared" ref="BK319:BK323" si="1563">BI319-BJ319</f>
        <v>0</v>
      </c>
      <c r="BL319" s="233" t="e">
        <f t="shared" ref="BL319:BL323" si="1564">BJ319/BI319</f>
        <v>#DIV/0!</v>
      </c>
      <c r="BM319" s="164" t="e">
        <f t="shared" si="1455"/>
        <v>#DIV/0!</v>
      </c>
      <c r="BN319" s="157"/>
      <c r="BO319" s="119"/>
      <c r="BP319" s="119"/>
      <c r="BQ319" s="370">
        <f t="shared" ref="BQ319:BQ323" si="1565">IF(BP319&gt;BO319,"0",SUM(BO319-BP319))</f>
        <v>0</v>
      </c>
      <c r="BR319" s="365" t="e">
        <f t="shared" si="1456"/>
        <v>#DIV/0!</v>
      </c>
      <c r="BS319" s="119"/>
      <c r="BT319" s="123"/>
      <c r="BU319" s="314">
        <f t="shared" ref="BU319:BU323" si="1566">IF(BT319&gt;BS319,"0",SUM(BS319-BT319))</f>
        <v>0</v>
      </c>
      <c r="BV319" s="315" t="e">
        <f t="shared" si="1457"/>
        <v>#DIV/0!</v>
      </c>
      <c r="BW319" s="107"/>
      <c r="BX319" s="107"/>
      <c r="BY319" s="314">
        <f t="shared" ref="BY319:BY323" si="1567">IF(BX319&gt;BW319,"0",SUM(BW319-BX319))</f>
        <v>0</v>
      </c>
      <c r="BZ319" s="336" t="e">
        <f t="shared" si="1458"/>
        <v>#DIV/0!</v>
      </c>
      <c r="CA319" s="217"/>
      <c r="CB319" s="231">
        <f t="shared" ref="CB319:CB323" si="1568">SUM(BO319+BS319+BW319)</f>
        <v>0</v>
      </c>
      <c r="CC319" s="231">
        <f t="shared" ref="CC319:CC323" si="1569">SUM(BP319+BT319+BX319)</f>
        <v>0</v>
      </c>
      <c r="CD319" s="232">
        <f t="shared" ref="CD319:CD323" si="1570">CB319-CC319</f>
        <v>0</v>
      </c>
      <c r="CE319" s="233" t="e">
        <f t="shared" ref="CE319:CE323" si="1571">CC319/CB319</f>
        <v>#DIV/0!</v>
      </c>
      <c r="CF319" s="164" t="e">
        <f t="shared" si="1459"/>
        <v>#DIV/0!</v>
      </c>
      <c r="CG319" s="108"/>
      <c r="CH319" s="108"/>
    </row>
    <row r="320" spans="1:86" ht="16.8" customHeight="1" x14ac:dyDescent="0.3">
      <c r="A320" s="447"/>
      <c r="B320" s="349">
        <f>H318</f>
        <v>0</v>
      </c>
      <c r="C320" s="243"/>
      <c r="D320" s="243"/>
      <c r="E320" s="243"/>
      <c r="F320" s="200"/>
      <c r="G320" s="345" t="s">
        <v>4</v>
      </c>
      <c r="H320" s="608"/>
      <c r="I320" s="611"/>
      <c r="J320" s="119"/>
      <c r="K320" s="119"/>
      <c r="L320" s="370">
        <f t="shared" si="1544"/>
        <v>0</v>
      </c>
      <c r="M320" s="365" t="e">
        <f t="shared" si="1388"/>
        <v>#DIV/0!</v>
      </c>
      <c r="N320" s="119"/>
      <c r="O320" s="123"/>
      <c r="P320" s="314">
        <f t="shared" si="1545"/>
        <v>0</v>
      </c>
      <c r="Q320" s="315" t="e">
        <f t="shared" si="1389"/>
        <v>#DIV/0!</v>
      </c>
      <c r="R320" s="107"/>
      <c r="S320" s="107"/>
      <c r="T320" s="314">
        <f t="shared" si="1546"/>
        <v>0</v>
      </c>
      <c r="U320" s="336" t="e">
        <f t="shared" si="1390"/>
        <v>#DIV/0!</v>
      </c>
      <c r="V320" s="217"/>
      <c r="W320" s="325">
        <f t="shared" si="1547"/>
        <v>0</v>
      </c>
      <c r="X320" s="231">
        <f t="shared" si="1548"/>
        <v>0</v>
      </c>
      <c r="Y320" s="232">
        <f t="shared" si="1549"/>
        <v>0</v>
      </c>
      <c r="Z320" s="234" t="e">
        <f t="shared" si="1550"/>
        <v>#DIV/0!</v>
      </c>
      <c r="AA320" s="164" t="e">
        <f t="shared" si="1391"/>
        <v>#DIV/0!</v>
      </c>
      <c r="AB320" s="157"/>
      <c r="AC320" s="210"/>
      <c r="AD320" s="119"/>
      <c r="AE320" s="370">
        <f t="shared" si="1551"/>
        <v>0</v>
      </c>
      <c r="AF320" s="365" t="e">
        <f t="shared" si="1448"/>
        <v>#DIV/0!</v>
      </c>
      <c r="AG320" s="119"/>
      <c r="AH320" s="123"/>
      <c r="AI320" s="314">
        <f t="shared" si="1552"/>
        <v>0</v>
      </c>
      <c r="AJ320" s="315" t="e">
        <f t="shared" si="1449"/>
        <v>#DIV/0!</v>
      </c>
      <c r="AK320" s="107"/>
      <c r="AL320" s="107"/>
      <c r="AM320" s="314">
        <f t="shared" si="1553"/>
        <v>0</v>
      </c>
      <c r="AN320" s="431" t="e">
        <f t="shared" si="1450"/>
        <v>#DIV/0!</v>
      </c>
      <c r="AO320" s="217"/>
      <c r="AP320" s="325">
        <f t="shared" si="1554"/>
        <v>0</v>
      </c>
      <c r="AQ320" s="231">
        <f t="shared" si="1555"/>
        <v>0</v>
      </c>
      <c r="AR320" s="232">
        <f t="shared" si="1556"/>
        <v>0</v>
      </c>
      <c r="AS320" s="234" t="e">
        <f t="shared" si="1557"/>
        <v>#DIV/0!</v>
      </c>
      <c r="AT320" s="164" t="e">
        <f t="shared" si="1451"/>
        <v>#DIV/0!</v>
      </c>
      <c r="AU320" s="108"/>
      <c r="AV320" s="119"/>
      <c r="AW320" s="119"/>
      <c r="AX320" s="370">
        <f t="shared" si="1558"/>
        <v>0</v>
      </c>
      <c r="AY320" s="365" t="e">
        <f t="shared" si="1452"/>
        <v>#DIV/0!</v>
      </c>
      <c r="AZ320" s="119"/>
      <c r="BA320" s="123"/>
      <c r="BB320" s="314">
        <f t="shared" si="1559"/>
        <v>0</v>
      </c>
      <c r="BC320" s="315" t="e">
        <f t="shared" si="1453"/>
        <v>#DIV/0!</v>
      </c>
      <c r="BD320" s="107"/>
      <c r="BE320" s="107"/>
      <c r="BF320" s="314">
        <f t="shared" si="1560"/>
        <v>0</v>
      </c>
      <c r="BG320" s="336" t="e">
        <f t="shared" si="1454"/>
        <v>#DIV/0!</v>
      </c>
      <c r="BH320" s="217"/>
      <c r="BI320" s="231">
        <f t="shared" si="1561"/>
        <v>0</v>
      </c>
      <c r="BJ320" s="231">
        <f t="shared" si="1562"/>
        <v>0</v>
      </c>
      <c r="BK320" s="232">
        <f t="shared" si="1563"/>
        <v>0</v>
      </c>
      <c r="BL320" s="233" t="e">
        <f t="shared" si="1564"/>
        <v>#DIV/0!</v>
      </c>
      <c r="BM320" s="164" t="e">
        <f t="shared" si="1455"/>
        <v>#DIV/0!</v>
      </c>
      <c r="BN320" s="157"/>
      <c r="BO320" s="119"/>
      <c r="BP320" s="119"/>
      <c r="BQ320" s="370">
        <f t="shared" si="1565"/>
        <v>0</v>
      </c>
      <c r="BR320" s="365" t="e">
        <f t="shared" si="1456"/>
        <v>#DIV/0!</v>
      </c>
      <c r="BS320" s="119"/>
      <c r="BT320" s="123"/>
      <c r="BU320" s="314">
        <f t="shared" si="1566"/>
        <v>0</v>
      </c>
      <c r="BV320" s="315" t="e">
        <f t="shared" si="1457"/>
        <v>#DIV/0!</v>
      </c>
      <c r="BW320" s="107"/>
      <c r="BX320" s="107"/>
      <c r="BY320" s="314">
        <f t="shared" si="1567"/>
        <v>0</v>
      </c>
      <c r="BZ320" s="336" t="e">
        <f t="shared" si="1458"/>
        <v>#DIV/0!</v>
      </c>
      <c r="CA320" s="217"/>
      <c r="CB320" s="231">
        <f t="shared" si="1568"/>
        <v>0</v>
      </c>
      <c r="CC320" s="231">
        <f t="shared" si="1569"/>
        <v>0</v>
      </c>
      <c r="CD320" s="232">
        <f t="shared" si="1570"/>
        <v>0</v>
      </c>
      <c r="CE320" s="233" t="e">
        <f t="shared" si="1571"/>
        <v>#DIV/0!</v>
      </c>
      <c r="CF320" s="164" t="e">
        <f t="shared" si="1459"/>
        <v>#DIV/0!</v>
      </c>
      <c r="CG320" s="108"/>
      <c r="CH320" s="108"/>
    </row>
    <row r="321" spans="1:86" ht="16.8" customHeight="1" x14ac:dyDescent="0.3">
      <c r="A321" s="447"/>
      <c r="B321" s="349">
        <f>H318</f>
        <v>0</v>
      </c>
      <c r="C321" s="243"/>
      <c r="D321" s="243"/>
      <c r="E321" s="243"/>
      <c r="F321" s="200"/>
      <c r="G321" s="345" t="s">
        <v>2</v>
      </c>
      <c r="H321" s="608"/>
      <c r="I321" s="611"/>
      <c r="J321" s="119"/>
      <c r="K321" s="119"/>
      <c r="L321" s="370">
        <f t="shared" si="1544"/>
        <v>0</v>
      </c>
      <c r="M321" s="365" t="e">
        <f t="shared" si="1388"/>
        <v>#DIV/0!</v>
      </c>
      <c r="N321" s="119"/>
      <c r="O321" s="123"/>
      <c r="P321" s="314">
        <f t="shared" si="1545"/>
        <v>0</v>
      </c>
      <c r="Q321" s="315" t="e">
        <f t="shared" si="1389"/>
        <v>#DIV/0!</v>
      </c>
      <c r="R321" s="107"/>
      <c r="S321" s="107"/>
      <c r="T321" s="314">
        <f t="shared" si="1546"/>
        <v>0</v>
      </c>
      <c r="U321" s="336" t="e">
        <f t="shared" si="1390"/>
        <v>#DIV/0!</v>
      </c>
      <c r="V321" s="217"/>
      <c r="W321" s="325">
        <f t="shared" si="1547"/>
        <v>0</v>
      </c>
      <c r="X321" s="231">
        <f t="shared" si="1548"/>
        <v>0</v>
      </c>
      <c r="Y321" s="232">
        <f t="shared" si="1549"/>
        <v>0</v>
      </c>
      <c r="Z321" s="234" t="e">
        <f t="shared" si="1550"/>
        <v>#DIV/0!</v>
      </c>
      <c r="AA321" s="164" t="e">
        <f t="shared" si="1391"/>
        <v>#DIV/0!</v>
      </c>
      <c r="AB321" s="157"/>
      <c r="AC321" s="210"/>
      <c r="AD321" s="119"/>
      <c r="AE321" s="370">
        <f t="shared" si="1551"/>
        <v>0</v>
      </c>
      <c r="AF321" s="365" t="e">
        <f t="shared" si="1448"/>
        <v>#DIV/0!</v>
      </c>
      <c r="AG321" s="119"/>
      <c r="AH321" s="123"/>
      <c r="AI321" s="314">
        <f t="shared" si="1552"/>
        <v>0</v>
      </c>
      <c r="AJ321" s="315" t="e">
        <f t="shared" si="1449"/>
        <v>#DIV/0!</v>
      </c>
      <c r="AK321" s="107"/>
      <c r="AL321" s="107"/>
      <c r="AM321" s="314">
        <f t="shared" si="1553"/>
        <v>0</v>
      </c>
      <c r="AN321" s="431" t="e">
        <f t="shared" si="1450"/>
        <v>#DIV/0!</v>
      </c>
      <c r="AO321" s="217"/>
      <c r="AP321" s="325">
        <f t="shared" si="1554"/>
        <v>0</v>
      </c>
      <c r="AQ321" s="231">
        <f t="shared" si="1555"/>
        <v>0</v>
      </c>
      <c r="AR321" s="232">
        <f t="shared" si="1556"/>
        <v>0</v>
      </c>
      <c r="AS321" s="234" t="e">
        <f t="shared" si="1557"/>
        <v>#DIV/0!</v>
      </c>
      <c r="AT321" s="164" t="e">
        <f t="shared" si="1451"/>
        <v>#DIV/0!</v>
      </c>
      <c r="AU321" s="108"/>
      <c r="AV321" s="119"/>
      <c r="AW321" s="119"/>
      <c r="AX321" s="370">
        <f t="shared" si="1558"/>
        <v>0</v>
      </c>
      <c r="AY321" s="365" t="e">
        <f t="shared" si="1452"/>
        <v>#DIV/0!</v>
      </c>
      <c r="AZ321" s="119"/>
      <c r="BA321" s="123"/>
      <c r="BB321" s="314">
        <f t="shared" si="1559"/>
        <v>0</v>
      </c>
      <c r="BC321" s="315" t="e">
        <f t="shared" si="1453"/>
        <v>#DIV/0!</v>
      </c>
      <c r="BD321" s="107"/>
      <c r="BE321" s="107"/>
      <c r="BF321" s="314">
        <f t="shared" si="1560"/>
        <v>0</v>
      </c>
      <c r="BG321" s="336" t="e">
        <f t="shared" si="1454"/>
        <v>#DIV/0!</v>
      </c>
      <c r="BH321" s="217"/>
      <c r="BI321" s="231">
        <f t="shared" si="1561"/>
        <v>0</v>
      </c>
      <c r="BJ321" s="231">
        <f t="shared" si="1562"/>
        <v>0</v>
      </c>
      <c r="BK321" s="232">
        <f t="shared" si="1563"/>
        <v>0</v>
      </c>
      <c r="BL321" s="233" t="e">
        <f t="shared" si="1564"/>
        <v>#DIV/0!</v>
      </c>
      <c r="BM321" s="164" t="e">
        <f t="shared" si="1455"/>
        <v>#DIV/0!</v>
      </c>
      <c r="BN321" s="157"/>
      <c r="BO321" s="119"/>
      <c r="BP321" s="119"/>
      <c r="BQ321" s="370">
        <f t="shared" si="1565"/>
        <v>0</v>
      </c>
      <c r="BR321" s="365" t="e">
        <f t="shared" si="1456"/>
        <v>#DIV/0!</v>
      </c>
      <c r="BS321" s="119"/>
      <c r="BT321" s="123"/>
      <c r="BU321" s="314">
        <f t="shared" si="1566"/>
        <v>0</v>
      </c>
      <c r="BV321" s="315" t="e">
        <f t="shared" si="1457"/>
        <v>#DIV/0!</v>
      </c>
      <c r="BW321" s="107"/>
      <c r="BX321" s="107"/>
      <c r="BY321" s="314">
        <f t="shared" si="1567"/>
        <v>0</v>
      </c>
      <c r="BZ321" s="336" t="e">
        <f t="shared" si="1458"/>
        <v>#DIV/0!</v>
      </c>
      <c r="CA321" s="217"/>
      <c r="CB321" s="231">
        <f t="shared" si="1568"/>
        <v>0</v>
      </c>
      <c r="CC321" s="231">
        <f t="shared" si="1569"/>
        <v>0</v>
      </c>
      <c r="CD321" s="232">
        <f t="shared" si="1570"/>
        <v>0</v>
      </c>
      <c r="CE321" s="233" t="e">
        <f t="shared" si="1571"/>
        <v>#DIV/0!</v>
      </c>
      <c r="CF321" s="164" t="e">
        <f t="shared" si="1459"/>
        <v>#DIV/0!</v>
      </c>
      <c r="CG321" s="108"/>
      <c r="CH321" s="108"/>
    </row>
    <row r="322" spans="1:86" ht="16.8" customHeight="1" x14ac:dyDescent="0.3">
      <c r="A322" s="447"/>
      <c r="B322" s="349">
        <f>H318</f>
        <v>0</v>
      </c>
      <c r="C322" s="243"/>
      <c r="D322" s="243"/>
      <c r="E322" s="243"/>
      <c r="F322" s="200"/>
      <c r="G322" s="345" t="s">
        <v>21</v>
      </c>
      <c r="H322" s="608"/>
      <c r="I322" s="611"/>
      <c r="J322" s="119"/>
      <c r="K322" s="119"/>
      <c r="L322" s="370">
        <f t="shared" si="1544"/>
        <v>0</v>
      </c>
      <c r="M322" s="365" t="e">
        <f t="shared" ref="M322:M323" si="1572">K322/J322</f>
        <v>#DIV/0!</v>
      </c>
      <c r="N322" s="119"/>
      <c r="O322" s="123"/>
      <c r="P322" s="314">
        <f t="shared" si="1545"/>
        <v>0</v>
      </c>
      <c r="Q322" s="315" t="e">
        <f t="shared" ref="Q322:Q323" si="1573">O322/N322</f>
        <v>#DIV/0!</v>
      </c>
      <c r="R322" s="107"/>
      <c r="S322" s="107"/>
      <c r="T322" s="314">
        <f t="shared" si="1546"/>
        <v>0</v>
      </c>
      <c r="U322" s="336" t="e">
        <f t="shared" ref="U322:U323" si="1574">S322/R322</f>
        <v>#DIV/0!</v>
      </c>
      <c r="V322" s="217"/>
      <c r="W322" s="325">
        <f t="shared" si="1547"/>
        <v>0</v>
      </c>
      <c r="X322" s="231">
        <f t="shared" si="1548"/>
        <v>0</v>
      </c>
      <c r="Y322" s="232">
        <f t="shared" si="1549"/>
        <v>0</v>
      </c>
      <c r="Z322" s="234" t="e">
        <f t="shared" si="1550"/>
        <v>#DIV/0!</v>
      </c>
      <c r="AA322" s="164" t="e">
        <f t="shared" ref="AA322:AA323" si="1575">(K322+O322+S322)/(J322+N322+R322)</f>
        <v>#DIV/0!</v>
      </c>
      <c r="AB322" s="157"/>
      <c r="AC322" s="210"/>
      <c r="AD322" s="119"/>
      <c r="AE322" s="370">
        <f t="shared" si="1551"/>
        <v>0</v>
      </c>
      <c r="AF322" s="365" t="e">
        <f t="shared" si="1448"/>
        <v>#DIV/0!</v>
      </c>
      <c r="AG322" s="119"/>
      <c r="AH322" s="123"/>
      <c r="AI322" s="314">
        <f t="shared" si="1552"/>
        <v>0</v>
      </c>
      <c r="AJ322" s="315" t="e">
        <f t="shared" si="1449"/>
        <v>#DIV/0!</v>
      </c>
      <c r="AK322" s="107"/>
      <c r="AL322" s="107"/>
      <c r="AM322" s="314">
        <f t="shared" si="1553"/>
        <v>0</v>
      </c>
      <c r="AN322" s="431" t="e">
        <f t="shared" si="1450"/>
        <v>#DIV/0!</v>
      </c>
      <c r="AO322" s="217"/>
      <c r="AP322" s="325">
        <f t="shared" si="1554"/>
        <v>0</v>
      </c>
      <c r="AQ322" s="231">
        <f t="shared" si="1555"/>
        <v>0</v>
      </c>
      <c r="AR322" s="232">
        <f t="shared" si="1556"/>
        <v>0</v>
      </c>
      <c r="AS322" s="234" t="e">
        <f t="shared" si="1557"/>
        <v>#DIV/0!</v>
      </c>
      <c r="AT322" s="164" t="e">
        <f t="shared" si="1451"/>
        <v>#DIV/0!</v>
      </c>
      <c r="AU322" s="108"/>
      <c r="AV322" s="119"/>
      <c r="AW322" s="119"/>
      <c r="AX322" s="370">
        <f t="shared" si="1558"/>
        <v>0</v>
      </c>
      <c r="AY322" s="365" t="e">
        <f t="shared" si="1452"/>
        <v>#DIV/0!</v>
      </c>
      <c r="AZ322" s="119"/>
      <c r="BA322" s="123"/>
      <c r="BB322" s="314">
        <f t="shared" si="1559"/>
        <v>0</v>
      </c>
      <c r="BC322" s="315" t="e">
        <f t="shared" si="1453"/>
        <v>#DIV/0!</v>
      </c>
      <c r="BD322" s="107"/>
      <c r="BE322" s="107"/>
      <c r="BF322" s="314">
        <f t="shared" si="1560"/>
        <v>0</v>
      </c>
      <c r="BG322" s="336" t="e">
        <f t="shared" si="1454"/>
        <v>#DIV/0!</v>
      </c>
      <c r="BH322" s="217"/>
      <c r="BI322" s="231">
        <f t="shared" si="1561"/>
        <v>0</v>
      </c>
      <c r="BJ322" s="231">
        <f t="shared" si="1562"/>
        <v>0</v>
      </c>
      <c r="BK322" s="232">
        <f t="shared" si="1563"/>
        <v>0</v>
      </c>
      <c r="BL322" s="233" t="e">
        <f t="shared" si="1564"/>
        <v>#DIV/0!</v>
      </c>
      <c r="BM322" s="164" t="e">
        <f t="shared" si="1455"/>
        <v>#DIV/0!</v>
      </c>
      <c r="BN322" s="157"/>
      <c r="BO322" s="119"/>
      <c r="BP322" s="119"/>
      <c r="BQ322" s="370">
        <f t="shared" si="1565"/>
        <v>0</v>
      </c>
      <c r="BR322" s="365" t="e">
        <f t="shared" si="1456"/>
        <v>#DIV/0!</v>
      </c>
      <c r="BS322" s="119"/>
      <c r="BT322" s="123"/>
      <c r="BU322" s="314">
        <f t="shared" si="1566"/>
        <v>0</v>
      </c>
      <c r="BV322" s="315" t="e">
        <f t="shared" si="1457"/>
        <v>#DIV/0!</v>
      </c>
      <c r="BW322" s="107"/>
      <c r="BX322" s="107"/>
      <c r="BY322" s="314">
        <f t="shared" si="1567"/>
        <v>0</v>
      </c>
      <c r="BZ322" s="336" t="e">
        <f t="shared" si="1458"/>
        <v>#DIV/0!</v>
      </c>
      <c r="CA322" s="217"/>
      <c r="CB322" s="231">
        <f t="shared" si="1568"/>
        <v>0</v>
      </c>
      <c r="CC322" s="231">
        <f t="shared" si="1569"/>
        <v>0</v>
      </c>
      <c r="CD322" s="232">
        <f t="shared" si="1570"/>
        <v>0</v>
      </c>
      <c r="CE322" s="233" t="e">
        <f t="shared" si="1571"/>
        <v>#DIV/0!</v>
      </c>
      <c r="CF322" s="164" t="e">
        <f t="shared" si="1459"/>
        <v>#DIV/0!</v>
      </c>
      <c r="CG322" s="108"/>
      <c r="CH322" s="108"/>
    </row>
    <row r="323" spans="1:86" ht="15.6" customHeight="1" x14ac:dyDescent="0.3">
      <c r="A323" s="447"/>
      <c r="B323" s="349">
        <f>H318</f>
        <v>0</v>
      </c>
      <c r="C323" s="243"/>
      <c r="D323" s="243"/>
      <c r="E323" s="243"/>
      <c r="F323" s="200"/>
      <c r="G323" s="346" t="s">
        <v>1</v>
      </c>
      <c r="H323" s="609"/>
      <c r="I323" s="612"/>
      <c r="J323" s="337"/>
      <c r="K323" s="337"/>
      <c r="L323" s="373">
        <f t="shared" si="1544"/>
        <v>0</v>
      </c>
      <c r="M323" s="368" t="e">
        <f t="shared" si="1572"/>
        <v>#DIV/0!</v>
      </c>
      <c r="N323" s="337"/>
      <c r="O323" s="340"/>
      <c r="P323" s="338">
        <f t="shared" si="1545"/>
        <v>0</v>
      </c>
      <c r="Q323" s="339" t="e">
        <f t="shared" si="1573"/>
        <v>#DIV/0!</v>
      </c>
      <c r="R323" s="341"/>
      <c r="S323" s="341"/>
      <c r="T323" s="338">
        <f t="shared" si="1546"/>
        <v>0</v>
      </c>
      <c r="U323" s="342" t="e">
        <f t="shared" si="1574"/>
        <v>#DIV/0!</v>
      </c>
      <c r="V323" s="217"/>
      <c r="W323" s="326">
        <f t="shared" si="1547"/>
        <v>0</v>
      </c>
      <c r="X323" s="327">
        <f t="shared" si="1548"/>
        <v>0</v>
      </c>
      <c r="Y323" s="328">
        <f t="shared" si="1549"/>
        <v>0</v>
      </c>
      <c r="Z323" s="329" t="e">
        <f t="shared" si="1550"/>
        <v>#DIV/0!</v>
      </c>
      <c r="AA323" s="425" t="e">
        <f t="shared" si="1575"/>
        <v>#DIV/0!</v>
      </c>
      <c r="AB323" s="157"/>
      <c r="AC323" s="212"/>
      <c r="AD323" s="311"/>
      <c r="AE323" s="373">
        <f t="shared" si="1551"/>
        <v>0</v>
      </c>
      <c r="AF323" s="368" t="e">
        <f t="shared" si="1448"/>
        <v>#DIV/0!</v>
      </c>
      <c r="AG323" s="311"/>
      <c r="AH323" s="436"/>
      <c r="AI323" s="437">
        <f t="shared" si="1552"/>
        <v>0</v>
      </c>
      <c r="AJ323" s="438" t="e">
        <f t="shared" si="1449"/>
        <v>#DIV/0!</v>
      </c>
      <c r="AK323" s="439"/>
      <c r="AL323" s="439"/>
      <c r="AM323" s="437">
        <f t="shared" si="1553"/>
        <v>0</v>
      </c>
      <c r="AN323" s="440" t="e">
        <f t="shared" si="1450"/>
        <v>#DIV/0!</v>
      </c>
      <c r="AO323" s="217"/>
      <c r="AP323" s="326">
        <f t="shared" si="1554"/>
        <v>0</v>
      </c>
      <c r="AQ323" s="327">
        <f t="shared" si="1555"/>
        <v>0</v>
      </c>
      <c r="AR323" s="328">
        <f t="shared" si="1556"/>
        <v>0</v>
      </c>
      <c r="AS323" s="329" t="e">
        <f t="shared" si="1557"/>
        <v>#DIV/0!</v>
      </c>
      <c r="AT323" s="425" t="e">
        <f t="shared" si="1451"/>
        <v>#DIV/0!</v>
      </c>
      <c r="AU323" s="108"/>
      <c r="AV323" s="337"/>
      <c r="AW323" s="337"/>
      <c r="AX323" s="373">
        <f t="shared" si="1558"/>
        <v>0</v>
      </c>
      <c r="AY323" s="368" t="e">
        <f t="shared" si="1452"/>
        <v>#DIV/0!</v>
      </c>
      <c r="AZ323" s="337"/>
      <c r="BA323" s="340"/>
      <c r="BB323" s="338">
        <f t="shared" si="1559"/>
        <v>0</v>
      </c>
      <c r="BC323" s="339" t="e">
        <f t="shared" si="1453"/>
        <v>#DIV/0!</v>
      </c>
      <c r="BD323" s="341"/>
      <c r="BE323" s="341"/>
      <c r="BF323" s="338">
        <f t="shared" si="1560"/>
        <v>0</v>
      </c>
      <c r="BG323" s="342" t="e">
        <f t="shared" si="1454"/>
        <v>#DIV/0!</v>
      </c>
      <c r="BH323" s="217"/>
      <c r="BI323" s="231">
        <f t="shared" si="1561"/>
        <v>0</v>
      </c>
      <c r="BJ323" s="231">
        <f t="shared" si="1562"/>
        <v>0</v>
      </c>
      <c r="BK323" s="232">
        <f t="shared" si="1563"/>
        <v>0</v>
      </c>
      <c r="BL323" s="233" t="e">
        <f t="shared" si="1564"/>
        <v>#DIV/0!</v>
      </c>
      <c r="BM323" s="425" t="e">
        <f t="shared" si="1455"/>
        <v>#DIV/0!</v>
      </c>
      <c r="BN323" s="157"/>
      <c r="BO323" s="337"/>
      <c r="BP323" s="337"/>
      <c r="BQ323" s="373">
        <f t="shared" si="1565"/>
        <v>0</v>
      </c>
      <c r="BR323" s="368" t="e">
        <f t="shared" si="1456"/>
        <v>#DIV/0!</v>
      </c>
      <c r="BS323" s="337"/>
      <c r="BT323" s="340"/>
      <c r="BU323" s="338">
        <f t="shared" si="1566"/>
        <v>0</v>
      </c>
      <c r="BV323" s="339" t="e">
        <f t="shared" si="1457"/>
        <v>#DIV/0!</v>
      </c>
      <c r="BW323" s="341"/>
      <c r="BX323" s="341"/>
      <c r="BY323" s="338">
        <f t="shared" si="1567"/>
        <v>0</v>
      </c>
      <c r="BZ323" s="342" t="e">
        <f t="shared" si="1458"/>
        <v>#DIV/0!</v>
      </c>
      <c r="CA323" s="217"/>
      <c r="CB323" s="231">
        <f t="shared" si="1568"/>
        <v>0</v>
      </c>
      <c r="CC323" s="231">
        <f t="shared" si="1569"/>
        <v>0</v>
      </c>
      <c r="CD323" s="232">
        <f t="shared" si="1570"/>
        <v>0</v>
      </c>
      <c r="CE323" s="233" t="e">
        <f t="shared" si="1571"/>
        <v>#DIV/0!</v>
      </c>
      <c r="CF323" s="425" t="e">
        <f t="shared" si="1459"/>
        <v>#DIV/0!</v>
      </c>
      <c r="CG323" s="108"/>
      <c r="CH323" s="108"/>
    </row>
    <row r="324" spans="1:86" ht="16.8" customHeight="1" x14ac:dyDescent="0.3">
      <c r="A324" s="447"/>
      <c r="B324" s="349">
        <f>H324</f>
        <v>0</v>
      </c>
      <c r="C324" s="243"/>
      <c r="D324" s="243"/>
      <c r="E324" s="243"/>
      <c r="F324" s="200"/>
      <c r="G324" s="353" t="s">
        <v>7</v>
      </c>
      <c r="H324" s="620"/>
      <c r="I324" s="610"/>
      <c r="J324" s="119"/>
      <c r="K324" s="119"/>
      <c r="L324" s="369">
        <f>IF(K324&gt;J324,"0",SUM(J324-K324))</f>
        <v>0</v>
      </c>
      <c r="M324" s="364" t="e">
        <f t="shared" ref="M324:M378" si="1576">K324/J324</f>
        <v>#DIV/0!</v>
      </c>
      <c r="N324" s="119"/>
      <c r="O324" s="123"/>
      <c r="P324" s="314">
        <f>IF(O324&gt;N324,"0",SUM(N324-O324))</f>
        <v>0</v>
      </c>
      <c r="Q324" s="315" t="e">
        <f t="shared" ref="Q324:Q378" si="1577">O324/N324</f>
        <v>#DIV/0!</v>
      </c>
      <c r="R324" s="260"/>
      <c r="S324" s="260"/>
      <c r="T324" s="314">
        <f>IF(S324&gt;R324,"0",SUM(R324-S324))</f>
        <v>0</v>
      </c>
      <c r="U324" s="336" t="e">
        <f t="shared" ref="U324:U378" si="1578">S324/R324</f>
        <v>#DIV/0!</v>
      </c>
      <c r="V324" s="217"/>
      <c r="W324" s="360">
        <f>SUM(J324+N324+R324)</f>
        <v>0</v>
      </c>
      <c r="X324" s="361">
        <f>SUM(K324+O324+S324)</f>
        <v>0</v>
      </c>
      <c r="Y324" s="362">
        <f>W324-X324</f>
        <v>0</v>
      </c>
      <c r="Z324" s="363" t="e">
        <f>X324/W324</f>
        <v>#DIV/0!</v>
      </c>
      <c r="AA324" s="164" t="e">
        <f>(K324+O324+S324)/(J324+N324+R324)</f>
        <v>#DIV/0!</v>
      </c>
      <c r="AB324" s="220"/>
      <c r="AC324" s="210"/>
      <c r="AD324" s="119"/>
      <c r="AE324" s="370">
        <f>IF(AD324&gt;AC324,"0",SUM(AC324-AD324))</f>
        <v>0</v>
      </c>
      <c r="AF324" s="365" t="e">
        <f t="shared" ref="AF324:AF378" si="1579">AD324/AC324</f>
        <v>#DIV/0!</v>
      </c>
      <c r="AG324" s="119"/>
      <c r="AH324" s="123"/>
      <c r="AI324" s="314">
        <f>IF(AH324&gt;AG324,"0",SUM(AG324-AH324))</f>
        <v>0</v>
      </c>
      <c r="AJ324" s="315" t="e">
        <f t="shared" ref="AJ324:AJ378" si="1580">AH324/AG324</f>
        <v>#DIV/0!</v>
      </c>
      <c r="AK324" s="260"/>
      <c r="AL324" s="260"/>
      <c r="AM324" s="314">
        <f>IF(AL324&gt;AK324,"0",SUM(AK324-AL324))</f>
        <v>0</v>
      </c>
      <c r="AN324" s="431" t="e">
        <f t="shared" ref="AN324:AN378" si="1581">AL324/AK324</f>
        <v>#DIV/0!</v>
      </c>
      <c r="AO324" s="217"/>
      <c r="AP324" s="360">
        <f>SUM(AC324+AG324+AK324)</f>
        <v>0</v>
      </c>
      <c r="AQ324" s="361">
        <f>SUM(AD324+AH324+AL324)</f>
        <v>0</v>
      </c>
      <c r="AR324" s="362">
        <f>AP324-AQ324</f>
        <v>0</v>
      </c>
      <c r="AS324" s="363" t="e">
        <f>AQ324/AP324</f>
        <v>#DIV/0!</v>
      </c>
      <c r="AT324" s="164" t="e">
        <f t="shared" ref="AT324:AT378" si="1582">(AD324+AH324+AL324)/(AC324+AG324+AK324)</f>
        <v>#DIV/0!</v>
      </c>
      <c r="AU324" s="108"/>
      <c r="AV324" s="119"/>
      <c r="AW324" s="119"/>
      <c r="AX324" s="370">
        <f>IF(AW324&gt;AV324,"0",SUM(AV324-AW324))</f>
        <v>0</v>
      </c>
      <c r="AY324" s="365" t="e">
        <f t="shared" ref="AY324:AY378" si="1583">AW324/AV324</f>
        <v>#DIV/0!</v>
      </c>
      <c r="AZ324" s="119"/>
      <c r="BA324" s="123"/>
      <c r="BB324" s="314">
        <f>IF(BA324&gt;AZ324,"0",SUM(AZ324-BA324))</f>
        <v>0</v>
      </c>
      <c r="BC324" s="315" t="e">
        <f t="shared" ref="BC324:BC378" si="1584">BA324/AZ324</f>
        <v>#DIV/0!</v>
      </c>
      <c r="BD324" s="260"/>
      <c r="BE324" s="260"/>
      <c r="BF324" s="314">
        <f>IF(BE324&gt;BD324,"0",SUM(BD324-BE324))</f>
        <v>0</v>
      </c>
      <c r="BG324" s="336" t="e">
        <f t="shared" ref="BG324:BG378" si="1585">BE324/BD324</f>
        <v>#DIV/0!</v>
      </c>
      <c r="BH324" s="217"/>
      <c r="BI324" s="323">
        <f>SUM(AV324+AZ324+BD324)</f>
        <v>0</v>
      </c>
      <c r="BJ324" s="250">
        <f>SUM(AW324+BA324+BE324)</f>
        <v>0</v>
      </c>
      <c r="BK324" s="251">
        <f>BI324-BJ324</f>
        <v>0</v>
      </c>
      <c r="BL324" s="324" t="e">
        <f>BJ324/BI324</f>
        <v>#DIV/0!</v>
      </c>
      <c r="BM324" s="164" t="e">
        <f t="shared" ref="BM324:BM378" si="1586">(AW324+BA324+BE324)/(AV324+AZ324+BD324)</f>
        <v>#DIV/0!</v>
      </c>
      <c r="BN324" s="157"/>
      <c r="BO324" s="119"/>
      <c r="BP324" s="119"/>
      <c r="BQ324" s="370">
        <f>IF(BP324&gt;BO324,"0",SUM(BO324-BP324))</f>
        <v>0</v>
      </c>
      <c r="BR324" s="365" t="e">
        <f t="shared" ref="BR324:BR378" si="1587">BP324/BO324</f>
        <v>#DIV/0!</v>
      </c>
      <c r="BS324" s="119"/>
      <c r="BT324" s="123"/>
      <c r="BU324" s="314">
        <f>IF(BT324&gt;BS324,"0",SUM(BS324-BT324))</f>
        <v>0</v>
      </c>
      <c r="BV324" s="315" t="e">
        <f t="shared" ref="BV324:BV378" si="1588">BT324/BS324</f>
        <v>#DIV/0!</v>
      </c>
      <c r="BW324" s="260"/>
      <c r="BX324" s="260"/>
      <c r="BY324" s="314">
        <f>IF(BX324&gt;BW324,"0",SUM(BW324-BX324))</f>
        <v>0</v>
      </c>
      <c r="BZ324" s="336" t="e">
        <f t="shared" ref="BZ324:BZ378" si="1589">BX324/BW324</f>
        <v>#DIV/0!</v>
      </c>
      <c r="CA324" s="217"/>
      <c r="CB324" s="323">
        <f>SUM(BO324+BS324+BW324)</f>
        <v>0</v>
      </c>
      <c r="CC324" s="250">
        <f>SUM(BP324+BT324+BX324)</f>
        <v>0</v>
      </c>
      <c r="CD324" s="251">
        <f>CB324-CC324</f>
        <v>0</v>
      </c>
      <c r="CE324" s="324" t="e">
        <f>CC324/CB324</f>
        <v>#DIV/0!</v>
      </c>
      <c r="CF324" s="164" t="e">
        <f t="shared" ref="CF324:CF378" si="1590">(BP324+BT324+BX324)/(BO324+BS324+BW324)</f>
        <v>#DIV/0!</v>
      </c>
      <c r="CG324" s="108"/>
      <c r="CH324" s="108"/>
    </row>
    <row r="325" spans="1:86" ht="16.8" customHeight="1" x14ac:dyDescent="0.3">
      <c r="A325" s="447"/>
      <c r="B325" s="349">
        <f>H324</f>
        <v>0</v>
      </c>
      <c r="C325" s="243"/>
      <c r="D325" s="243"/>
      <c r="E325" s="243"/>
      <c r="F325" s="200"/>
      <c r="G325" s="345" t="s">
        <v>0</v>
      </c>
      <c r="H325" s="614"/>
      <c r="I325" s="611"/>
      <c r="J325" s="119"/>
      <c r="K325" s="119"/>
      <c r="L325" s="370">
        <f t="shared" ref="L325:L329" si="1591">IF(K325&gt;J325,"0",SUM(J325-K325))</f>
        <v>0</v>
      </c>
      <c r="M325" s="365" t="e">
        <f t="shared" si="1576"/>
        <v>#DIV/0!</v>
      </c>
      <c r="N325" s="119"/>
      <c r="O325" s="123"/>
      <c r="P325" s="314">
        <f t="shared" ref="P325:P329" si="1592">IF(O325&gt;N325,"0",SUM(N325-O325))</f>
        <v>0</v>
      </c>
      <c r="Q325" s="315" t="e">
        <f t="shared" si="1577"/>
        <v>#DIV/0!</v>
      </c>
      <c r="R325" s="107"/>
      <c r="S325" s="107"/>
      <c r="T325" s="314">
        <f t="shared" ref="T325:T329" si="1593">IF(S325&gt;R325,"0",SUM(R325-S325))</f>
        <v>0</v>
      </c>
      <c r="U325" s="336" t="e">
        <f t="shared" si="1578"/>
        <v>#DIV/0!</v>
      </c>
      <c r="V325" s="217"/>
      <c r="W325" s="325">
        <f t="shared" ref="W325:W329" si="1594">SUM(J325+N325+R325)</f>
        <v>0</v>
      </c>
      <c r="X325" s="231">
        <f t="shared" ref="X325:X329" si="1595">SUM(K325+O325+S325)</f>
        <v>0</v>
      </c>
      <c r="Y325" s="232">
        <f t="shared" ref="Y325:Y329" si="1596">W325-X325</f>
        <v>0</v>
      </c>
      <c r="Z325" s="234" t="e">
        <f t="shared" ref="Z325:Z329" si="1597">X325/W325</f>
        <v>#DIV/0!</v>
      </c>
      <c r="AA325" s="164" t="e">
        <f t="shared" ref="AA325:AA379" si="1598">(K325+O325+S325)/(J325+N325+R325)</f>
        <v>#DIV/0!</v>
      </c>
      <c r="AB325" s="220"/>
      <c r="AC325" s="210"/>
      <c r="AD325" s="119"/>
      <c r="AE325" s="370">
        <f t="shared" ref="AE325:AE329" si="1599">IF(AD325&gt;AC325,"0",SUM(AC325-AD325))</f>
        <v>0</v>
      </c>
      <c r="AF325" s="365" t="e">
        <f t="shared" si="1579"/>
        <v>#DIV/0!</v>
      </c>
      <c r="AG325" s="119"/>
      <c r="AH325" s="123"/>
      <c r="AI325" s="314">
        <f t="shared" ref="AI325:AI329" si="1600">IF(AH325&gt;AG325,"0",SUM(AG325-AH325))</f>
        <v>0</v>
      </c>
      <c r="AJ325" s="315" t="e">
        <f t="shared" si="1580"/>
        <v>#DIV/0!</v>
      </c>
      <c r="AK325" s="107"/>
      <c r="AL325" s="107"/>
      <c r="AM325" s="314">
        <f t="shared" ref="AM325:AM329" si="1601">IF(AL325&gt;AK325,"0",SUM(AK325-AL325))</f>
        <v>0</v>
      </c>
      <c r="AN325" s="431" t="e">
        <f t="shared" si="1581"/>
        <v>#DIV/0!</v>
      </c>
      <c r="AO325" s="217"/>
      <c r="AP325" s="325">
        <f t="shared" ref="AP325:AP329" si="1602">SUM(AC325+AG325+AK325)</f>
        <v>0</v>
      </c>
      <c r="AQ325" s="231">
        <f t="shared" ref="AQ325:AQ329" si="1603">SUM(AD325+AH325+AL325)</f>
        <v>0</v>
      </c>
      <c r="AR325" s="232">
        <f t="shared" ref="AR325:AR329" si="1604">AP325-AQ325</f>
        <v>0</v>
      </c>
      <c r="AS325" s="234" t="e">
        <f t="shared" ref="AS325:AS329" si="1605">AQ325/AP325</f>
        <v>#DIV/0!</v>
      </c>
      <c r="AT325" s="164" t="e">
        <f t="shared" si="1582"/>
        <v>#DIV/0!</v>
      </c>
      <c r="AU325" s="108"/>
      <c r="AV325" s="119"/>
      <c r="AW325" s="119"/>
      <c r="AX325" s="370">
        <f t="shared" ref="AX325:AX329" si="1606">IF(AW325&gt;AV325,"0",SUM(AV325-AW325))</f>
        <v>0</v>
      </c>
      <c r="AY325" s="365" t="e">
        <f t="shared" si="1583"/>
        <v>#DIV/0!</v>
      </c>
      <c r="AZ325" s="119"/>
      <c r="BA325" s="123"/>
      <c r="BB325" s="314">
        <f t="shared" ref="BB325:BB329" si="1607">IF(BA325&gt;AZ325,"0",SUM(AZ325-BA325))</f>
        <v>0</v>
      </c>
      <c r="BC325" s="315" t="e">
        <f t="shared" si="1584"/>
        <v>#DIV/0!</v>
      </c>
      <c r="BD325" s="107"/>
      <c r="BE325" s="107"/>
      <c r="BF325" s="314">
        <f t="shared" ref="BF325:BF329" si="1608">IF(BE325&gt;BD325,"0",SUM(BD325-BE325))</f>
        <v>0</v>
      </c>
      <c r="BG325" s="336" t="e">
        <f t="shared" si="1585"/>
        <v>#DIV/0!</v>
      </c>
      <c r="BH325" s="217"/>
      <c r="BI325" s="325">
        <f t="shared" ref="BI325:BI329" si="1609">SUM(AV325+AZ325+BD325)</f>
        <v>0</v>
      </c>
      <c r="BJ325" s="231">
        <f t="shared" ref="BJ325:BJ329" si="1610">SUM(AW325+BA325+BE325)</f>
        <v>0</v>
      </c>
      <c r="BK325" s="232">
        <f t="shared" ref="BK325:BK329" si="1611">BI325-BJ325</f>
        <v>0</v>
      </c>
      <c r="BL325" s="234" t="e">
        <f t="shared" ref="BL325:BL329" si="1612">BJ325/BI325</f>
        <v>#DIV/0!</v>
      </c>
      <c r="BM325" s="164" t="e">
        <f t="shared" si="1586"/>
        <v>#DIV/0!</v>
      </c>
      <c r="BN325" s="157"/>
      <c r="BO325" s="119"/>
      <c r="BP325" s="119"/>
      <c r="BQ325" s="370">
        <f t="shared" ref="BQ325:BQ329" si="1613">IF(BP325&gt;BO325,"0",SUM(BO325-BP325))</f>
        <v>0</v>
      </c>
      <c r="BR325" s="365" t="e">
        <f t="shared" si="1587"/>
        <v>#DIV/0!</v>
      </c>
      <c r="BS325" s="119"/>
      <c r="BT325" s="123"/>
      <c r="BU325" s="314">
        <f t="shared" ref="BU325:BU329" si="1614">IF(BT325&gt;BS325,"0",SUM(BS325-BT325))</f>
        <v>0</v>
      </c>
      <c r="BV325" s="315" t="e">
        <f t="shared" si="1588"/>
        <v>#DIV/0!</v>
      </c>
      <c r="BW325" s="107"/>
      <c r="BX325" s="107"/>
      <c r="BY325" s="314">
        <f t="shared" ref="BY325:BY329" si="1615">IF(BX325&gt;BW325,"0",SUM(BW325-BX325))</f>
        <v>0</v>
      </c>
      <c r="BZ325" s="336" t="e">
        <f t="shared" si="1589"/>
        <v>#DIV/0!</v>
      </c>
      <c r="CA325" s="217"/>
      <c r="CB325" s="325">
        <f t="shared" ref="CB325:CB329" si="1616">SUM(BO325+BS325+BW325)</f>
        <v>0</v>
      </c>
      <c r="CC325" s="231">
        <f t="shared" ref="CC325:CC329" si="1617">SUM(BP325+BT325+BX325)</f>
        <v>0</v>
      </c>
      <c r="CD325" s="232">
        <f t="shared" ref="CD325:CD329" si="1618">CB325-CC325</f>
        <v>0</v>
      </c>
      <c r="CE325" s="234" t="e">
        <f t="shared" ref="CE325:CE329" si="1619">CC325/CB325</f>
        <v>#DIV/0!</v>
      </c>
      <c r="CF325" s="164" t="e">
        <f t="shared" si="1590"/>
        <v>#DIV/0!</v>
      </c>
      <c r="CG325" s="108"/>
      <c r="CH325" s="108"/>
    </row>
    <row r="326" spans="1:86" ht="16.8" customHeight="1" x14ac:dyDescent="0.3">
      <c r="A326" s="447"/>
      <c r="B326" s="349">
        <f>H324</f>
        <v>0</v>
      </c>
      <c r="C326" s="243"/>
      <c r="D326" s="243"/>
      <c r="E326" s="243"/>
      <c r="F326" s="200"/>
      <c r="G326" s="345" t="s">
        <v>4</v>
      </c>
      <c r="H326" s="614"/>
      <c r="I326" s="611"/>
      <c r="J326" s="119"/>
      <c r="K326" s="119"/>
      <c r="L326" s="370">
        <f t="shared" si="1591"/>
        <v>0</v>
      </c>
      <c r="M326" s="365" t="e">
        <f t="shared" si="1576"/>
        <v>#DIV/0!</v>
      </c>
      <c r="N326" s="119"/>
      <c r="O326" s="123"/>
      <c r="P326" s="314">
        <f t="shared" si="1592"/>
        <v>0</v>
      </c>
      <c r="Q326" s="315" t="e">
        <f t="shared" si="1577"/>
        <v>#DIV/0!</v>
      </c>
      <c r="R326" s="107"/>
      <c r="S326" s="107"/>
      <c r="T326" s="314">
        <f t="shared" si="1593"/>
        <v>0</v>
      </c>
      <c r="U326" s="336" t="e">
        <f t="shared" si="1578"/>
        <v>#DIV/0!</v>
      </c>
      <c r="V326" s="217"/>
      <c r="W326" s="325">
        <f t="shared" si="1594"/>
        <v>0</v>
      </c>
      <c r="X326" s="231">
        <f t="shared" si="1595"/>
        <v>0</v>
      </c>
      <c r="Y326" s="232">
        <f t="shared" si="1596"/>
        <v>0</v>
      </c>
      <c r="Z326" s="234" t="e">
        <f t="shared" si="1597"/>
        <v>#DIV/0!</v>
      </c>
      <c r="AA326" s="164" t="e">
        <f t="shared" si="1598"/>
        <v>#DIV/0!</v>
      </c>
      <c r="AB326" s="220"/>
      <c r="AC326" s="210"/>
      <c r="AD326" s="119"/>
      <c r="AE326" s="370">
        <f t="shared" si="1599"/>
        <v>0</v>
      </c>
      <c r="AF326" s="365" t="e">
        <f t="shared" si="1579"/>
        <v>#DIV/0!</v>
      </c>
      <c r="AG326" s="119"/>
      <c r="AH326" s="123"/>
      <c r="AI326" s="314">
        <f t="shared" si="1600"/>
        <v>0</v>
      </c>
      <c r="AJ326" s="315" t="e">
        <f t="shared" si="1580"/>
        <v>#DIV/0!</v>
      </c>
      <c r="AK326" s="107"/>
      <c r="AL326" s="107"/>
      <c r="AM326" s="314">
        <f t="shared" si="1601"/>
        <v>0</v>
      </c>
      <c r="AN326" s="431" t="e">
        <f t="shared" si="1581"/>
        <v>#DIV/0!</v>
      </c>
      <c r="AO326" s="217"/>
      <c r="AP326" s="325">
        <f t="shared" si="1602"/>
        <v>0</v>
      </c>
      <c r="AQ326" s="231">
        <f t="shared" si="1603"/>
        <v>0</v>
      </c>
      <c r="AR326" s="232">
        <f t="shared" si="1604"/>
        <v>0</v>
      </c>
      <c r="AS326" s="234" t="e">
        <f t="shared" si="1605"/>
        <v>#DIV/0!</v>
      </c>
      <c r="AT326" s="164" t="e">
        <f t="shared" si="1582"/>
        <v>#DIV/0!</v>
      </c>
      <c r="AU326" s="108"/>
      <c r="AV326" s="119"/>
      <c r="AW326" s="119"/>
      <c r="AX326" s="370">
        <f t="shared" si="1606"/>
        <v>0</v>
      </c>
      <c r="AY326" s="365" t="e">
        <f t="shared" si="1583"/>
        <v>#DIV/0!</v>
      </c>
      <c r="AZ326" s="119"/>
      <c r="BA326" s="123"/>
      <c r="BB326" s="314">
        <f t="shared" si="1607"/>
        <v>0</v>
      </c>
      <c r="BC326" s="315" t="e">
        <f t="shared" si="1584"/>
        <v>#DIV/0!</v>
      </c>
      <c r="BD326" s="107"/>
      <c r="BE326" s="107"/>
      <c r="BF326" s="314">
        <f t="shared" si="1608"/>
        <v>0</v>
      </c>
      <c r="BG326" s="336" t="e">
        <f t="shared" si="1585"/>
        <v>#DIV/0!</v>
      </c>
      <c r="BH326" s="217"/>
      <c r="BI326" s="325">
        <f t="shared" si="1609"/>
        <v>0</v>
      </c>
      <c r="BJ326" s="231">
        <f t="shared" si="1610"/>
        <v>0</v>
      </c>
      <c r="BK326" s="232">
        <f t="shared" si="1611"/>
        <v>0</v>
      </c>
      <c r="BL326" s="234" t="e">
        <f t="shared" si="1612"/>
        <v>#DIV/0!</v>
      </c>
      <c r="BM326" s="164" t="e">
        <f t="shared" si="1586"/>
        <v>#DIV/0!</v>
      </c>
      <c r="BN326" s="157"/>
      <c r="BO326" s="119"/>
      <c r="BP326" s="119"/>
      <c r="BQ326" s="370">
        <f t="shared" si="1613"/>
        <v>0</v>
      </c>
      <c r="BR326" s="365" t="e">
        <f t="shared" si="1587"/>
        <v>#DIV/0!</v>
      </c>
      <c r="BS326" s="119"/>
      <c r="BT326" s="123"/>
      <c r="BU326" s="314">
        <f t="shared" si="1614"/>
        <v>0</v>
      </c>
      <c r="BV326" s="315" t="e">
        <f t="shared" si="1588"/>
        <v>#DIV/0!</v>
      </c>
      <c r="BW326" s="107"/>
      <c r="BX326" s="107"/>
      <c r="BY326" s="314">
        <f t="shared" si="1615"/>
        <v>0</v>
      </c>
      <c r="BZ326" s="336" t="e">
        <f t="shared" si="1589"/>
        <v>#DIV/0!</v>
      </c>
      <c r="CA326" s="217"/>
      <c r="CB326" s="325">
        <f t="shared" si="1616"/>
        <v>0</v>
      </c>
      <c r="CC326" s="231">
        <f t="shared" si="1617"/>
        <v>0</v>
      </c>
      <c r="CD326" s="232">
        <f t="shared" si="1618"/>
        <v>0</v>
      </c>
      <c r="CE326" s="234" t="e">
        <f t="shared" si="1619"/>
        <v>#DIV/0!</v>
      </c>
      <c r="CF326" s="164" t="e">
        <f t="shared" si="1590"/>
        <v>#DIV/0!</v>
      </c>
      <c r="CG326" s="108"/>
      <c r="CH326" s="108"/>
    </row>
    <row r="327" spans="1:86" ht="16.8" customHeight="1" x14ac:dyDescent="0.3">
      <c r="A327" s="447"/>
      <c r="B327" s="349">
        <f>H324</f>
        <v>0</v>
      </c>
      <c r="C327" s="243"/>
      <c r="D327" s="243"/>
      <c r="E327" s="243"/>
      <c r="F327" s="200"/>
      <c r="G327" s="345" t="s">
        <v>2</v>
      </c>
      <c r="H327" s="614"/>
      <c r="I327" s="611"/>
      <c r="J327" s="119"/>
      <c r="K327" s="119"/>
      <c r="L327" s="370">
        <f t="shared" si="1591"/>
        <v>0</v>
      </c>
      <c r="M327" s="365" t="e">
        <f t="shared" si="1576"/>
        <v>#DIV/0!</v>
      </c>
      <c r="N327" s="119"/>
      <c r="O327" s="123"/>
      <c r="P327" s="314">
        <f t="shared" si="1592"/>
        <v>0</v>
      </c>
      <c r="Q327" s="315" t="e">
        <f t="shared" si="1577"/>
        <v>#DIV/0!</v>
      </c>
      <c r="R327" s="107"/>
      <c r="S327" s="107"/>
      <c r="T327" s="314">
        <f t="shared" si="1593"/>
        <v>0</v>
      </c>
      <c r="U327" s="336" t="e">
        <f t="shared" si="1578"/>
        <v>#DIV/0!</v>
      </c>
      <c r="V327" s="217"/>
      <c r="W327" s="325">
        <f t="shared" si="1594"/>
        <v>0</v>
      </c>
      <c r="X327" s="231">
        <f t="shared" si="1595"/>
        <v>0</v>
      </c>
      <c r="Y327" s="232">
        <f t="shared" si="1596"/>
        <v>0</v>
      </c>
      <c r="Z327" s="234" t="e">
        <f t="shared" si="1597"/>
        <v>#DIV/0!</v>
      </c>
      <c r="AA327" s="164" t="e">
        <f t="shared" si="1598"/>
        <v>#DIV/0!</v>
      </c>
      <c r="AB327" s="220"/>
      <c r="AC327" s="210"/>
      <c r="AD327" s="119"/>
      <c r="AE327" s="370">
        <f t="shared" si="1599"/>
        <v>0</v>
      </c>
      <c r="AF327" s="365" t="e">
        <f t="shared" si="1579"/>
        <v>#DIV/0!</v>
      </c>
      <c r="AG327" s="119"/>
      <c r="AH327" s="123"/>
      <c r="AI327" s="314">
        <f t="shared" si="1600"/>
        <v>0</v>
      </c>
      <c r="AJ327" s="315" t="e">
        <f t="shared" si="1580"/>
        <v>#DIV/0!</v>
      </c>
      <c r="AK327" s="107"/>
      <c r="AL327" s="107"/>
      <c r="AM327" s="314">
        <f t="shared" si="1601"/>
        <v>0</v>
      </c>
      <c r="AN327" s="431" t="e">
        <f t="shared" si="1581"/>
        <v>#DIV/0!</v>
      </c>
      <c r="AO327" s="217"/>
      <c r="AP327" s="325">
        <f t="shared" si="1602"/>
        <v>0</v>
      </c>
      <c r="AQ327" s="231">
        <f t="shared" si="1603"/>
        <v>0</v>
      </c>
      <c r="AR327" s="232">
        <f t="shared" si="1604"/>
        <v>0</v>
      </c>
      <c r="AS327" s="234" t="e">
        <f t="shared" si="1605"/>
        <v>#DIV/0!</v>
      </c>
      <c r="AT327" s="164" t="e">
        <f t="shared" si="1582"/>
        <v>#DIV/0!</v>
      </c>
      <c r="AU327" s="108"/>
      <c r="AV327" s="119"/>
      <c r="AW327" s="119"/>
      <c r="AX327" s="370">
        <f t="shared" si="1606"/>
        <v>0</v>
      </c>
      <c r="AY327" s="365" t="e">
        <f t="shared" si="1583"/>
        <v>#DIV/0!</v>
      </c>
      <c r="AZ327" s="119"/>
      <c r="BA327" s="123"/>
      <c r="BB327" s="314">
        <f t="shared" si="1607"/>
        <v>0</v>
      </c>
      <c r="BC327" s="315" t="e">
        <f t="shared" si="1584"/>
        <v>#DIV/0!</v>
      </c>
      <c r="BD327" s="107"/>
      <c r="BE327" s="107"/>
      <c r="BF327" s="314">
        <f t="shared" si="1608"/>
        <v>0</v>
      </c>
      <c r="BG327" s="336" t="e">
        <f t="shared" si="1585"/>
        <v>#DIV/0!</v>
      </c>
      <c r="BH327" s="217"/>
      <c r="BI327" s="325">
        <f t="shared" si="1609"/>
        <v>0</v>
      </c>
      <c r="BJ327" s="231">
        <f t="shared" si="1610"/>
        <v>0</v>
      </c>
      <c r="BK327" s="232">
        <f t="shared" si="1611"/>
        <v>0</v>
      </c>
      <c r="BL327" s="234" t="e">
        <f t="shared" si="1612"/>
        <v>#DIV/0!</v>
      </c>
      <c r="BM327" s="164" t="e">
        <f t="shared" si="1586"/>
        <v>#DIV/0!</v>
      </c>
      <c r="BN327" s="157"/>
      <c r="BO327" s="119"/>
      <c r="BP327" s="119"/>
      <c r="BQ327" s="370">
        <f t="shared" si="1613"/>
        <v>0</v>
      </c>
      <c r="BR327" s="365" t="e">
        <f t="shared" si="1587"/>
        <v>#DIV/0!</v>
      </c>
      <c r="BS327" s="119"/>
      <c r="BT327" s="123"/>
      <c r="BU327" s="314">
        <f t="shared" si="1614"/>
        <v>0</v>
      </c>
      <c r="BV327" s="315" t="e">
        <f t="shared" si="1588"/>
        <v>#DIV/0!</v>
      </c>
      <c r="BW327" s="107"/>
      <c r="BX327" s="107"/>
      <c r="BY327" s="314">
        <f t="shared" si="1615"/>
        <v>0</v>
      </c>
      <c r="BZ327" s="336" t="e">
        <f t="shared" si="1589"/>
        <v>#DIV/0!</v>
      </c>
      <c r="CA327" s="217"/>
      <c r="CB327" s="325">
        <f t="shared" si="1616"/>
        <v>0</v>
      </c>
      <c r="CC327" s="231">
        <f t="shared" si="1617"/>
        <v>0</v>
      </c>
      <c r="CD327" s="232">
        <f t="shared" si="1618"/>
        <v>0</v>
      </c>
      <c r="CE327" s="234" t="e">
        <f t="shared" si="1619"/>
        <v>#DIV/0!</v>
      </c>
      <c r="CF327" s="164" t="e">
        <f t="shared" si="1590"/>
        <v>#DIV/0!</v>
      </c>
      <c r="CG327" s="108"/>
      <c r="CH327" s="108"/>
    </row>
    <row r="328" spans="1:86" ht="16.8" customHeight="1" x14ac:dyDescent="0.3">
      <c r="A328" s="447"/>
      <c r="B328" s="349">
        <f>H324</f>
        <v>0</v>
      </c>
      <c r="C328" s="243"/>
      <c r="D328" s="243"/>
      <c r="E328" s="243"/>
      <c r="F328" s="200"/>
      <c r="G328" s="345" t="s">
        <v>21</v>
      </c>
      <c r="H328" s="614"/>
      <c r="I328" s="611"/>
      <c r="J328" s="119"/>
      <c r="K328" s="119"/>
      <c r="L328" s="370">
        <f t="shared" si="1591"/>
        <v>0</v>
      </c>
      <c r="M328" s="365" t="e">
        <f t="shared" si="1576"/>
        <v>#DIV/0!</v>
      </c>
      <c r="N328" s="119"/>
      <c r="O328" s="123"/>
      <c r="P328" s="314">
        <f t="shared" si="1592"/>
        <v>0</v>
      </c>
      <c r="Q328" s="315" t="e">
        <f t="shared" si="1577"/>
        <v>#DIV/0!</v>
      </c>
      <c r="R328" s="107"/>
      <c r="S328" s="107"/>
      <c r="T328" s="314">
        <f t="shared" si="1593"/>
        <v>0</v>
      </c>
      <c r="U328" s="336" t="e">
        <f t="shared" si="1578"/>
        <v>#DIV/0!</v>
      </c>
      <c r="V328" s="217"/>
      <c r="W328" s="325">
        <f t="shared" si="1594"/>
        <v>0</v>
      </c>
      <c r="X328" s="231">
        <f t="shared" si="1595"/>
        <v>0</v>
      </c>
      <c r="Y328" s="232">
        <f t="shared" si="1596"/>
        <v>0</v>
      </c>
      <c r="Z328" s="234" t="e">
        <f t="shared" si="1597"/>
        <v>#DIV/0!</v>
      </c>
      <c r="AA328" s="164" t="e">
        <f t="shared" si="1598"/>
        <v>#DIV/0!</v>
      </c>
      <c r="AB328" s="220"/>
      <c r="AC328" s="210"/>
      <c r="AD328" s="119"/>
      <c r="AE328" s="370">
        <f t="shared" si="1599"/>
        <v>0</v>
      </c>
      <c r="AF328" s="365" t="e">
        <f t="shared" si="1579"/>
        <v>#DIV/0!</v>
      </c>
      <c r="AG328" s="119"/>
      <c r="AH328" s="123"/>
      <c r="AI328" s="314">
        <f t="shared" si="1600"/>
        <v>0</v>
      </c>
      <c r="AJ328" s="315" t="e">
        <f t="shared" si="1580"/>
        <v>#DIV/0!</v>
      </c>
      <c r="AK328" s="107"/>
      <c r="AL328" s="107"/>
      <c r="AM328" s="314">
        <f t="shared" si="1601"/>
        <v>0</v>
      </c>
      <c r="AN328" s="431" t="e">
        <f t="shared" si="1581"/>
        <v>#DIV/0!</v>
      </c>
      <c r="AO328" s="217"/>
      <c r="AP328" s="325">
        <f t="shared" si="1602"/>
        <v>0</v>
      </c>
      <c r="AQ328" s="231">
        <f t="shared" si="1603"/>
        <v>0</v>
      </c>
      <c r="AR328" s="232">
        <f t="shared" si="1604"/>
        <v>0</v>
      </c>
      <c r="AS328" s="234" t="e">
        <f t="shared" si="1605"/>
        <v>#DIV/0!</v>
      </c>
      <c r="AT328" s="164" t="e">
        <f t="shared" si="1582"/>
        <v>#DIV/0!</v>
      </c>
      <c r="AU328" s="108"/>
      <c r="AV328" s="119"/>
      <c r="AW328" s="119"/>
      <c r="AX328" s="370">
        <f t="shared" si="1606"/>
        <v>0</v>
      </c>
      <c r="AY328" s="365" t="e">
        <f t="shared" si="1583"/>
        <v>#DIV/0!</v>
      </c>
      <c r="AZ328" s="119"/>
      <c r="BA328" s="123"/>
      <c r="BB328" s="314">
        <f t="shared" si="1607"/>
        <v>0</v>
      </c>
      <c r="BC328" s="315" t="e">
        <f t="shared" si="1584"/>
        <v>#DIV/0!</v>
      </c>
      <c r="BD328" s="107"/>
      <c r="BE328" s="107"/>
      <c r="BF328" s="314">
        <f t="shared" si="1608"/>
        <v>0</v>
      </c>
      <c r="BG328" s="336" t="e">
        <f t="shared" si="1585"/>
        <v>#DIV/0!</v>
      </c>
      <c r="BH328" s="217"/>
      <c r="BI328" s="325">
        <f t="shared" si="1609"/>
        <v>0</v>
      </c>
      <c r="BJ328" s="231">
        <f t="shared" si="1610"/>
        <v>0</v>
      </c>
      <c r="BK328" s="232">
        <f t="shared" si="1611"/>
        <v>0</v>
      </c>
      <c r="BL328" s="234" t="e">
        <f t="shared" si="1612"/>
        <v>#DIV/0!</v>
      </c>
      <c r="BM328" s="164" t="e">
        <f t="shared" si="1586"/>
        <v>#DIV/0!</v>
      </c>
      <c r="BN328" s="157"/>
      <c r="BO328" s="119"/>
      <c r="BP328" s="119"/>
      <c r="BQ328" s="370">
        <f t="shared" si="1613"/>
        <v>0</v>
      </c>
      <c r="BR328" s="365" t="e">
        <f t="shared" si="1587"/>
        <v>#DIV/0!</v>
      </c>
      <c r="BS328" s="119"/>
      <c r="BT328" s="123"/>
      <c r="BU328" s="314">
        <f t="shared" si="1614"/>
        <v>0</v>
      </c>
      <c r="BV328" s="315" t="e">
        <f t="shared" si="1588"/>
        <v>#DIV/0!</v>
      </c>
      <c r="BW328" s="107"/>
      <c r="BX328" s="107"/>
      <c r="BY328" s="314">
        <f t="shared" si="1615"/>
        <v>0</v>
      </c>
      <c r="BZ328" s="336" t="e">
        <f t="shared" si="1589"/>
        <v>#DIV/0!</v>
      </c>
      <c r="CA328" s="217"/>
      <c r="CB328" s="325">
        <f t="shared" si="1616"/>
        <v>0</v>
      </c>
      <c r="CC328" s="231">
        <f t="shared" si="1617"/>
        <v>0</v>
      </c>
      <c r="CD328" s="232">
        <f t="shared" si="1618"/>
        <v>0</v>
      </c>
      <c r="CE328" s="234" t="e">
        <f t="shared" si="1619"/>
        <v>#DIV/0!</v>
      </c>
      <c r="CF328" s="164" t="e">
        <f t="shared" si="1590"/>
        <v>#DIV/0!</v>
      </c>
      <c r="CG328" s="108"/>
      <c r="CH328" s="108"/>
    </row>
    <row r="329" spans="1:86" ht="16.8" customHeight="1" x14ac:dyDescent="0.3">
      <c r="A329" s="447"/>
      <c r="B329" s="349">
        <f>H324</f>
        <v>0</v>
      </c>
      <c r="C329" s="243"/>
      <c r="D329" s="243"/>
      <c r="E329" s="243"/>
      <c r="F329" s="200"/>
      <c r="G329" s="346" t="s">
        <v>1</v>
      </c>
      <c r="H329" s="615"/>
      <c r="I329" s="612"/>
      <c r="J329" s="337"/>
      <c r="K329" s="337"/>
      <c r="L329" s="371">
        <f t="shared" si="1591"/>
        <v>0</v>
      </c>
      <c r="M329" s="366" t="e">
        <f t="shared" si="1576"/>
        <v>#DIV/0!</v>
      </c>
      <c r="N329" s="337"/>
      <c r="O329" s="340"/>
      <c r="P329" s="338">
        <f t="shared" si="1592"/>
        <v>0</v>
      </c>
      <c r="Q329" s="339" t="e">
        <f t="shared" si="1577"/>
        <v>#DIV/0!</v>
      </c>
      <c r="R329" s="341"/>
      <c r="S329" s="341"/>
      <c r="T329" s="338">
        <f t="shared" si="1593"/>
        <v>0</v>
      </c>
      <c r="U329" s="342" t="e">
        <f t="shared" si="1578"/>
        <v>#DIV/0!</v>
      </c>
      <c r="V329" s="217"/>
      <c r="W329" s="326">
        <f t="shared" si="1594"/>
        <v>0</v>
      </c>
      <c r="X329" s="327">
        <f t="shared" si="1595"/>
        <v>0</v>
      </c>
      <c r="Y329" s="328">
        <f t="shared" si="1596"/>
        <v>0</v>
      </c>
      <c r="Z329" s="329" t="e">
        <f t="shared" si="1597"/>
        <v>#DIV/0!</v>
      </c>
      <c r="AA329" s="425" t="e">
        <f t="shared" si="1598"/>
        <v>#DIV/0!</v>
      </c>
      <c r="AB329" s="220"/>
      <c r="AC329" s="432"/>
      <c r="AD329" s="337"/>
      <c r="AE329" s="371">
        <f t="shared" si="1599"/>
        <v>0</v>
      </c>
      <c r="AF329" s="366" t="e">
        <f t="shared" si="1579"/>
        <v>#DIV/0!</v>
      </c>
      <c r="AG329" s="337"/>
      <c r="AH329" s="340"/>
      <c r="AI329" s="338">
        <f t="shared" si="1600"/>
        <v>0</v>
      </c>
      <c r="AJ329" s="339" t="e">
        <f t="shared" si="1580"/>
        <v>#DIV/0!</v>
      </c>
      <c r="AK329" s="341"/>
      <c r="AL329" s="341"/>
      <c r="AM329" s="338">
        <f t="shared" si="1601"/>
        <v>0</v>
      </c>
      <c r="AN329" s="433" t="e">
        <f t="shared" si="1581"/>
        <v>#DIV/0!</v>
      </c>
      <c r="AO329" s="217"/>
      <c r="AP329" s="326">
        <f t="shared" si="1602"/>
        <v>0</v>
      </c>
      <c r="AQ329" s="327">
        <f t="shared" si="1603"/>
        <v>0</v>
      </c>
      <c r="AR329" s="328">
        <f t="shared" si="1604"/>
        <v>0</v>
      </c>
      <c r="AS329" s="329" t="e">
        <f t="shared" si="1605"/>
        <v>#DIV/0!</v>
      </c>
      <c r="AT329" s="425" t="e">
        <f t="shared" si="1582"/>
        <v>#DIV/0!</v>
      </c>
      <c r="AU329" s="108"/>
      <c r="AV329" s="337"/>
      <c r="AW329" s="337"/>
      <c r="AX329" s="371">
        <f t="shared" si="1606"/>
        <v>0</v>
      </c>
      <c r="AY329" s="366" t="e">
        <f t="shared" si="1583"/>
        <v>#DIV/0!</v>
      </c>
      <c r="AZ329" s="337"/>
      <c r="BA329" s="340"/>
      <c r="BB329" s="338">
        <f t="shared" si="1607"/>
        <v>0</v>
      </c>
      <c r="BC329" s="339" t="e">
        <f t="shared" si="1584"/>
        <v>#DIV/0!</v>
      </c>
      <c r="BD329" s="341"/>
      <c r="BE329" s="341"/>
      <c r="BF329" s="338">
        <f t="shared" si="1608"/>
        <v>0</v>
      </c>
      <c r="BG329" s="342" t="e">
        <f t="shared" si="1585"/>
        <v>#DIV/0!</v>
      </c>
      <c r="BH329" s="217"/>
      <c r="BI329" s="326">
        <f t="shared" si="1609"/>
        <v>0</v>
      </c>
      <c r="BJ329" s="327">
        <f t="shared" si="1610"/>
        <v>0</v>
      </c>
      <c r="BK329" s="328">
        <f t="shared" si="1611"/>
        <v>0</v>
      </c>
      <c r="BL329" s="329" t="e">
        <f t="shared" si="1612"/>
        <v>#DIV/0!</v>
      </c>
      <c r="BM329" s="425" t="e">
        <f t="shared" si="1586"/>
        <v>#DIV/0!</v>
      </c>
      <c r="BN329" s="157"/>
      <c r="BO329" s="337"/>
      <c r="BP329" s="337"/>
      <c r="BQ329" s="371">
        <f t="shared" si="1613"/>
        <v>0</v>
      </c>
      <c r="BR329" s="366" t="e">
        <f t="shared" si="1587"/>
        <v>#DIV/0!</v>
      </c>
      <c r="BS329" s="337"/>
      <c r="BT329" s="340"/>
      <c r="BU329" s="338">
        <f t="shared" si="1614"/>
        <v>0</v>
      </c>
      <c r="BV329" s="339" t="e">
        <f t="shared" si="1588"/>
        <v>#DIV/0!</v>
      </c>
      <c r="BW329" s="341"/>
      <c r="BX329" s="341"/>
      <c r="BY329" s="338">
        <f t="shared" si="1615"/>
        <v>0</v>
      </c>
      <c r="BZ329" s="342" t="e">
        <f t="shared" si="1589"/>
        <v>#DIV/0!</v>
      </c>
      <c r="CA329" s="217"/>
      <c r="CB329" s="326">
        <f t="shared" si="1616"/>
        <v>0</v>
      </c>
      <c r="CC329" s="327">
        <f t="shared" si="1617"/>
        <v>0</v>
      </c>
      <c r="CD329" s="328">
        <f t="shared" si="1618"/>
        <v>0</v>
      </c>
      <c r="CE329" s="329" t="e">
        <f t="shared" si="1619"/>
        <v>#DIV/0!</v>
      </c>
      <c r="CF329" s="425" t="e">
        <f t="shared" si="1590"/>
        <v>#DIV/0!</v>
      </c>
      <c r="CG329" s="108"/>
      <c r="CH329" s="108"/>
    </row>
    <row r="330" spans="1:86" ht="16.8" customHeight="1" x14ac:dyDescent="0.3">
      <c r="A330" s="447"/>
      <c r="B330" s="349">
        <f>H330</f>
        <v>0</v>
      </c>
      <c r="C330" s="243"/>
      <c r="D330" s="243"/>
      <c r="E330" s="243"/>
      <c r="F330" s="200"/>
      <c r="G330" s="347" t="s">
        <v>7</v>
      </c>
      <c r="H330" s="613"/>
      <c r="I330" s="610"/>
      <c r="J330" s="330"/>
      <c r="K330" s="330"/>
      <c r="L330" s="372">
        <f>IF(K330&gt;J330,"0",SUM(J330-K330))</f>
        <v>0</v>
      </c>
      <c r="M330" s="367" t="e">
        <f t="shared" si="1576"/>
        <v>#DIV/0!</v>
      </c>
      <c r="N330" s="330"/>
      <c r="O330" s="333"/>
      <c r="P330" s="331">
        <f>IF(O330&gt;N330,"0",SUM(N330-O330))</f>
        <v>0</v>
      </c>
      <c r="Q330" s="332" t="e">
        <f t="shared" si="1577"/>
        <v>#DIV/0!</v>
      </c>
      <c r="R330" s="334"/>
      <c r="S330" s="334"/>
      <c r="T330" s="331">
        <f>IF(S330&gt;R330,"0",SUM(R330-S330))</f>
        <v>0</v>
      </c>
      <c r="U330" s="335" t="e">
        <f t="shared" si="1578"/>
        <v>#DIV/0!</v>
      </c>
      <c r="V330" s="217"/>
      <c r="W330" s="360">
        <f>SUM(J330+N330+R330)</f>
        <v>0</v>
      </c>
      <c r="X330" s="361">
        <f>SUM(K330+O330+S330)</f>
        <v>0</v>
      </c>
      <c r="Y330" s="362">
        <f>W330-X330</f>
        <v>0</v>
      </c>
      <c r="Z330" s="363" t="e">
        <f>X330/W330</f>
        <v>#DIV/0!</v>
      </c>
      <c r="AA330" s="426" t="e">
        <f t="shared" si="1598"/>
        <v>#DIV/0!</v>
      </c>
      <c r="AB330" s="220"/>
      <c r="AC330" s="434"/>
      <c r="AD330" s="330"/>
      <c r="AE330" s="372">
        <f>IF(AD330&gt;AC330,"0",SUM(AC330-AD330))</f>
        <v>0</v>
      </c>
      <c r="AF330" s="367" t="e">
        <f t="shared" si="1579"/>
        <v>#DIV/0!</v>
      </c>
      <c r="AG330" s="330"/>
      <c r="AH330" s="333"/>
      <c r="AI330" s="331">
        <f>IF(AH330&gt;AG330,"0",SUM(AG330-AH330))</f>
        <v>0</v>
      </c>
      <c r="AJ330" s="332" t="e">
        <f t="shared" si="1580"/>
        <v>#DIV/0!</v>
      </c>
      <c r="AK330" s="334"/>
      <c r="AL330" s="334"/>
      <c r="AM330" s="331">
        <f>IF(AL330&gt;AK330,"0",SUM(AK330-AL330))</f>
        <v>0</v>
      </c>
      <c r="AN330" s="435" t="e">
        <f t="shared" si="1581"/>
        <v>#DIV/0!</v>
      </c>
      <c r="AO330" s="217"/>
      <c r="AP330" s="360">
        <f>SUM(AC330+AG330+AK330)</f>
        <v>0</v>
      </c>
      <c r="AQ330" s="361">
        <f>SUM(AD330+AH330+AL330)</f>
        <v>0</v>
      </c>
      <c r="AR330" s="362">
        <f>AP330-AQ330</f>
        <v>0</v>
      </c>
      <c r="AS330" s="363" t="e">
        <f>AQ330/AP330</f>
        <v>#DIV/0!</v>
      </c>
      <c r="AT330" s="426" t="e">
        <f t="shared" si="1582"/>
        <v>#DIV/0!</v>
      </c>
      <c r="AU330" s="108"/>
      <c r="AV330" s="330"/>
      <c r="AW330" s="330"/>
      <c r="AX330" s="372">
        <f>IF(AW330&gt;AV330,"0",SUM(AV330-AW330))</f>
        <v>0</v>
      </c>
      <c r="AY330" s="367" t="e">
        <f t="shared" si="1583"/>
        <v>#DIV/0!</v>
      </c>
      <c r="AZ330" s="330"/>
      <c r="BA330" s="333"/>
      <c r="BB330" s="331">
        <f>IF(BA330&gt;AZ330,"0",SUM(AZ330-BA330))</f>
        <v>0</v>
      </c>
      <c r="BC330" s="332" t="e">
        <f t="shared" si="1584"/>
        <v>#DIV/0!</v>
      </c>
      <c r="BD330" s="334"/>
      <c r="BE330" s="334"/>
      <c r="BF330" s="331">
        <f>IF(BE330&gt;BD330,"0",SUM(BD330-BE330))</f>
        <v>0</v>
      </c>
      <c r="BG330" s="335" t="e">
        <f t="shared" si="1585"/>
        <v>#DIV/0!</v>
      </c>
      <c r="BH330" s="217"/>
      <c r="BI330" s="360">
        <f>SUM(AV330+AZ330+BD330)</f>
        <v>0</v>
      </c>
      <c r="BJ330" s="361">
        <f>SUM(AW330+BA330+BE330)</f>
        <v>0</v>
      </c>
      <c r="BK330" s="362">
        <f>BI330-BJ330</f>
        <v>0</v>
      </c>
      <c r="BL330" s="363" t="e">
        <f>BJ330/BI330</f>
        <v>#DIV/0!</v>
      </c>
      <c r="BM330" s="426" t="e">
        <f t="shared" si="1586"/>
        <v>#DIV/0!</v>
      </c>
      <c r="BN330" s="157"/>
      <c r="BO330" s="330"/>
      <c r="BP330" s="330"/>
      <c r="BQ330" s="372">
        <f>IF(BP330&gt;BO330,"0",SUM(BO330-BP330))</f>
        <v>0</v>
      </c>
      <c r="BR330" s="367" t="e">
        <f t="shared" si="1587"/>
        <v>#DIV/0!</v>
      </c>
      <c r="BS330" s="330"/>
      <c r="BT330" s="333"/>
      <c r="BU330" s="331">
        <f>IF(BT330&gt;BS330,"0",SUM(BS330-BT330))</f>
        <v>0</v>
      </c>
      <c r="BV330" s="332" t="e">
        <f t="shared" si="1588"/>
        <v>#DIV/0!</v>
      </c>
      <c r="BW330" s="334"/>
      <c r="BX330" s="334"/>
      <c r="BY330" s="331">
        <f>IF(BX330&gt;BW330,"0",SUM(BW330-BX330))</f>
        <v>0</v>
      </c>
      <c r="BZ330" s="335" t="e">
        <f t="shared" si="1589"/>
        <v>#DIV/0!</v>
      </c>
      <c r="CA330" s="217"/>
      <c r="CB330" s="360">
        <f>SUM(BO330+BS330+BW330)</f>
        <v>0</v>
      </c>
      <c r="CC330" s="361">
        <f>SUM(BP330+BT330+BX330)</f>
        <v>0</v>
      </c>
      <c r="CD330" s="362">
        <f>CB330-CC330</f>
        <v>0</v>
      </c>
      <c r="CE330" s="363" t="e">
        <f>CC330/CB330</f>
        <v>#DIV/0!</v>
      </c>
      <c r="CF330" s="426" t="e">
        <f t="shared" si="1590"/>
        <v>#DIV/0!</v>
      </c>
      <c r="CG330" s="108"/>
      <c r="CH330" s="108"/>
    </row>
    <row r="331" spans="1:86" ht="16.8" customHeight="1" x14ac:dyDescent="0.3">
      <c r="A331" s="447"/>
      <c r="B331" s="349">
        <f>H330</f>
        <v>0</v>
      </c>
      <c r="C331" s="243"/>
      <c r="D331" s="243"/>
      <c r="E331" s="243"/>
      <c r="F331" s="200"/>
      <c r="G331" s="345" t="s">
        <v>0</v>
      </c>
      <c r="H331" s="614"/>
      <c r="I331" s="611"/>
      <c r="J331" s="119"/>
      <c r="K331" s="119"/>
      <c r="L331" s="370">
        <f t="shared" ref="L331:L335" si="1620">IF(K331&gt;J331,"0",SUM(J331-K331))</f>
        <v>0</v>
      </c>
      <c r="M331" s="365" t="e">
        <f t="shared" si="1576"/>
        <v>#DIV/0!</v>
      </c>
      <c r="N331" s="119"/>
      <c r="O331" s="123"/>
      <c r="P331" s="314">
        <f t="shared" ref="P331:P335" si="1621">IF(O331&gt;N331,"0",SUM(N331-O331))</f>
        <v>0</v>
      </c>
      <c r="Q331" s="315" t="e">
        <f t="shared" si="1577"/>
        <v>#DIV/0!</v>
      </c>
      <c r="R331" s="107"/>
      <c r="S331" s="107"/>
      <c r="T331" s="314">
        <f t="shared" ref="T331:T335" si="1622">IF(S331&gt;R331,"0",SUM(R331-S331))</f>
        <v>0</v>
      </c>
      <c r="U331" s="336" t="e">
        <f t="shared" si="1578"/>
        <v>#DIV/0!</v>
      </c>
      <c r="V331" s="217"/>
      <c r="W331" s="325">
        <f t="shared" ref="W331:W335" si="1623">SUM(J331+N331+R331)</f>
        <v>0</v>
      </c>
      <c r="X331" s="231">
        <f t="shared" ref="X331:X335" si="1624">SUM(K331+O331+S331)</f>
        <v>0</v>
      </c>
      <c r="Y331" s="232">
        <f t="shared" ref="Y331:Y335" si="1625">W331-X331</f>
        <v>0</v>
      </c>
      <c r="Z331" s="234" t="e">
        <f t="shared" ref="Z331:Z335" si="1626">X331/W331</f>
        <v>#DIV/0!</v>
      </c>
      <c r="AA331" s="164" t="e">
        <f t="shared" si="1598"/>
        <v>#DIV/0!</v>
      </c>
      <c r="AB331" s="220"/>
      <c r="AC331" s="210"/>
      <c r="AD331" s="119"/>
      <c r="AE331" s="370">
        <f t="shared" ref="AE331:AE335" si="1627">IF(AD331&gt;AC331,"0",SUM(AC331-AD331))</f>
        <v>0</v>
      </c>
      <c r="AF331" s="365" t="e">
        <f t="shared" si="1579"/>
        <v>#DIV/0!</v>
      </c>
      <c r="AG331" s="119"/>
      <c r="AH331" s="123"/>
      <c r="AI331" s="314">
        <f t="shared" ref="AI331:AI335" si="1628">IF(AH331&gt;AG331,"0",SUM(AG331-AH331))</f>
        <v>0</v>
      </c>
      <c r="AJ331" s="315" t="e">
        <f t="shared" si="1580"/>
        <v>#DIV/0!</v>
      </c>
      <c r="AK331" s="107"/>
      <c r="AL331" s="107"/>
      <c r="AM331" s="314">
        <f t="shared" ref="AM331:AM335" si="1629">IF(AL331&gt;AK331,"0",SUM(AK331-AL331))</f>
        <v>0</v>
      </c>
      <c r="AN331" s="431" t="e">
        <f t="shared" si="1581"/>
        <v>#DIV/0!</v>
      </c>
      <c r="AO331" s="217"/>
      <c r="AP331" s="325">
        <f t="shared" ref="AP331:AP335" si="1630">SUM(AC331+AG331+AK331)</f>
        <v>0</v>
      </c>
      <c r="AQ331" s="231">
        <f t="shared" ref="AQ331:AQ335" si="1631">SUM(AD331+AH331+AL331)</f>
        <v>0</v>
      </c>
      <c r="AR331" s="232">
        <f t="shared" ref="AR331:AR335" si="1632">AP331-AQ331</f>
        <v>0</v>
      </c>
      <c r="AS331" s="234" t="e">
        <f t="shared" ref="AS331:AS335" si="1633">AQ331/AP331</f>
        <v>#DIV/0!</v>
      </c>
      <c r="AT331" s="164" t="e">
        <f t="shared" si="1582"/>
        <v>#DIV/0!</v>
      </c>
      <c r="AU331" s="108"/>
      <c r="AV331" s="119"/>
      <c r="AW331" s="119"/>
      <c r="AX331" s="370">
        <f t="shared" ref="AX331:AX335" si="1634">IF(AW331&gt;AV331,"0",SUM(AV331-AW331))</f>
        <v>0</v>
      </c>
      <c r="AY331" s="365" t="e">
        <f t="shared" si="1583"/>
        <v>#DIV/0!</v>
      </c>
      <c r="AZ331" s="119"/>
      <c r="BA331" s="123"/>
      <c r="BB331" s="314">
        <f t="shared" ref="BB331:BB335" si="1635">IF(BA331&gt;AZ331,"0",SUM(AZ331-BA331))</f>
        <v>0</v>
      </c>
      <c r="BC331" s="315" t="e">
        <f t="shared" si="1584"/>
        <v>#DIV/0!</v>
      </c>
      <c r="BD331" s="107"/>
      <c r="BE331" s="107"/>
      <c r="BF331" s="314">
        <f t="shared" ref="BF331:BF335" si="1636">IF(BE331&gt;BD331,"0",SUM(BD331-BE331))</f>
        <v>0</v>
      </c>
      <c r="BG331" s="336" t="e">
        <f t="shared" si="1585"/>
        <v>#DIV/0!</v>
      </c>
      <c r="BH331" s="217"/>
      <c r="BI331" s="325">
        <f t="shared" ref="BI331:BI335" si="1637">SUM(AV331+AZ331+BD331)</f>
        <v>0</v>
      </c>
      <c r="BJ331" s="231">
        <f t="shared" ref="BJ331:BJ335" si="1638">SUM(AW331+BA331+BE331)</f>
        <v>0</v>
      </c>
      <c r="BK331" s="232">
        <f t="shared" ref="BK331:BK335" si="1639">BI331-BJ331</f>
        <v>0</v>
      </c>
      <c r="BL331" s="234" t="e">
        <f t="shared" ref="BL331:BL335" si="1640">BJ331/BI331</f>
        <v>#DIV/0!</v>
      </c>
      <c r="BM331" s="164" t="e">
        <f t="shared" si="1586"/>
        <v>#DIV/0!</v>
      </c>
      <c r="BN331" s="157"/>
      <c r="BO331" s="119"/>
      <c r="BP331" s="119"/>
      <c r="BQ331" s="370">
        <f t="shared" ref="BQ331:BQ335" si="1641">IF(BP331&gt;BO331,"0",SUM(BO331-BP331))</f>
        <v>0</v>
      </c>
      <c r="BR331" s="365" t="e">
        <f t="shared" si="1587"/>
        <v>#DIV/0!</v>
      </c>
      <c r="BS331" s="119"/>
      <c r="BT331" s="123"/>
      <c r="BU331" s="314">
        <f t="shared" ref="BU331:BU335" si="1642">IF(BT331&gt;BS331,"0",SUM(BS331-BT331))</f>
        <v>0</v>
      </c>
      <c r="BV331" s="315" t="e">
        <f t="shared" si="1588"/>
        <v>#DIV/0!</v>
      </c>
      <c r="BW331" s="107"/>
      <c r="BX331" s="107"/>
      <c r="BY331" s="314">
        <f t="shared" ref="BY331:BY335" si="1643">IF(BX331&gt;BW331,"0",SUM(BW331-BX331))</f>
        <v>0</v>
      </c>
      <c r="BZ331" s="336" t="e">
        <f t="shared" si="1589"/>
        <v>#DIV/0!</v>
      </c>
      <c r="CA331" s="217"/>
      <c r="CB331" s="325">
        <f t="shared" ref="CB331:CB335" si="1644">SUM(BO331+BS331+BW331)</f>
        <v>0</v>
      </c>
      <c r="CC331" s="231">
        <f t="shared" ref="CC331:CC335" si="1645">SUM(BP331+BT331+BX331)</f>
        <v>0</v>
      </c>
      <c r="CD331" s="232">
        <f t="shared" ref="CD331:CD335" si="1646">CB331-CC331</f>
        <v>0</v>
      </c>
      <c r="CE331" s="234" t="e">
        <f t="shared" ref="CE331:CE335" si="1647">CC331/CB331</f>
        <v>#DIV/0!</v>
      </c>
      <c r="CF331" s="164" t="e">
        <f t="shared" si="1590"/>
        <v>#DIV/0!</v>
      </c>
      <c r="CG331" s="108"/>
      <c r="CH331" s="108"/>
    </row>
    <row r="332" spans="1:86" ht="16.8" customHeight="1" x14ac:dyDescent="0.3">
      <c r="A332" s="447"/>
      <c r="B332" s="349">
        <f>H330</f>
        <v>0</v>
      </c>
      <c r="C332" s="243"/>
      <c r="D332" s="243"/>
      <c r="E332" s="243"/>
      <c r="F332" s="200"/>
      <c r="G332" s="345" t="s">
        <v>4</v>
      </c>
      <c r="H332" s="614"/>
      <c r="I332" s="611"/>
      <c r="J332" s="119"/>
      <c r="K332" s="119"/>
      <c r="L332" s="370">
        <f t="shared" si="1620"/>
        <v>0</v>
      </c>
      <c r="M332" s="365" t="e">
        <f t="shared" si="1576"/>
        <v>#DIV/0!</v>
      </c>
      <c r="N332" s="119"/>
      <c r="O332" s="123"/>
      <c r="P332" s="314">
        <f t="shared" si="1621"/>
        <v>0</v>
      </c>
      <c r="Q332" s="315" t="e">
        <f t="shared" si="1577"/>
        <v>#DIV/0!</v>
      </c>
      <c r="R332" s="107"/>
      <c r="S332" s="107"/>
      <c r="T332" s="314">
        <f t="shared" si="1622"/>
        <v>0</v>
      </c>
      <c r="U332" s="336" t="e">
        <f t="shared" si="1578"/>
        <v>#DIV/0!</v>
      </c>
      <c r="V332" s="217"/>
      <c r="W332" s="325">
        <f t="shared" si="1623"/>
        <v>0</v>
      </c>
      <c r="X332" s="231">
        <f t="shared" si="1624"/>
        <v>0</v>
      </c>
      <c r="Y332" s="232">
        <f t="shared" si="1625"/>
        <v>0</v>
      </c>
      <c r="Z332" s="234" t="e">
        <f t="shared" si="1626"/>
        <v>#DIV/0!</v>
      </c>
      <c r="AA332" s="164" t="e">
        <f t="shared" si="1598"/>
        <v>#DIV/0!</v>
      </c>
      <c r="AB332" s="220"/>
      <c r="AC332" s="210"/>
      <c r="AD332" s="119"/>
      <c r="AE332" s="370">
        <f t="shared" si="1627"/>
        <v>0</v>
      </c>
      <c r="AF332" s="365" t="e">
        <f t="shared" si="1579"/>
        <v>#DIV/0!</v>
      </c>
      <c r="AG332" s="119"/>
      <c r="AH332" s="123"/>
      <c r="AI332" s="314">
        <f t="shared" si="1628"/>
        <v>0</v>
      </c>
      <c r="AJ332" s="315" t="e">
        <f t="shared" si="1580"/>
        <v>#DIV/0!</v>
      </c>
      <c r="AK332" s="107"/>
      <c r="AL332" s="107"/>
      <c r="AM332" s="314">
        <f t="shared" si="1629"/>
        <v>0</v>
      </c>
      <c r="AN332" s="431" t="e">
        <f t="shared" si="1581"/>
        <v>#DIV/0!</v>
      </c>
      <c r="AO332" s="217"/>
      <c r="AP332" s="325">
        <f t="shared" si="1630"/>
        <v>0</v>
      </c>
      <c r="AQ332" s="231">
        <f t="shared" si="1631"/>
        <v>0</v>
      </c>
      <c r="AR332" s="232">
        <f t="shared" si="1632"/>
        <v>0</v>
      </c>
      <c r="AS332" s="234" t="e">
        <f t="shared" si="1633"/>
        <v>#DIV/0!</v>
      </c>
      <c r="AT332" s="164" t="e">
        <f t="shared" si="1582"/>
        <v>#DIV/0!</v>
      </c>
      <c r="AU332" s="108"/>
      <c r="AV332" s="119"/>
      <c r="AW332" s="119"/>
      <c r="AX332" s="370">
        <f t="shared" si="1634"/>
        <v>0</v>
      </c>
      <c r="AY332" s="365" t="e">
        <f t="shared" si="1583"/>
        <v>#DIV/0!</v>
      </c>
      <c r="AZ332" s="119"/>
      <c r="BA332" s="123"/>
      <c r="BB332" s="314">
        <f t="shared" si="1635"/>
        <v>0</v>
      </c>
      <c r="BC332" s="315" t="e">
        <f t="shared" si="1584"/>
        <v>#DIV/0!</v>
      </c>
      <c r="BD332" s="107"/>
      <c r="BE332" s="107"/>
      <c r="BF332" s="314">
        <f t="shared" si="1636"/>
        <v>0</v>
      </c>
      <c r="BG332" s="336" t="e">
        <f t="shared" si="1585"/>
        <v>#DIV/0!</v>
      </c>
      <c r="BH332" s="217"/>
      <c r="BI332" s="325">
        <f t="shared" si="1637"/>
        <v>0</v>
      </c>
      <c r="BJ332" s="231">
        <f t="shared" si="1638"/>
        <v>0</v>
      </c>
      <c r="BK332" s="232">
        <f t="shared" si="1639"/>
        <v>0</v>
      </c>
      <c r="BL332" s="234" t="e">
        <f t="shared" si="1640"/>
        <v>#DIV/0!</v>
      </c>
      <c r="BM332" s="164" t="e">
        <f t="shared" si="1586"/>
        <v>#DIV/0!</v>
      </c>
      <c r="BN332" s="157"/>
      <c r="BO332" s="119"/>
      <c r="BP332" s="119"/>
      <c r="BQ332" s="370">
        <f t="shared" si="1641"/>
        <v>0</v>
      </c>
      <c r="BR332" s="365" t="e">
        <f t="shared" si="1587"/>
        <v>#DIV/0!</v>
      </c>
      <c r="BS332" s="119"/>
      <c r="BT332" s="123"/>
      <c r="BU332" s="314">
        <f t="shared" si="1642"/>
        <v>0</v>
      </c>
      <c r="BV332" s="315" t="e">
        <f t="shared" si="1588"/>
        <v>#DIV/0!</v>
      </c>
      <c r="BW332" s="107"/>
      <c r="BX332" s="107"/>
      <c r="BY332" s="314">
        <f t="shared" si="1643"/>
        <v>0</v>
      </c>
      <c r="BZ332" s="336" t="e">
        <f t="shared" si="1589"/>
        <v>#DIV/0!</v>
      </c>
      <c r="CA332" s="217"/>
      <c r="CB332" s="325">
        <f t="shared" si="1644"/>
        <v>0</v>
      </c>
      <c r="CC332" s="231">
        <f t="shared" si="1645"/>
        <v>0</v>
      </c>
      <c r="CD332" s="232">
        <f t="shared" si="1646"/>
        <v>0</v>
      </c>
      <c r="CE332" s="234" t="e">
        <f t="shared" si="1647"/>
        <v>#DIV/0!</v>
      </c>
      <c r="CF332" s="164" t="e">
        <f t="shared" si="1590"/>
        <v>#DIV/0!</v>
      </c>
      <c r="CG332" s="108"/>
      <c r="CH332" s="108"/>
    </row>
    <row r="333" spans="1:86" ht="16.8" customHeight="1" x14ac:dyDescent="0.3">
      <c r="A333" s="447"/>
      <c r="B333" s="349">
        <f>H330</f>
        <v>0</v>
      </c>
      <c r="C333" s="243"/>
      <c r="D333" s="243"/>
      <c r="E333" s="243"/>
      <c r="F333" s="200"/>
      <c r="G333" s="345" t="s">
        <v>2</v>
      </c>
      <c r="H333" s="614"/>
      <c r="I333" s="611"/>
      <c r="J333" s="119"/>
      <c r="K333" s="119"/>
      <c r="L333" s="370">
        <f t="shared" si="1620"/>
        <v>0</v>
      </c>
      <c r="M333" s="365" t="e">
        <f t="shared" si="1576"/>
        <v>#DIV/0!</v>
      </c>
      <c r="N333" s="119"/>
      <c r="O333" s="123"/>
      <c r="P333" s="314">
        <f t="shared" si="1621"/>
        <v>0</v>
      </c>
      <c r="Q333" s="315" t="e">
        <f t="shared" si="1577"/>
        <v>#DIV/0!</v>
      </c>
      <c r="R333" s="107"/>
      <c r="S333" s="107"/>
      <c r="T333" s="314">
        <f t="shared" si="1622"/>
        <v>0</v>
      </c>
      <c r="U333" s="336" t="e">
        <f t="shared" si="1578"/>
        <v>#DIV/0!</v>
      </c>
      <c r="V333" s="217"/>
      <c r="W333" s="325">
        <f t="shared" si="1623"/>
        <v>0</v>
      </c>
      <c r="X333" s="231">
        <f t="shared" si="1624"/>
        <v>0</v>
      </c>
      <c r="Y333" s="232">
        <f t="shared" si="1625"/>
        <v>0</v>
      </c>
      <c r="Z333" s="234" t="e">
        <f t="shared" si="1626"/>
        <v>#DIV/0!</v>
      </c>
      <c r="AA333" s="164" t="e">
        <f t="shared" si="1598"/>
        <v>#DIV/0!</v>
      </c>
      <c r="AB333" s="220"/>
      <c r="AC333" s="210"/>
      <c r="AD333" s="119"/>
      <c r="AE333" s="370">
        <f t="shared" si="1627"/>
        <v>0</v>
      </c>
      <c r="AF333" s="365" t="e">
        <f t="shared" si="1579"/>
        <v>#DIV/0!</v>
      </c>
      <c r="AG333" s="119"/>
      <c r="AH333" s="123"/>
      <c r="AI333" s="314">
        <f t="shared" si="1628"/>
        <v>0</v>
      </c>
      <c r="AJ333" s="315" t="e">
        <f t="shared" si="1580"/>
        <v>#DIV/0!</v>
      </c>
      <c r="AK333" s="107"/>
      <c r="AL333" s="107"/>
      <c r="AM333" s="314">
        <f t="shared" si="1629"/>
        <v>0</v>
      </c>
      <c r="AN333" s="431" t="e">
        <f t="shared" si="1581"/>
        <v>#DIV/0!</v>
      </c>
      <c r="AO333" s="217"/>
      <c r="AP333" s="325">
        <f t="shared" si="1630"/>
        <v>0</v>
      </c>
      <c r="AQ333" s="231">
        <f t="shared" si="1631"/>
        <v>0</v>
      </c>
      <c r="AR333" s="232">
        <f t="shared" si="1632"/>
        <v>0</v>
      </c>
      <c r="AS333" s="234" t="e">
        <f t="shared" si="1633"/>
        <v>#DIV/0!</v>
      </c>
      <c r="AT333" s="164" t="e">
        <f t="shared" si="1582"/>
        <v>#DIV/0!</v>
      </c>
      <c r="AU333" s="108"/>
      <c r="AV333" s="119"/>
      <c r="AW333" s="119"/>
      <c r="AX333" s="370">
        <f t="shared" si="1634"/>
        <v>0</v>
      </c>
      <c r="AY333" s="365" t="e">
        <f t="shared" si="1583"/>
        <v>#DIV/0!</v>
      </c>
      <c r="AZ333" s="119"/>
      <c r="BA333" s="123"/>
      <c r="BB333" s="314">
        <f t="shared" si="1635"/>
        <v>0</v>
      </c>
      <c r="BC333" s="315" t="e">
        <f t="shared" si="1584"/>
        <v>#DIV/0!</v>
      </c>
      <c r="BD333" s="107"/>
      <c r="BE333" s="107"/>
      <c r="BF333" s="314">
        <f t="shared" si="1636"/>
        <v>0</v>
      </c>
      <c r="BG333" s="336" t="e">
        <f t="shared" si="1585"/>
        <v>#DIV/0!</v>
      </c>
      <c r="BH333" s="217"/>
      <c r="BI333" s="325">
        <f t="shared" si="1637"/>
        <v>0</v>
      </c>
      <c r="BJ333" s="231">
        <f t="shared" si="1638"/>
        <v>0</v>
      </c>
      <c r="BK333" s="232">
        <f t="shared" si="1639"/>
        <v>0</v>
      </c>
      <c r="BL333" s="234" t="e">
        <f t="shared" si="1640"/>
        <v>#DIV/0!</v>
      </c>
      <c r="BM333" s="164" t="e">
        <f t="shared" si="1586"/>
        <v>#DIV/0!</v>
      </c>
      <c r="BN333" s="157"/>
      <c r="BO333" s="119"/>
      <c r="BP333" s="119"/>
      <c r="BQ333" s="370">
        <f t="shared" si="1641"/>
        <v>0</v>
      </c>
      <c r="BR333" s="365" t="e">
        <f t="shared" si="1587"/>
        <v>#DIV/0!</v>
      </c>
      <c r="BS333" s="119"/>
      <c r="BT333" s="123"/>
      <c r="BU333" s="314">
        <f t="shared" si="1642"/>
        <v>0</v>
      </c>
      <c r="BV333" s="315" t="e">
        <f t="shared" si="1588"/>
        <v>#DIV/0!</v>
      </c>
      <c r="BW333" s="107"/>
      <c r="BX333" s="107"/>
      <c r="BY333" s="314">
        <f t="shared" si="1643"/>
        <v>0</v>
      </c>
      <c r="BZ333" s="336" t="e">
        <f t="shared" si="1589"/>
        <v>#DIV/0!</v>
      </c>
      <c r="CA333" s="217"/>
      <c r="CB333" s="325">
        <f t="shared" si="1644"/>
        <v>0</v>
      </c>
      <c r="CC333" s="231">
        <f t="shared" si="1645"/>
        <v>0</v>
      </c>
      <c r="CD333" s="232">
        <f t="shared" si="1646"/>
        <v>0</v>
      </c>
      <c r="CE333" s="234" t="e">
        <f t="shared" si="1647"/>
        <v>#DIV/0!</v>
      </c>
      <c r="CF333" s="164" t="e">
        <f t="shared" si="1590"/>
        <v>#DIV/0!</v>
      </c>
      <c r="CG333" s="108"/>
      <c r="CH333" s="108"/>
    </row>
    <row r="334" spans="1:86" ht="16.8" customHeight="1" x14ac:dyDescent="0.3">
      <c r="A334" s="447"/>
      <c r="B334" s="349">
        <f>H330</f>
        <v>0</v>
      </c>
      <c r="C334" s="243"/>
      <c r="D334" s="243"/>
      <c r="E334" s="243"/>
      <c r="F334" s="200"/>
      <c r="G334" s="345" t="s">
        <v>21</v>
      </c>
      <c r="H334" s="614"/>
      <c r="I334" s="611"/>
      <c r="J334" s="119"/>
      <c r="K334" s="119"/>
      <c r="L334" s="370">
        <f t="shared" si="1620"/>
        <v>0</v>
      </c>
      <c r="M334" s="365" t="e">
        <f t="shared" si="1576"/>
        <v>#DIV/0!</v>
      </c>
      <c r="N334" s="119"/>
      <c r="O334" s="123"/>
      <c r="P334" s="314">
        <f t="shared" si="1621"/>
        <v>0</v>
      </c>
      <c r="Q334" s="315" t="e">
        <f t="shared" si="1577"/>
        <v>#DIV/0!</v>
      </c>
      <c r="R334" s="107"/>
      <c r="S334" s="107"/>
      <c r="T334" s="314">
        <f t="shared" si="1622"/>
        <v>0</v>
      </c>
      <c r="U334" s="336" t="e">
        <f t="shared" si="1578"/>
        <v>#DIV/0!</v>
      </c>
      <c r="V334" s="217"/>
      <c r="W334" s="325">
        <f t="shared" si="1623"/>
        <v>0</v>
      </c>
      <c r="X334" s="231">
        <f t="shared" si="1624"/>
        <v>0</v>
      </c>
      <c r="Y334" s="232">
        <f t="shared" si="1625"/>
        <v>0</v>
      </c>
      <c r="Z334" s="234" t="e">
        <f t="shared" si="1626"/>
        <v>#DIV/0!</v>
      </c>
      <c r="AA334" s="164" t="e">
        <f t="shared" si="1598"/>
        <v>#DIV/0!</v>
      </c>
      <c r="AB334" s="157"/>
      <c r="AC334" s="210"/>
      <c r="AD334" s="119"/>
      <c r="AE334" s="370">
        <f t="shared" si="1627"/>
        <v>0</v>
      </c>
      <c r="AF334" s="365" t="e">
        <f t="shared" si="1579"/>
        <v>#DIV/0!</v>
      </c>
      <c r="AG334" s="119"/>
      <c r="AH334" s="123"/>
      <c r="AI334" s="314">
        <f t="shared" si="1628"/>
        <v>0</v>
      </c>
      <c r="AJ334" s="315" t="e">
        <f t="shared" si="1580"/>
        <v>#DIV/0!</v>
      </c>
      <c r="AK334" s="107"/>
      <c r="AL334" s="107"/>
      <c r="AM334" s="314">
        <f t="shared" si="1629"/>
        <v>0</v>
      </c>
      <c r="AN334" s="431" t="e">
        <f t="shared" si="1581"/>
        <v>#DIV/0!</v>
      </c>
      <c r="AO334" s="217"/>
      <c r="AP334" s="325">
        <f t="shared" si="1630"/>
        <v>0</v>
      </c>
      <c r="AQ334" s="231">
        <f t="shared" si="1631"/>
        <v>0</v>
      </c>
      <c r="AR334" s="232">
        <f t="shared" si="1632"/>
        <v>0</v>
      </c>
      <c r="AS334" s="234" t="e">
        <f t="shared" si="1633"/>
        <v>#DIV/0!</v>
      </c>
      <c r="AT334" s="164" t="e">
        <f t="shared" si="1582"/>
        <v>#DIV/0!</v>
      </c>
      <c r="AU334" s="108"/>
      <c r="AV334" s="119"/>
      <c r="AW334" s="119"/>
      <c r="AX334" s="370">
        <f t="shared" si="1634"/>
        <v>0</v>
      </c>
      <c r="AY334" s="365" t="e">
        <f t="shared" si="1583"/>
        <v>#DIV/0!</v>
      </c>
      <c r="AZ334" s="119"/>
      <c r="BA334" s="123"/>
      <c r="BB334" s="314">
        <f t="shared" si="1635"/>
        <v>0</v>
      </c>
      <c r="BC334" s="315" t="e">
        <f t="shared" si="1584"/>
        <v>#DIV/0!</v>
      </c>
      <c r="BD334" s="107"/>
      <c r="BE334" s="107"/>
      <c r="BF334" s="314">
        <f t="shared" si="1636"/>
        <v>0</v>
      </c>
      <c r="BG334" s="336" t="e">
        <f t="shared" si="1585"/>
        <v>#DIV/0!</v>
      </c>
      <c r="BH334" s="217"/>
      <c r="BI334" s="325">
        <f t="shared" si="1637"/>
        <v>0</v>
      </c>
      <c r="BJ334" s="231">
        <f t="shared" si="1638"/>
        <v>0</v>
      </c>
      <c r="BK334" s="232">
        <f t="shared" si="1639"/>
        <v>0</v>
      </c>
      <c r="BL334" s="234" t="e">
        <f t="shared" si="1640"/>
        <v>#DIV/0!</v>
      </c>
      <c r="BM334" s="164" t="e">
        <f t="shared" si="1586"/>
        <v>#DIV/0!</v>
      </c>
      <c r="BN334" s="157"/>
      <c r="BO334" s="119"/>
      <c r="BP334" s="119"/>
      <c r="BQ334" s="370">
        <f t="shared" si="1641"/>
        <v>0</v>
      </c>
      <c r="BR334" s="365" t="e">
        <f t="shared" si="1587"/>
        <v>#DIV/0!</v>
      </c>
      <c r="BS334" s="119"/>
      <c r="BT334" s="123"/>
      <c r="BU334" s="314">
        <f t="shared" si="1642"/>
        <v>0</v>
      </c>
      <c r="BV334" s="315" t="e">
        <f t="shared" si="1588"/>
        <v>#DIV/0!</v>
      </c>
      <c r="BW334" s="107"/>
      <c r="BX334" s="107"/>
      <c r="BY334" s="314">
        <f t="shared" si="1643"/>
        <v>0</v>
      </c>
      <c r="BZ334" s="336" t="e">
        <f t="shared" si="1589"/>
        <v>#DIV/0!</v>
      </c>
      <c r="CA334" s="217"/>
      <c r="CB334" s="325">
        <f t="shared" si="1644"/>
        <v>0</v>
      </c>
      <c r="CC334" s="231">
        <f t="shared" si="1645"/>
        <v>0</v>
      </c>
      <c r="CD334" s="232">
        <f t="shared" si="1646"/>
        <v>0</v>
      </c>
      <c r="CE334" s="234" t="e">
        <f t="shared" si="1647"/>
        <v>#DIV/0!</v>
      </c>
      <c r="CF334" s="164" t="e">
        <f t="shared" si="1590"/>
        <v>#DIV/0!</v>
      </c>
      <c r="CG334" s="108"/>
      <c r="CH334" s="108"/>
    </row>
    <row r="335" spans="1:86" ht="16.8" customHeight="1" x14ac:dyDescent="0.3">
      <c r="A335" s="447"/>
      <c r="B335" s="349">
        <f>H330</f>
        <v>0</v>
      </c>
      <c r="C335" s="243"/>
      <c r="D335" s="243"/>
      <c r="E335" s="243"/>
      <c r="F335" s="200"/>
      <c r="G335" s="346" t="s">
        <v>1</v>
      </c>
      <c r="H335" s="615"/>
      <c r="I335" s="612"/>
      <c r="J335" s="337"/>
      <c r="K335" s="337"/>
      <c r="L335" s="371">
        <f t="shared" si="1620"/>
        <v>0</v>
      </c>
      <c r="M335" s="366" t="e">
        <f t="shared" si="1576"/>
        <v>#DIV/0!</v>
      </c>
      <c r="N335" s="337"/>
      <c r="O335" s="340"/>
      <c r="P335" s="338">
        <f t="shared" si="1621"/>
        <v>0</v>
      </c>
      <c r="Q335" s="339" t="e">
        <f t="shared" si="1577"/>
        <v>#DIV/0!</v>
      </c>
      <c r="R335" s="341"/>
      <c r="S335" s="341"/>
      <c r="T335" s="338">
        <f t="shared" si="1622"/>
        <v>0</v>
      </c>
      <c r="U335" s="342" t="e">
        <f t="shared" si="1578"/>
        <v>#DIV/0!</v>
      </c>
      <c r="V335" s="217"/>
      <c r="W335" s="326">
        <f t="shared" si="1623"/>
        <v>0</v>
      </c>
      <c r="X335" s="327">
        <f t="shared" si="1624"/>
        <v>0</v>
      </c>
      <c r="Y335" s="328">
        <f t="shared" si="1625"/>
        <v>0</v>
      </c>
      <c r="Z335" s="329" t="e">
        <f t="shared" si="1626"/>
        <v>#DIV/0!</v>
      </c>
      <c r="AA335" s="425" t="e">
        <f t="shared" si="1598"/>
        <v>#DIV/0!</v>
      </c>
      <c r="AB335" s="157"/>
      <c r="AC335" s="432"/>
      <c r="AD335" s="337"/>
      <c r="AE335" s="371">
        <f t="shared" si="1627"/>
        <v>0</v>
      </c>
      <c r="AF335" s="366" t="e">
        <f t="shared" si="1579"/>
        <v>#DIV/0!</v>
      </c>
      <c r="AG335" s="337"/>
      <c r="AH335" s="340"/>
      <c r="AI335" s="338">
        <f t="shared" si="1628"/>
        <v>0</v>
      </c>
      <c r="AJ335" s="339" t="e">
        <f t="shared" si="1580"/>
        <v>#DIV/0!</v>
      </c>
      <c r="AK335" s="341"/>
      <c r="AL335" s="341"/>
      <c r="AM335" s="338">
        <f t="shared" si="1629"/>
        <v>0</v>
      </c>
      <c r="AN335" s="433" t="e">
        <f t="shared" si="1581"/>
        <v>#DIV/0!</v>
      </c>
      <c r="AO335" s="217"/>
      <c r="AP335" s="326">
        <f t="shared" si="1630"/>
        <v>0</v>
      </c>
      <c r="AQ335" s="327">
        <f t="shared" si="1631"/>
        <v>0</v>
      </c>
      <c r="AR335" s="328">
        <f t="shared" si="1632"/>
        <v>0</v>
      </c>
      <c r="AS335" s="329" t="e">
        <f t="shared" si="1633"/>
        <v>#DIV/0!</v>
      </c>
      <c r="AT335" s="425" t="e">
        <f t="shared" si="1582"/>
        <v>#DIV/0!</v>
      </c>
      <c r="AU335" s="108"/>
      <c r="AV335" s="337"/>
      <c r="AW335" s="337"/>
      <c r="AX335" s="371">
        <f t="shared" si="1634"/>
        <v>0</v>
      </c>
      <c r="AY335" s="366" t="e">
        <f t="shared" si="1583"/>
        <v>#DIV/0!</v>
      </c>
      <c r="AZ335" s="337"/>
      <c r="BA335" s="340"/>
      <c r="BB335" s="338">
        <f t="shared" si="1635"/>
        <v>0</v>
      </c>
      <c r="BC335" s="339" t="e">
        <f t="shared" si="1584"/>
        <v>#DIV/0!</v>
      </c>
      <c r="BD335" s="341"/>
      <c r="BE335" s="341"/>
      <c r="BF335" s="338">
        <f t="shared" si="1636"/>
        <v>0</v>
      </c>
      <c r="BG335" s="342" t="e">
        <f t="shared" si="1585"/>
        <v>#DIV/0!</v>
      </c>
      <c r="BH335" s="217"/>
      <c r="BI335" s="326">
        <f t="shared" si="1637"/>
        <v>0</v>
      </c>
      <c r="BJ335" s="327">
        <f t="shared" si="1638"/>
        <v>0</v>
      </c>
      <c r="BK335" s="328">
        <f t="shared" si="1639"/>
        <v>0</v>
      </c>
      <c r="BL335" s="329" t="e">
        <f t="shared" si="1640"/>
        <v>#DIV/0!</v>
      </c>
      <c r="BM335" s="425" t="e">
        <f t="shared" si="1586"/>
        <v>#DIV/0!</v>
      </c>
      <c r="BN335" s="157"/>
      <c r="BO335" s="337"/>
      <c r="BP335" s="337"/>
      <c r="BQ335" s="371">
        <f t="shared" si="1641"/>
        <v>0</v>
      </c>
      <c r="BR335" s="366" t="e">
        <f t="shared" si="1587"/>
        <v>#DIV/0!</v>
      </c>
      <c r="BS335" s="337"/>
      <c r="BT335" s="340"/>
      <c r="BU335" s="338">
        <f t="shared" si="1642"/>
        <v>0</v>
      </c>
      <c r="BV335" s="339" t="e">
        <f t="shared" si="1588"/>
        <v>#DIV/0!</v>
      </c>
      <c r="BW335" s="341"/>
      <c r="BX335" s="341"/>
      <c r="BY335" s="338">
        <f t="shared" si="1643"/>
        <v>0</v>
      </c>
      <c r="BZ335" s="342" t="e">
        <f t="shared" si="1589"/>
        <v>#DIV/0!</v>
      </c>
      <c r="CA335" s="217"/>
      <c r="CB335" s="326">
        <f t="shared" si="1644"/>
        <v>0</v>
      </c>
      <c r="CC335" s="327">
        <f t="shared" si="1645"/>
        <v>0</v>
      </c>
      <c r="CD335" s="328">
        <f t="shared" si="1646"/>
        <v>0</v>
      </c>
      <c r="CE335" s="329" t="e">
        <f t="shared" si="1647"/>
        <v>#DIV/0!</v>
      </c>
      <c r="CF335" s="425" t="e">
        <f t="shared" si="1590"/>
        <v>#DIV/0!</v>
      </c>
      <c r="CG335" s="108"/>
      <c r="CH335" s="108"/>
    </row>
    <row r="336" spans="1:86" ht="16.8" customHeight="1" x14ac:dyDescent="0.3">
      <c r="A336" s="447"/>
      <c r="B336" s="349">
        <f>H336</f>
        <v>0</v>
      </c>
      <c r="C336" s="243"/>
      <c r="D336" s="243"/>
      <c r="E336" s="243"/>
      <c r="F336" s="200"/>
      <c r="G336" s="347" t="s">
        <v>7</v>
      </c>
      <c r="H336" s="613"/>
      <c r="I336" s="610"/>
      <c r="J336" s="330"/>
      <c r="K336" s="330"/>
      <c r="L336" s="372">
        <f>IF(K336&gt;J336,"0",SUM(J336-K336))</f>
        <v>0</v>
      </c>
      <c r="M336" s="367" t="e">
        <f t="shared" si="1576"/>
        <v>#DIV/0!</v>
      </c>
      <c r="N336" s="330"/>
      <c r="O336" s="333"/>
      <c r="P336" s="331">
        <f>IF(O336&gt;N336,"0",SUM(N336-O336))</f>
        <v>0</v>
      </c>
      <c r="Q336" s="332" t="e">
        <f t="shared" si="1577"/>
        <v>#DIV/0!</v>
      </c>
      <c r="R336" s="334"/>
      <c r="S336" s="334"/>
      <c r="T336" s="331">
        <f>IF(S336&gt;R336,"0",SUM(R336-S336))</f>
        <v>0</v>
      </c>
      <c r="U336" s="335" t="e">
        <f t="shared" si="1578"/>
        <v>#DIV/0!</v>
      </c>
      <c r="V336" s="217"/>
      <c r="W336" s="360">
        <f>SUM(J336+N336+R336)</f>
        <v>0</v>
      </c>
      <c r="X336" s="361">
        <f>SUM(K336+O336+S336)</f>
        <v>0</v>
      </c>
      <c r="Y336" s="362">
        <f>W336-X336</f>
        <v>0</v>
      </c>
      <c r="Z336" s="363" t="e">
        <f>X336/W336</f>
        <v>#DIV/0!</v>
      </c>
      <c r="AA336" s="426" t="e">
        <f t="shared" si="1598"/>
        <v>#DIV/0!</v>
      </c>
      <c r="AB336" s="157"/>
      <c r="AC336" s="434"/>
      <c r="AD336" s="330"/>
      <c r="AE336" s="372">
        <f>IF(AD336&gt;AC336,"0",SUM(AC336-AD336))</f>
        <v>0</v>
      </c>
      <c r="AF336" s="367" t="e">
        <f t="shared" si="1579"/>
        <v>#DIV/0!</v>
      </c>
      <c r="AG336" s="330"/>
      <c r="AH336" s="333"/>
      <c r="AI336" s="331">
        <f>IF(AH336&gt;AG336,"0",SUM(AG336-AH336))</f>
        <v>0</v>
      </c>
      <c r="AJ336" s="332" t="e">
        <f t="shared" si="1580"/>
        <v>#DIV/0!</v>
      </c>
      <c r="AK336" s="334"/>
      <c r="AL336" s="334"/>
      <c r="AM336" s="331">
        <f>IF(AL336&gt;AK336,"0",SUM(AK336-AL336))</f>
        <v>0</v>
      </c>
      <c r="AN336" s="435" t="e">
        <f t="shared" si="1581"/>
        <v>#DIV/0!</v>
      </c>
      <c r="AO336" s="217"/>
      <c r="AP336" s="360">
        <f>SUM(AC336+AG336+AK336)</f>
        <v>0</v>
      </c>
      <c r="AQ336" s="361">
        <f>SUM(AD336+AH336+AL336)</f>
        <v>0</v>
      </c>
      <c r="AR336" s="362">
        <f>AP336-AQ336</f>
        <v>0</v>
      </c>
      <c r="AS336" s="363" t="e">
        <f>AQ336/AP336</f>
        <v>#DIV/0!</v>
      </c>
      <c r="AT336" s="426" t="e">
        <f t="shared" si="1582"/>
        <v>#DIV/0!</v>
      </c>
      <c r="AU336" s="108"/>
      <c r="AV336" s="330"/>
      <c r="AW336" s="330"/>
      <c r="AX336" s="372">
        <f>IF(AW336&gt;AV336,"0",SUM(AV336-AW336))</f>
        <v>0</v>
      </c>
      <c r="AY336" s="367" t="e">
        <f t="shared" si="1583"/>
        <v>#DIV/0!</v>
      </c>
      <c r="AZ336" s="330"/>
      <c r="BA336" s="333"/>
      <c r="BB336" s="331">
        <f>IF(BA336&gt;AZ336,"0",SUM(AZ336-BA336))</f>
        <v>0</v>
      </c>
      <c r="BC336" s="332" t="e">
        <f t="shared" si="1584"/>
        <v>#DIV/0!</v>
      </c>
      <c r="BD336" s="334"/>
      <c r="BE336" s="334"/>
      <c r="BF336" s="331">
        <f>IF(BE336&gt;BD336,"0",SUM(BD336-BE336))</f>
        <v>0</v>
      </c>
      <c r="BG336" s="335" t="e">
        <f t="shared" si="1585"/>
        <v>#DIV/0!</v>
      </c>
      <c r="BH336" s="217"/>
      <c r="BI336" s="250">
        <f>SUM(AV336+AZ336+BD336)</f>
        <v>0</v>
      </c>
      <c r="BJ336" s="250">
        <f>SUM(AW336+BA336+BE336)</f>
        <v>0</v>
      </c>
      <c r="BK336" s="251">
        <f>BI336-BJ336</f>
        <v>0</v>
      </c>
      <c r="BL336" s="252" t="e">
        <f>BJ336/BI336</f>
        <v>#DIV/0!</v>
      </c>
      <c r="BM336" s="426" t="e">
        <f t="shared" si="1586"/>
        <v>#DIV/0!</v>
      </c>
      <c r="BN336" s="157"/>
      <c r="BO336" s="330"/>
      <c r="BP336" s="330"/>
      <c r="BQ336" s="372">
        <f>IF(BP336&gt;BO336,"0",SUM(BO336-BP336))</f>
        <v>0</v>
      </c>
      <c r="BR336" s="367" t="e">
        <f t="shared" si="1587"/>
        <v>#DIV/0!</v>
      </c>
      <c r="BS336" s="330"/>
      <c r="BT336" s="333"/>
      <c r="BU336" s="331">
        <f>IF(BT336&gt;BS336,"0",SUM(BS336-BT336))</f>
        <v>0</v>
      </c>
      <c r="BV336" s="332" t="e">
        <f t="shared" si="1588"/>
        <v>#DIV/0!</v>
      </c>
      <c r="BW336" s="334"/>
      <c r="BX336" s="334"/>
      <c r="BY336" s="331">
        <f>IF(BX336&gt;BW336,"0",SUM(BW336-BX336))</f>
        <v>0</v>
      </c>
      <c r="BZ336" s="335" t="e">
        <f t="shared" si="1589"/>
        <v>#DIV/0!</v>
      </c>
      <c r="CA336" s="217"/>
      <c r="CB336" s="250">
        <f>SUM(BO336+BS336+BW336)</f>
        <v>0</v>
      </c>
      <c r="CC336" s="250">
        <f>SUM(BP336+BT336+BX336)</f>
        <v>0</v>
      </c>
      <c r="CD336" s="251">
        <f>CB336-CC336</f>
        <v>0</v>
      </c>
      <c r="CE336" s="252" t="e">
        <f>CC336/CB336</f>
        <v>#DIV/0!</v>
      </c>
      <c r="CF336" s="426" t="e">
        <f t="shared" si="1590"/>
        <v>#DIV/0!</v>
      </c>
      <c r="CG336" s="108"/>
      <c r="CH336" s="108"/>
    </row>
    <row r="337" spans="1:86" ht="16.8" customHeight="1" x14ac:dyDescent="0.3">
      <c r="A337" s="447"/>
      <c r="B337" s="349">
        <f>H336</f>
        <v>0</v>
      </c>
      <c r="C337" s="243"/>
      <c r="D337" s="243"/>
      <c r="E337" s="243"/>
      <c r="F337" s="200"/>
      <c r="G337" s="345" t="s">
        <v>0</v>
      </c>
      <c r="H337" s="614"/>
      <c r="I337" s="611"/>
      <c r="J337" s="119"/>
      <c r="K337" s="119"/>
      <c r="L337" s="370">
        <f t="shared" ref="L337:L341" si="1648">IF(K337&gt;J337,"0",SUM(J337-K337))</f>
        <v>0</v>
      </c>
      <c r="M337" s="365" t="e">
        <f t="shared" si="1576"/>
        <v>#DIV/0!</v>
      </c>
      <c r="N337" s="119"/>
      <c r="O337" s="123"/>
      <c r="P337" s="314">
        <f t="shared" ref="P337:P341" si="1649">IF(O337&gt;N337,"0",SUM(N337-O337))</f>
        <v>0</v>
      </c>
      <c r="Q337" s="315" t="e">
        <f t="shared" si="1577"/>
        <v>#DIV/0!</v>
      </c>
      <c r="R337" s="107"/>
      <c r="S337" s="107"/>
      <c r="T337" s="314">
        <f t="shared" ref="T337:T341" si="1650">IF(S337&gt;R337,"0",SUM(R337-S337))</f>
        <v>0</v>
      </c>
      <c r="U337" s="336" t="e">
        <f t="shared" si="1578"/>
        <v>#DIV/0!</v>
      </c>
      <c r="V337" s="217"/>
      <c r="W337" s="325">
        <f t="shared" ref="W337:W341" si="1651">SUM(J337+N337+R337)</f>
        <v>0</v>
      </c>
      <c r="X337" s="231">
        <f t="shared" ref="X337:X341" si="1652">SUM(K337+O337+S337)</f>
        <v>0</v>
      </c>
      <c r="Y337" s="232">
        <f t="shared" ref="Y337:Y341" si="1653">W337-X337</f>
        <v>0</v>
      </c>
      <c r="Z337" s="234" t="e">
        <f t="shared" ref="Z337:Z341" si="1654">X337/W337</f>
        <v>#DIV/0!</v>
      </c>
      <c r="AA337" s="164" t="e">
        <f t="shared" si="1598"/>
        <v>#DIV/0!</v>
      </c>
      <c r="AB337" s="157"/>
      <c r="AC337" s="210"/>
      <c r="AD337" s="119"/>
      <c r="AE337" s="370">
        <f t="shared" ref="AE337:AE341" si="1655">IF(AD337&gt;AC337,"0",SUM(AC337-AD337))</f>
        <v>0</v>
      </c>
      <c r="AF337" s="365" t="e">
        <f t="shared" si="1579"/>
        <v>#DIV/0!</v>
      </c>
      <c r="AG337" s="119"/>
      <c r="AH337" s="123"/>
      <c r="AI337" s="314">
        <f t="shared" ref="AI337:AI341" si="1656">IF(AH337&gt;AG337,"0",SUM(AG337-AH337))</f>
        <v>0</v>
      </c>
      <c r="AJ337" s="315" t="e">
        <f t="shared" si="1580"/>
        <v>#DIV/0!</v>
      </c>
      <c r="AK337" s="107"/>
      <c r="AL337" s="107"/>
      <c r="AM337" s="314">
        <f t="shared" ref="AM337:AM341" si="1657">IF(AL337&gt;AK337,"0",SUM(AK337-AL337))</f>
        <v>0</v>
      </c>
      <c r="AN337" s="431" t="e">
        <f t="shared" si="1581"/>
        <v>#DIV/0!</v>
      </c>
      <c r="AO337" s="217"/>
      <c r="AP337" s="325">
        <f t="shared" ref="AP337:AP341" si="1658">SUM(AC337+AG337+AK337)</f>
        <v>0</v>
      </c>
      <c r="AQ337" s="231">
        <f t="shared" ref="AQ337:AQ341" si="1659">SUM(AD337+AH337+AL337)</f>
        <v>0</v>
      </c>
      <c r="AR337" s="232">
        <f t="shared" ref="AR337:AR341" si="1660">AP337-AQ337</f>
        <v>0</v>
      </c>
      <c r="AS337" s="234" t="e">
        <f t="shared" ref="AS337:AS341" si="1661">AQ337/AP337</f>
        <v>#DIV/0!</v>
      </c>
      <c r="AT337" s="164" t="e">
        <f t="shared" si="1582"/>
        <v>#DIV/0!</v>
      </c>
      <c r="AU337" s="108"/>
      <c r="AV337" s="119"/>
      <c r="AW337" s="119"/>
      <c r="AX337" s="370">
        <f t="shared" ref="AX337:AX341" si="1662">IF(AW337&gt;AV337,"0",SUM(AV337-AW337))</f>
        <v>0</v>
      </c>
      <c r="AY337" s="365" t="e">
        <f t="shared" si="1583"/>
        <v>#DIV/0!</v>
      </c>
      <c r="AZ337" s="119"/>
      <c r="BA337" s="123"/>
      <c r="BB337" s="314">
        <f t="shared" ref="BB337:BB341" si="1663">IF(BA337&gt;AZ337,"0",SUM(AZ337-BA337))</f>
        <v>0</v>
      </c>
      <c r="BC337" s="315" t="e">
        <f t="shared" si="1584"/>
        <v>#DIV/0!</v>
      </c>
      <c r="BD337" s="107"/>
      <c r="BE337" s="107"/>
      <c r="BF337" s="314">
        <f t="shared" ref="BF337:BF341" si="1664">IF(BE337&gt;BD337,"0",SUM(BD337-BE337))</f>
        <v>0</v>
      </c>
      <c r="BG337" s="336" t="e">
        <f t="shared" si="1585"/>
        <v>#DIV/0!</v>
      </c>
      <c r="BH337" s="217"/>
      <c r="BI337" s="231">
        <f t="shared" ref="BI337:BI341" si="1665">SUM(AV337+AZ337+BD337)</f>
        <v>0</v>
      </c>
      <c r="BJ337" s="231">
        <f t="shared" ref="BJ337:BJ341" si="1666">SUM(AW337+BA337+BE337)</f>
        <v>0</v>
      </c>
      <c r="BK337" s="232">
        <f t="shared" ref="BK337:BK341" si="1667">BI337-BJ337</f>
        <v>0</v>
      </c>
      <c r="BL337" s="233" t="e">
        <f t="shared" ref="BL337:BL341" si="1668">BJ337/BI337</f>
        <v>#DIV/0!</v>
      </c>
      <c r="BM337" s="164" t="e">
        <f t="shared" si="1586"/>
        <v>#DIV/0!</v>
      </c>
      <c r="BN337" s="157"/>
      <c r="BO337" s="119"/>
      <c r="BP337" s="119"/>
      <c r="BQ337" s="370">
        <f t="shared" ref="BQ337:BQ341" si="1669">IF(BP337&gt;BO337,"0",SUM(BO337-BP337))</f>
        <v>0</v>
      </c>
      <c r="BR337" s="365" t="e">
        <f t="shared" si="1587"/>
        <v>#DIV/0!</v>
      </c>
      <c r="BS337" s="119"/>
      <c r="BT337" s="123"/>
      <c r="BU337" s="314">
        <f t="shared" ref="BU337:BU341" si="1670">IF(BT337&gt;BS337,"0",SUM(BS337-BT337))</f>
        <v>0</v>
      </c>
      <c r="BV337" s="315" t="e">
        <f t="shared" si="1588"/>
        <v>#DIV/0!</v>
      </c>
      <c r="BW337" s="107"/>
      <c r="BX337" s="107"/>
      <c r="BY337" s="314">
        <f t="shared" ref="BY337:BY341" si="1671">IF(BX337&gt;BW337,"0",SUM(BW337-BX337))</f>
        <v>0</v>
      </c>
      <c r="BZ337" s="336" t="e">
        <f t="shared" si="1589"/>
        <v>#DIV/0!</v>
      </c>
      <c r="CA337" s="217"/>
      <c r="CB337" s="231">
        <f t="shared" ref="CB337:CB341" si="1672">SUM(BO337+BS337+BW337)</f>
        <v>0</v>
      </c>
      <c r="CC337" s="231">
        <f t="shared" ref="CC337:CC341" si="1673">SUM(BP337+BT337+BX337)</f>
        <v>0</v>
      </c>
      <c r="CD337" s="232">
        <f t="shared" ref="CD337:CD341" si="1674">CB337-CC337</f>
        <v>0</v>
      </c>
      <c r="CE337" s="233" t="e">
        <f t="shared" ref="CE337:CE341" si="1675">CC337/CB337</f>
        <v>#DIV/0!</v>
      </c>
      <c r="CF337" s="164" t="e">
        <f t="shared" si="1590"/>
        <v>#DIV/0!</v>
      </c>
      <c r="CG337" s="108"/>
      <c r="CH337" s="108"/>
    </row>
    <row r="338" spans="1:86" ht="16.8" customHeight="1" x14ac:dyDescent="0.3">
      <c r="A338" s="447"/>
      <c r="B338" s="349">
        <f>H336</f>
        <v>0</v>
      </c>
      <c r="C338" s="243"/>
      <c r="D338" s="243"/>
      <c r="E338" s="243"/>
      <c r="F338" s="200"/>
      <c r="G338" s="345" t="s">
        <v>4</v>
      </c>
      <c r="H338" s="614"/>
      <c r="I338" s="611"/>
      <c r="J338" s="119"/>
      <c r="K338" s="119"/>
      <c r="L338" s="370">
        <f t="shared" si="1648"/>
        <v>0</v>
      </c>
      <c r="M338" s="365" t="e">
        <f t="shared" si="1576"/>
        <v>#DIV/0!</v>
      </c>
      <c r="N338" s="119"/>
      <c r="O338" s="123"/>
      <c r="P338" s="314">
        <f t="shared" si="1649"/>
        <v>0</v>
      </c>
      <c r="Q338" s="315" t="e">
        <f t="shared" si="1577"/>
        <v>#DIV/0!</v>
      </c>
      <c r="R338" s="107"/>
      <c r="S338" s="107"/>
      <c r="T338" s="314">
        <f t="shared" si="1650"/>
        <v>0</v>
      </c>
      <c r="U338" s="336" t="e">
        <f t="shared" si="1578"/>
        <v>#DIV/0!</v>
      </c>
      <c r="V338" s="217"/>
      <c r="W338" s="325">
        <f t="shared" si="1651"/>
        <v>0</v>
      </c>
      <c r="X338" s="231">
        <f t="shared" si="1652"/>
        <v>0</v>
      </c>
      <c r="Y338" s="232">
        <f t="shared" si="1653"/>
        <v>0</v>
      </c>
      <c r="Z338" s="234" t="e">
        <f t="shared" si="1654"/>
        <v>#DIV/0!</v>
      </c>
      <c r="AA338" s="164" t="e">
        <f t="shared" si="1598"/>
        <v>#DIV/0!</v>
      </c>
      <c r="AB338" s="157"/>
      <c r="AC338" s="210"/>
      <c r="AD338" s="119"/>
      <c r="AE338" s="370">
        <f t="shared" si="1655"/>
        <v>0</v>
      </c>
      <c r="AF338" s="365" t="e">
        <f t="shared" si="1579"/>
        <v>#DIV/0!</v>
      </c>
      <c r="AG338" s="119"/>
      <c r="AH338" s="123"/>
      <c r="AI338" s="314">
        <f t="shared" si="1656"/>
        <v>0</v>
      </c>
      <c r="AJ338" s="315" t="e">
        <f t="shared" si="1580"/>
        <v>#DIV/0!</v>
      </c>
      <c r="AK338" s="107"/>
      <c r="AL338" s="107"/>
      <c r="AM338" s="314">
        <f t="shared" si="1657"/>
        <v>0</v>
      </c>
      <c r="AN338" s="431" t="e">
        <f t="shared" si="1581"/>
        <v>#DIV/0!</v>
      </c>
      <c r="AO338" s="217"/>
      <c r="AP338" s="325">
        <f t="shared" si="1658"/>
        <v>0</v>
      </c>
      <c r="AQ338" s="231">
        <f t="shared" si="1659"/>
        <v>0</v>
      </c>
      <c r="AR338" s="232">
        <f t="shared" si="1660"/>
        <v>0</v>
      </c>
      <c r="AS338" s="234" t="e">
        <f t="shared" si="1661"/>
        <v>#DIV/0!</v>
      </c>
      <c r="AT338" s="164" t="e">
        <f t="shared" si="1582"/>
        <v>#DIV/0!</v>
      </c>
      <c r="AU338" s="108"/>
      <c r="AV338" s="119"/>
      <c r="AW338" s="119"/>
      <c r="AX338" s="370">
        <f t="shared" si="1662"/>
        <v>0</v>
      </c>
      <c r="AY338" s="365" t="e">
        <f t="shared" si="1583"/>
        <v>#DIV/0!</v>
      </c>
      <c r="AZ338" s="119"/>
      <c r="BA338" s="123"/>
      <c r="BB338" s="314">
        <f t="shared" si="1663"/>
        <v>0</v>
      </c>
      <c r="BC338" s="315" t="e">
        <f t="shared" si="1584"/>
        <v>#DIV/0!</v>
      </c>
      <c r="BD338" s="107"/>
      <c r="BE338" s="107"/>
      <c r="BF338" s="314">
        <f t="shared" si="1664"/>
        <v>0</v>
      </c>
      <c r="BG338" s="336" t="e">
        <f t="shared" si="1585"/>
        <v>#DIV/0!</v>
      </c>
      <c r="BH338" s="217"/>
      <c r="BI338" s="231">
        <f t="shared" si="1665"/>
        <v>0</v>
      </c>
      <c r="BJ338" s="231">
        <f t="shared" si="1666"/>
        <v>0</v>
      </c>
      <c r="BK338" s="232">
        <f t="shared" si="1667"/>
        <v>0</v>
      </c>
      <c r="BL338" s="233" t="e">
        <f t="shared" si="1668"/>
        <v>#DIV/0!</v>
      </c>
      <c r="BM338" s="164" t="e">
        <f t="shared" si="1586"/>
        <v>#DIV/0!</v>
      </c>
      <c r="BN338" s="157"/>
      <c r="BO338" s="119"/>
      <c r="BP338" s="119"/>
      <c r="BQ338" s="370">
        <f t="shared" si="1669"/>
        <v>0</v>
      </c>
      <c r="BR338" s="365" t="e">
        <f t="shared" si="1587"/>
        <v>#DIV/0!</v>
      </c>
      <c r="BS338" s="119"/>
      <c r="BT338" s="123"/>
      <c r="BU338" s="314">
        <f t="shared" si="1670"/>
        <v>0</v>
      </c>
      <c r="BV338" s="315" t="e">
        <f t="shared" si="1588"/>
        <v>#DIV/0!</v>
      </c>
      <c r="BW338" s="107"/>
      <c r="BX338" s="107"/>
      <c r="BY338" s="314">
        <f t="shared" si="1671"/>
        <v>0</v>
      </c>
      <c r="BZ338" s="336" t="e">
        <f t="shared" si="1589"/>
        <v>#DIV/0!</v>
      </c>
      <c r="CA338" s="217"/>
      <c r="CB338" s="231">
        <f t="shared" si="1672"/>
        <v>0</v>
      </c>
      <c r="CC338" s="231">
        <f t="shared" si="1673"/>
        <v>0</v>
      </c>
      <c r="CD338" s="232">
        <f t="shared" si="1674"/>
        <v>0</v>
      </c>
      <c r="CE338" s="233" t="e">
        <f t="shared" si="1675"/>
        <v>#DIV/0!</v>
      </c>
      <c r="CF338" s="164" t="e">
        <f t="shared" si="1590"/>
        <v>#DIV/0!</v>
      </c>
      <c r="CG338" s="108"/>
      <c r="CH338" s="108"/>
    </row>
    <row r="339" spans="1:86" ht="16.8" customHeight="1" x14ac:dyDescent="0.3">
      <c r="A339" s="447"/>
      <c r="B339" s="349">
        <f>H336</f>
        <v>0</v>
      </c>
      <c r="C339" s="243"/>
      <c r="D339" s="243"/>
      <c r="E339" s="243"/>
      <c r="F339" s="200"/>
      <c r="G339" s="345" t="s">
        <v>2</v>
      </c>
      <c r="H339" s="614"/>
      <c r="I339" s="611"/>
      <c r="J339" s="119"/>
      <c r="K339" s="119"/>
      <c r="L339" s="370">
        <f t="shared" si="1648"/>
        <v>0</v>
      </c>
      <c r="M339" s="365" t="e">
        <f t="shared" si="1576"/>
        <v>#DIV/0!</v>
      </c>
      <c r="N339" s="119"/>
      <c r="O339" s="123"/>
      <c r="P339" s="314">
        <f t="shared" si="1649"/>
        <v>0</v>
      </c>
      <c r="Q339" s="315" t="e">
        <f t="shared" si="1577"/>
        <v>#DIV/0!</v>
      </c>
      <c r="R339" s="107"/>
      <c r="S339" s="107"/>
      <c r="T339" s="314">
        <f t="shared" si="1650"/>
        <v>0</v>
      </c>
      <c r="U339" s="336" t="e">
        <f t="shared" si="1578"/>
        <v>#DIV/0!</v>
      </c>
      <c r="V339" s="217"/>
      <c r="W339" s="325">
        <f t="shared" si="1651"/>
        <v>0</v>
      </c>
      <c r="X339" s="231">
        <f t="shared" si="1652"/>
        <v>0</v>
      </c>
      <c r="Y339" s="232">
        <f t="shared" si="1653"/>
        <v>0</v>
      </c>
      <c r="Z339" s="234" t="e">
        <f t="shared" si="1654"/>
        <v>#DIV/0!</v>
      </c>
      <c r="AA339" s="164" t="e">
        <f t="shared" si="1598"/>
        <v>#DIV/0!</v>
      </c>
      <c r="AB339" s="157"/>
      <c r="AC339" s="210"/>
      <c r="AD339" s="119"/>
      <c r="AE339" s="370">
        <f t="shared" si="1655"/>
        <v>0</v>
      </c>
      <c r="AF339" s="365" t="e">
        <f t="shared" si="1579"/>
        <v>#DIV/0!</v>
      </c>
      <c r="AG339" s="119"/>
      <c r="AH339" s="123"/>
      <c r="AI339" s="314">
        <f t="shared" si="1656"/>
        <v>0</v>
      </c>
      <c r="AJ339" s="315" t="e">
        <f t="shared" si="1580"/>
        <v>#DIV/0!</v>
      </c>
      <c r="AK339" s="107"/>
      <c r="AL339" s="107"/>
      <c r="AM339" s="314">
        <f t="shared" si="1657"/>
        <v>0</v>
      </c>
      <c r="AN339" s="431" t="e">
        <f t="shared" si="1581"/>
        <v>#DIV/0!</v>
      </c>
      <c r="AO339" s="217"/>
      <c r="AP339" s="325">
        <f t="shared" si="1658"/>
        <v>0</v>
      </c>
      <c r="AQ339" s="231">
        <f t="shared" si="1659"/>
        <v>0</v>
      </c>
      <c r="AR339" s="232">
        <f t="shared" si="1660"/>
        <v>0</v>
      </c>
      <c r="AS339" s="234" t="e">
        <f t="shared" si="1661"/>
        <v>#DIV/0!</v>
      </c>
      <c r="AT339" s="164" t="e">
        <f t="shared" si="1582"/>
        <v>#DIV/0!</v>
      </c>
      <c r="AU339" s="108"/>
      <c r="AV339" s="119"/>
      <c r="AW339" s="119"/>
      <c r="AX339" s="370">
        <f t="shared" si="1662"/>
        <v>0</v>
      </c>
      <c r="AY339" s="365" t="e">
        <f t="shared" si="1583"/>
        <v>#DIV/0!</v>
      </c>
      <c r="AZ339" s="119"/>
      <c r="BA339" s="123"/>
      <c r="BB339" s="314">
        <f t="shared" si="1663"/>
        <v>0</v>
      </c>
      <c r="BC339" s="315" t="e">
        <f t="shared" si="1584"/>
        <v>#DIV/0!</v>
      </c>
      <c r="BD339" s="107"/>
      <c r="BE339" s="107"/>
      <c r="BF339" s="314">
        <f t="shared" si="1664"/>
        <v>0</v>
      </c>
      <c r="BG339" s="336" t="e">
        <f t="shared" si="1585"/>
        <v>#DIV/0!</v>
      </c>
      <c r="BH339" s="217"/>
      <c r="BI339" s="231">
        <f t="shared" si="1665"/>
        <v>0</v>
      </c>
      <c r="BJ339" s="231">
        <f t="shared" si="1666"/>
        <v>0</v>
      </c>
      <c r="BK339" s="232">
        <f t="shared" si="1667"/>
        <v>0</v>
      </c>
      <c r="BL339" s="233" t="e">
        <f t="shared" si="1668"/>
        <v>#DIV/0!</v>
      </c>
      <c r="BM339" s="164" t="e">
        <f t="shared" si="1586"/>
        <v>#DIV/0!</v>
      </c>
      <c r="BN339" s="157"/>
      <c r="BO339" s="119"/>
      <c r="BP339" s="119"/>
      <c r="BQ339" s="370">
        <f t="shared" si="1669"/>
        <v>0</v>
      </c>
      <c r="BR339" s="365" t="e">
        <f t="shared" si="1587"/>
        <v>#DIV/0!</v>
      </c>
      <c r="BS339" s="119"/>
      <c r="BT339" s="123"/>
      <c r="BU339" s="314">
        <f t="shared" si="1670"/>
        <v>0</v>
      </c>
      <c r="BV339" s="315" t="e">
        <f t="shared" si="1588"/>
        <v>#DIV/0!</v>
      </c>
      <c r="BW339" s="107"/>
      <c r="BX339" s="107"/>
      <c r="BY339" s="314">
        <f t="shared" si="1671"/>
        <v>0</v>
      </c>
      <c r="BZ339" s="336" t="e">
        <f t="shared" si="1589"/>
        <v>#DIV/0!</v>
      </c>
      <c r="CA339" s="217"/>
      <c r="CB339" s="231">
        <f t="shared" si="1672"/>
        <v>0</v>
      </c>
      <c r="CC339" s="231">
        <f t="shared" si="1673"/>
        <v>0</v>
      </c>
      <c r="CD339" s="232">
        <f t="shared" si="1674"/>
        <v>0</v>
      </c>
      <c r="CE339" s="233" t="e">
        <f t="shared" si="1675"/>
        <v>#DIV/0!</v>
      </c>
      <c r="CF339" s="164" t="e">
        <f t="shared" si="1590"/>
        <v>#DIV/0!</v>
      </c>
      <c r="CG339" s="108"/>
      <c r="CH339" s="108"/>
    </row>
    <row r="340" spans="1:86" ht="16.8" customHeight="1" x14ac:dyDescent="0.3">
      <c r="A340" s="447"/>
      <c r="B340" s="349">
        <f>H336</f>
        <v>0</v>
      </c>
      <c r="C340" s="243"/>
      <c r="D340" s="243"/>
      <c r="E340" s="243"/>
      <c r="F340" s="200"/>
      <c r="G340" s="345" t="s">
        <v>21</v>
      </c>
      <c r="H340" s="614"/>
      <c r="I340" s="611"/>
      <c r="J340" s="119"/>
      <c r="K340" s="119"/>
      <c r="L340" s="370">
        <f t="shared" si="1648"/>
        <v>0</v>
      </c>
      <c r="M340" s="365" t="e">
        <f t="shared" si="1576"/>
        <v>#DIV/0!</v>
      </c>
      <c r="N340" s="119"/>
      <c r="O340" s="123"/>
      <c r="P340" s="314">
        <f t="shared" si="1649"/>
        <v>0</v>
      </c>
      <c r="Q340" s="315" t="e">
        <f t="shared" si="1577"/>
        <v>#DIV/0!</v>
      </c>
      <c r="R340" s="107"/>
      <c r="S340" s="107"/>
      <c r="T340" s="314">
        <f t="shared" si="1650"/>
        <v>0</v>
      </c>
      <c r="U340" s="336" t="e">
        <f t="shared" si="1578"/>
        <v>#DIV/0!</v>
      </c>
      <c r="V340" s="217"/>
      <c r="W340" s="325">
        <f t="shared" si="1651"/>
        <v>0</v>
      </c>
      <c r="X340" s="231">
        <f t="shared" si="1652"/>
        <v>0</v>
      </c>
      <c r="Y340" s="232">
        <f t="shared" si="1653"/>
        <v>0</v>
      </c>
      <c r="Z340" s="234" t="e">
        <f t="shared" si="1654"/>
        <v>#DIV/0!</v>
      </c>
      <c r="AA340" s="164" t="e">
        <f t="shared" si="1598"/>
        <v>#DIV/0!</v>
      </c>
      <c r="AB340" s="157"/>
      <c r="AC340" s="210"/>
      <c r="AD340" s="119"/>
      <c r="AE340" s="370">
        <f t="shared" si="1655"/>
        <v>0</v>
      </c>
      <c r="AF340" s="365" t="e">
        <f t="shared" si="1579"/>
        <v>#DIV/0!</v>
      </c>
      <c r="AG340" s="119"/>
      <c r="AH340" s="123"/>
      <c r="AI340" s="314">
        <f t="shared" si="1656"/>
        <v>0</v>
      </c>
      <c r="AJ340" s="315" t="e">
        <f t="shared" si="1580"/>
        <v>#DIV/0!</v>
      </c>
      <c r="AK340" s="107"/>
      <c r="AL340" s="107"/>
      <c r="AM340" s="314">
        <f t="shared" si="1657"/>
        <v>0</v>
      </c>
      <c r="AN340" s="431" t="e">
        <f t="shared" si="1581"/>
        <v>#DIV/0!</v>
      </c>
      <c r="AO340" s="217"/>
      <c r="AP340" s="325">
        <f t="shared" si="1658"/>
        <v>0</v>
      </c>
      <c r="AQ340" s="231">
        <f t="shared" si="1659"/>
        <v>0</v>
      </c>
      <c r="AR340" s="232">
        <f t="shared" si="1660"/>
        <v>0</v>
      </c>
      <c r="AS340" s="234" t="e">
        <f t="shared" si="1661"/>
        <v>#DIV/0!</v>
      </c>
      <c r="AT340" s="164" t="e">
        <f t="shared" si="1582"/>
        <v>#DIV/0!</v>
      </c>
      <c r="AU340" s="108"/>
      <c r="AV340" s="119"/>
      <c r="AW340" s="119"/>
      <c r="AX340" s="370">
        <f t="shared" si="1662"/>
        <v>0</v>
      </c>
      <c r="AY340" s="365" t="e">
        <f t="shared" si="1583"/>
        <v>#DIV/0!</v>
      </c>
      <c r="AZ340" s="119"/>
      <c r="BA340" s="123"/>
      <c r="BB340" s="314">
        <f t="shared" si="1663"/>
        <v>0</v>
      </c>
      <c r="BC340" s="315" t="e">
        <f t="shared" si="1584"/>
        <v>#DIV/0!</v>
      </c>
      <c r="BD340" s="107"/>
      <c r="BE340" s="107"/>
      <c r="BF340" s="314">
        <f t="shared" si="1664"/>
        <v>0</v>
      </c>
      <c r="BG340" s="336" t="e">
        <f t="shared" si="1585"/>
        <v>#DIV/0!</v>
      </c>
      <c r="BH340" s="217"/>
      <c r="BI340" s="231">
        <f t="shared" si="1665"/>
        <v>0</v>
      </c>
      <c r="BJ340" s="231">
        <f t="shared" si="1666"/>
        <v>0</v>
      </c>
      <c r="BK340" s="232">
        <f t="shared" si="1667"/>
        <v>0</v>
      </c>
      <c r="BL340" s="233" t="e">
        <f t="shared" si="1668"/>
        <v>#DIV/0!</v>
      </c>
      <c r="BM340" s="164" t="e">
        <f t="shared" si="1586"/>
        <v>#DIV/0!</v>
      </c>
      <c r="BN340" s="157"/>
      <c r="BO340" s="119"/>
      <c r="BP340" s="119"/>
      <c r="BQ340" s="370">
        <f t="shared" si="1669"/>
        <v>0</v>
      </c>
      <c r="BR340" s="365" t="e">
        <f t="shared" si="1587"/>
        <v>#DIV/0!</v>
      </c>
      <c r="BS340" s="119"/>
      <c r="BT340" s="123"/>
      <c r="BU340" s="314">
        <f t="shared" si="1670"/>
        <v>0</v>
      </c>
      <c r="BV340" s="315" t="e">
        <f t="shared" si="1588"/>
        <v>#DIV/0!</v>
      </c>
      <c r="BW340" s="107"/>
      <c r="BX340" s="107"/>
      <c r="BY340" s="314">
        <f t="shared" si="1671"/>
        <v>0</v>
      </c>
      <c r="BZ340" s="336" t="e">
        <f t="shared" si="1589"/>
        <v>#DIV/0!</v>
      </c>
      <c r="CA340" s="217"/>
      <c r="CB340" s="231">
        <f t="shared" si="1672"/>
        <v>0</v>
      </c>
      <c r="CC340" s="231">
        <f t="shared" si="1673"/>
        <v>0</v>
      </c>
      <c r="CD340" s="232">
        <f t="shared" si="1674"/>
        <v>0</v>
      </c>
      <c r="CE340" s="233" t="e">
        <f t="shared" si="1675"/>
        <v>#DIV/0!</v>
      </c>
      <c r="CF340" s="164" t="e">
        <f t="shared" si="1590"/>
        <v>#DIV/0!</v>
      </c>
      <c r="CG340" s="108"/>
      <c r="CH340" s="108"/>
    </row>
    <row r="341" spans="1:86" ht="16.8" customHeight="1" x14ac:dyDescent="0.3">
      <c r="A341" s="447"/>
      <c r="B341" s="349">
        <f>H336</f>
        <v>0</v>
      </c>
      <c r="C341" s="243"/>
      <c r="D341" s="243"/>
      <c r="E341" s="243"/>
      <c r="F341" s="200"/>
      <c r="G341" s="346" t="s">
        <v>1</v>
      </c>
      <c r="H341" s="615"/>
      <c r="I341" s="612"/>
      <c r="J341" s="337"/>
      <c r="K341" s="337"/>
      <c r="L341" s="371">
        <f t="shared" si="1648"/>
        <v>0</v>
      </c>
      <c r="M341" s="366" t="e">
        <f t="shared" si="1576"/>
        <v>#DIV/0!</v>
      </c>
      <c r="N341" s="337"/>
      <c r="O341" s="340"/>
      <c r="P341" s="338">
        <f t="shared" si="1649"/>
        <v>0</v>
      </c>
      <c r="Q341" s="339" t="e">
        <f t="shared" si="1577"/>
        <v>#DIV/0!</v>
      </c>
      <c r="R341" s="341"/>
      <c r="S341" s="341"/>
      <c r="T341" s="338">
        <f t="shared" si="1650"/>
        <v>0</v>
      </c>
      <c r="U341" s="342" t="e">
        <f t="shared" si="1578"/>
        <v>#DIV/0!</v>
      </c>
      <c r="V341" s="217"/>
      <c r="W341" s="326">
        <f t="shared" si="1651"/>
        <v>0</v>
      </c>
      <c r="X341" s="327">
        <f t="shared" si="1652"/>
        <v>0</v>
      </c>
      <c r="Y341" s="328">
        <f t="shared" si="1653"/>
        <v>0</v>
      </c>
      <c r="Z341" s="329" t="e">
        <f t="shared" si="1654"/>
        <v>#DIV/0!</v>
      </c>
      <c r="AA341" s="425" t="e">
        <f t="shared" si="1598"/>
        <v>#DIV/0!</v>
      </c>
      <c r="AB341" s="157"/>
      <c r="AC341" s="432"/>
      <c r="AD341" s="337"/>
      <c r="AE341" s="371">
        <f t="shared" si="1655"/>
        <v>0</v>
      </c>
      <c r="AF341" s="366" t="e">
        <f t="shared" si="1579"/>
        <v>#DIV/0!</v>
      </c>
      <c r="AG341" s="337"/>
      <c r="AH341" s="340"/>
      <c r="AI341" s="338">
        <f t="shared" si="1656"/>
        <v>0</v>
      </c>
      <c r="AJ341" s="339" t="e">
        <f t="shared" si="1580"/>
        <v>#DIV/0!</v>
      </c>
      <c r="AK341" s="341"/>
      <c r="AL341" s="341"/>
      <c r="AM341" s="338">
        <f t="shared" si="1657"/>
        <v>0</v>
      </c>
      <c r="AN341" s="433" t="e">
        <f t="shared" si="1581"/>
        <v>#DIV/0!</v>
      </c>
      <c r="AO341" s="217"/>
      <c r="AP341" s="326">
        <f t="shared" si="1658"/>
        <v>0</v>
      </c>
      <c r="AQ341" s="327">
        <f t="shared" si="1659"/>
        <v>0</v>
      </c>
      <c r="AR341" s="328">
        <f t="shared" si="1660"/>
        <v>0</v>
      </c>
      <c r="AS341" s="329" t="e">
        <f t="shared" si="1661"/>
        <v>#DIV/0!</v>
      </c>
      <c r="AT341" s="425" t="e">
        <f t="shared" si="1582"/>
        <v>#DIV/0!</v>
      </c>
      <c r="AU341" s="108"/>
      <c r="AV341" s="337"/>
      <c r="AW341" s="337"/>
      <c r="AX341" s="371">
        <f t="shared" si="1662"/>
        <v>0</v>
      </c>
      <c r="AY341" s="366" t="e">
        <f t="shared" si="1583"/>
        <v>#DIV/0!</v>
      </c>
      <c r="AZ341" s="337"/>
      <c r="BA341" s="340"/>
      <c r="BB341" s="338">
        <f t="shared" si="1663"/>
        <v>0</v>
      </c>
      <c r="BC341" s="339" t="e">
        <f t="shared" si="1584"/>
        <v>#DIV/0!</v>
      </c>
      <c r="BD341" s="341"/>
      <c r="BE341" s="341"/>
      <c r="BF341" s="338">
        <f t="shared" si="1664"/>
        <v>0</v>
      </c>
      <c r="BG341" s="342" t="e">
        <f t="shared" si="1585"/>
        <v>#DIV/0!</v>
      </c>
      <c r="BH341" s="217"/>
      <c r="BI341" s="231">
        <f t="shared" si="1665"/>
        <v>0</v>
      </c>
      <c r="BJ341" s="231">
        <f t="shared" si="1666"/>
        <v>0</v>
      </c>
      <c r="BK341" s="232">
        <f t="shared" si="1667"/>
        <v>0</v>
      </c>
      <c r="BL341" s="233" t="e">
        <f t="shared" si="1668"/>
        <v>#DIV/0!</v>
      </c>
      <c r="BM341" s="425" t="e">
        <f t="shared" si="1586"/>
        <v>#DIV/0!</v>
      </c>
      <c r="BN341" s="157"/>
      <c r="BO341" s="337"/>
      <c r="BP341" s="337"/>
      <c r="BQ341" s="371">
        <f t="shared" si="1669"/>
        <v>0</v>
      </c>
      <c r="BR341" s="366" t="e">
        <f t="shared" si="1587"/>
        <v>#DIV/0!</v>
      </c>
      <c r="BS341" s="337"/>
      <c r="BT341" s="340"/>
      <c r="BU341" s="338">
        <f t="shared" si="1670"/>
        <v>0</v>
      </c>
      <c r="BV341" s="339" t="e">
        <f t="shared" si="1588"/>
        <v>#DIV/0!</v>
      </c>
      <c r="BW341" s="341"/>
      <c r="BX341" s="341"/>
      <c r="BY341" s="338">
        <f t="shared" si="1671"/>
        <v>0</v>
      </c>
      <c r="BZ341" s="342" t="e">
        <f t="shared" si="1589"/>
        <v>#DIV/0!</v>
      </c>
      <c r="CA341" s="217"/>
      <c r="CB341" s="231">
        <f t="shared" si="1672"/>
        <v>0</v>
      </c>
      <c r="CC341" s="231">
        <f t="shared" si="1673"/>
        <v>0</v>
      </c>
      <c r="CD341" s="232">
        <f t="shared" si="1674"/>
        <v>0</v>
      </c>
      <c r="CE341" s="233" t="e">
        <f t="shared" si="1675"/>
        <v>#DIV/0!</v>
      </c>
      <c r="CF341" s="425" t="e">
        <f t="shared" si="1590"/>
        <v>#DIV/0!</v>
      </c>
      <c r="CG341" s="108"/>
      <c r="CH341" s="108"/>
    </row>
    <row r="342" spans="1:86" ht="16.8" customHeight="1" x14ac:dyDescent="0.3">
      <c r="A342" s="447"/>
      <c r="B342" s="349">
        <f>H342</f>
        <v>0</v>
      </c>
      <c r="C342" s="243"/>
      <c r="D342" s="243"/>
      <c r="E342" s="243"/>
      <c r="F342" s="200"/>
      <c r="G342" s="347" t="s">
        <v>7</v>
      </c>
      <c r="H342" s="613"/>
      <c r="I342" s="610"/>
      <c r="J342" s="330"/>
      <c r="K342" s="330"/>
      <c r="L342" s="372">
        <f>IF(K342&gt;J342,"0",SUM(J342-K342))</f>
        <v>0</v>
      </c>
      <c r="M342" s="367" t="e">
        <f t="shared" si="1576"/>
        <v>#DIV/0!</v>
      </c>
      <c r="N342" s="330"/>
      <c r="O342" s="333"/>
      <c r="P342" s="331">
        <f>IF(O342&gt;N342,"0",SUM(N342-O342))</f>
        <v>0</v>
      </c>
      <c r="Q342" s="332" t="e">
        <f t="shared" si="1577"/>
        <v>#DIV/0!</v>
      </c>
      <c r="R342" s="334"/>
      <c r="S342" s="334"/>
      <c r="T342" s="331">
        <f>IF(S342&gt;R342,"0",SUM(R342-S342))</f>
        <v>0</v>
      </c>
      <c r="U342" s="335" t="e">
        <f t="shared" si="1578"/>
        <v>#DIV/0!</v>
      </c>
      <c r="V342" s="217"/>
      <c r="W342" s="360">
        <f>SUM(J342+N342+R342)</f>
        <v>0</v>
      </c>
      <c r="X342" s="361">
        <f>SUM(K342+O342+S342)</f>
        <v>0</v>
      </c>
      <c r="Y342" s="362">
        <f>W342-X342</f>
        <v>0</v>
      </c>
      <c r="Z342" s="363" t="e">
        <f>X342/W342</f>
        <v>#DIV/0!</v>
      </c>
      <c r="AA342" s="426" t="e">
        <f t="shared" si="1598"/>
        <v>#DIV/0!</v>
      </c>
      <c r="AB342" s="157"/>
      <c r="AC342" s="434"/>
      <c r="AD342" s="330"/>
      <c r="AE342" s="372">
        <f>IF(AD342&gt;AC342,"0",SUM(AC342-AD342))</f>
        <v>0</v>
      </c>
      <c r="AF342" s="367" t="e">
        <f t="shared" si="1579"/>
        <v>#DIV/0!</v>
      </c>
      <c r="AG342" s="330"/>
      <c r="AH342" s="333"/>
      <c r="AI342" s="331">
        <f>IF(AH342&gt;AG342,"0",SUM(AG342-AH342))</f>
        <v>0</v>
      </c>
      <c r="AJ342" s="332" t="e">
        <f t="shared" si="1580"/>
        <v>#DIV/0!</v>
      </c>
      <c r="AK342" s="334"/>
      <c r="AL342" s="334"/>
      <c r="AM342" s="331">
        <f>IF(AL342&gt;AK342,"0",SUM(AK342-AL342))</f>
        <v>0</v>
      </c>
      <c r="AN342" s="435" t="e">
        <f t="shared" si="1581"/>
        <v>#DIV/0!</v>
      </c>
      <c r="AO342" s="217"/>
      <c r="AP342" s="360">
        <f>SUM(AC342+AG342+AK342)</f>
        <v>0</v>
      </c>
      <c r="AQ342" s="361">
        <f>SUM(AD342+AH342+AL342)</f>
        <v>0</v>
      </c>
      <c r="AR342" s="362">
        <f>AP342-AQ342</f>
        <v>0</v>
      </c>
      <c r="AS342" s="363" t="e">
        <f>AQ342/AP342</f>
        <v>#DIV/0!</v>
      </c>
      <c r="AT342" s="426" t="e">
        <f t="shared" si="1582"/>
        <v>#DIV/0!</v>
      </c>
      <c r="AU342" s="108"/>
      <c r="AV342" s="330"/>
      <c r="AW342" s="330"/>
      <c r="AX342" s="372">
        <f>IF(AW342&gt;AV342,"0",SUM(AV342-AW342))</f>
        <v>0</v>
      </c>
      <c r="AY342" s="367" t="e">
        <f t="shared" si="1583"/>
        <v>#DIV/0!</v>
      </c>
      <c r="AZ342" s="330"/>
      <c r="BA342" s="333"/>
      <c r="BB342" s="331">
        <f>IF(BA342&gt;AZ342,"0",SUM(AZ342-BA342))</f>
        <v>0</v>
      </c>
      <c r="BC342" s="332" t="e">
        <f t="shared" si="1584"/>
        <v>#DIV/0!</v>
      </c>
      <c r="BD342" s="334"/>
      <c r="BE342" s="334"/>
      <c r="BF342" s="331">
        <f>IF(BE342&gt;BD342,"0",SUM(BD342-BE342))</f>
        <v>0</v>
      </c>
      <c r="BG342" s="335" t="e">
        <f t="shared" si="1585"/>
        <v>#DIV/0!</v>
      </c>
      <c r="BH342" s="217"/>
      <c r="BI342" s="231">
        <f>SUM(AV342+AZ342+BD342)</f>
        <v>0</v>
      </c>
      <c r="BJ342" s="231">
        <f>SUM(AW342+BA342+BE342)</f>
        <v>0</v>
      </c>
      <c r="BK342" s="232">
        <f>BI342-BJ342</f>
        <v>0</v>
      </c>
      <c r="BL342" s="233" t="e">
        <f>BJ342/BI342</f>
        <v>#DIV/0!</v>
      </c>
      <c r="BM342" s="426" t="e">
        <f t="shared" si="1586"/>
        <v>#DIV/0!</v>
      </c>
      <c r="BN342" s="157"/>
      <c r="BO342" s="330"/>
      <c r="BP342" s="330"/>
      <c r="BQ342" s="372">
        <f>IF(BP342&gt;BO342,"0",SUM(BO342-BP342))</f>
        <v>0</v>
      </c>
      <c r="BR342" s="367" t="e">
        <f t="shared" si="1587"/>
        <v>#DIV/0!</v>
      </c>
      <c r="BS342" s="330"/>
      <c r="BT342" s="333"/>
      <c r="BU342" s="331">
        <f>IF(BT342&gt;BS342,"0",SUM(BS342-BT342))</f>
        <v>0</v>
      </c>
      <c r="BV342" s="332" t="e">
        <f t="shared" si="1588"/>
        <v>#DIV/0!</v>
      </c>
      <c r="BW342" s="334"/>
      <c r="BX342" s="334"/>
      <c r="BY342" s="331">
        <f>IF(BX342&gt;BW342,"0",SUM(BW342-BX342))</f>
        <v>0</v>
      </c>
      <c r="BZ342" s="335" t="e">
        <f t="shared" si="1589"/>
        <v>#DIV/0!</v>
      </c>
      <c r="CA342" s="217"/>
      <c r="CB342" s="231">
        <f>SUM(BO342+BS342+BW342)</f>
        <v>0</v>
      </c>
      <c r="CC342" s="231">
        <f>SUM(BP342+BT342+BX342)</f>
        <v>0</v>
      </c>
      <c r="CD342" s="232">
        <f>CB342-CC342</f>
        <v>0</v>
      </c>
      <c r="CE342" s="233" t="e">
        <f>CC342/CB342</f>
        <v>#DIV/0!</v>
      </c>
      <c r="CF342" s="426" t="e">
        <f t="shared" si="1590"/>
        <v>#DIV/0!</v>
      </c>
      <c r="CG342" s="108"/>
      <c r="CH342" s="108"/>
    </row>
    <row r="343" spans="1:86" ht="16.8" customHeight="1" x14ac:dyDescent="0.3">
      <c r="A343" s="447"/>
      <c r="B343" s="349">
        <f>H342</f>
        <v>0</v>
      </c>
      <c r="C343" s="243"/>
      <c r="D343" s="243"/>
      <c r="E343" s="243"/>
      <c r="F343" s="200"/>
      <c r="G343" s="345" t="s">
        <v>0</v>
      </c>
      <c r="H343" s="614"/>
      <c r="I343" s="611"/>
      <c r="J343" s="119"/>
      <c r="K343" s="119"/>
      <c r="L343" s="370">
        <f t="shared" ref="L343:L347" si="1676">IF(K343&gt;J343,"0",SUM(J343-K343))</f>
        <v>0</v>
      </c>
      <c r="M343" s="365" t="e">
        <f t="shared" si="1576"/>
        <v>#DIV/0!</v>
      </c>
      <c r="N343" s="119"/>
      <c r="O343" s="123"/>
      <c r="P343" s="314">
        <f t="shared" ref="P343:P347" si="1677">IF(O343&gt;N343,"0",SUM(N343-O343))</f>
        <v>0</v>
      </c>
      <c r="Q343" s="315" t="e">
        <f t="shared" si="1577"/>
        <v>#DIV/0!</v>
      </c>
      <c r="R343" s="107"/>
      <c r="S343" s="107"/>
      <c r="T343" s="314">
        <f t="shared" ref="T343:T347" si="1678">IF(S343&gt;R343,"0",SUM(R343-S343))</f>
        <v>0</v>
      </c>
      <c r="U343" s="336" t="e">
        <f t="shared" si="1578"/>
        <v>#DIV/0!</v>
      </c>
      <c r="V343" s="217"/>
      <c r="W343" s="325">
        <f t="shared" ref="W343:W347" si="1679">SUM(J343+N343+R343)</f>
        <v>0</v>
      </c>
      <c r="X343" s="231">
        <f t="shared" ref="X343:X347" si="1680">SUM(K343+O343+S343)</f>
        <v>0</v>
      </c>
      <c r="Y343" s="232">
        <f t="shared" ref="Y343:Y347" si="1681">W343-X343</f>
        <v>0</v>
      </c>
      <c r="Z343" s="234" t="e">
        <f t="shared" ref="Z343:Z347" si="1682">X343/W343</f>
        <v>#DIV/0!</v>
      </c>
      <c r="AA343" s="164" t="e">
        <f t="shared" si="1598"/>
        <v>#DIV/0!</v>
      </c>
      <c r="AB343" s="157"/>
      <c r="AC343" s="210"/>
      <c r="AD343" s="119"/>
      <c r="AE343" s="370">
        <f t="shared" ref="AE343:AE347" si="1683">IF(AD343&gt;AC343,"0",SUM(AC343-AD343))</f>
        <v>0</v>
      </c>
      <c r="AF343" s="365" t="e">
        <f t="shared" si="1579"/>
        <v>#DIV/0!</v>
      </c>
      <c r="AG343" s="119"/>
      <c r="AH343" s="123"/>
      <c r="AI343" s="314">
        <f t="shared" ref="AI343:AI347" si="1684">IF(AH343&gt;AG343,"0",SUM(AG343-AH343))</f>
        <v>0</v>
      </c>
      <c r="AJ343" s="315" t="e">
        <f t="shared" si="1580"/>
        <v>#DIV/0!</v>
      </c>
      <c r="AK343" s="107"/>
      <c r="AL343" s="107"/>
      <c r="AM343" s="314">
        <f t="shared" ref="AM343:AM347" si="1685">IF(AL343&gt;AK343,"0",SUM(AK343-AL343))</f>
        <v>0</v>
      </c>
      <c r="AN343" s="431" t="e">
        <f t="shared" si="1581"/>
        <v>#DIV/0!</v>
      </c>
      <c r="AO343" s="217"/>
      <c r="AP343" s="325">
        <f t="shared" ref="AP343:AP347" si="1686">SUM(AC343+AG343+AK343)</f>
        <v>0</v>
      </c>
      <c r="AQ343" s="231">
        <f t="shared" ref="AQ343:AQ347" si="1687">SUM(AD343+AH343+AL343)</f>
        <v>0</v>
      </c>
      <c r="AR343" s="232">
        <f t="shared" ref="AR343:AR347" si="1688">AP343-AQ343</f>
        <v>0</v>
      </c>
      <c r="AS343" s="234" t="e">
        <f t="shared" ref="AS343:AS347" si="1689">AQ343/AP343</f>
        <v>#DIV/0!</v>
      </c>
      <c r="AT343" s="164" t="e">
        <f t="shared" si="1582"/>
        <v>#DIV/0!</v>
      </c>
      <c r="AU343" s="108"/>
      <c r="AV343" s="119"/>
      <c r="AW343" s="119"/>
      <c r="AX343" s="370">
        <f t="shared" ref="AX343:AX347" si="1690">IF(AW343&gt;AV343,"0",SUM(AV343-AW343))</f>
        <v>0</v>
      </c>
      <c r="AY343" s="365" t="e">
        <f t="shared" si="1583"/>
        <v>#DIV/0!</v>
      </c>
      <c r="AZ343" s="119"/>
      <c r="BA343" s="123"/>
      <c r="BB343" s="314">
        <f t="shared" ref="BB343:BB347" si="1691">IF(BA343&gt;AZ343,"0",SUM(AZ343-BA343))</f>
        <v>0</v>
      </c>
      <c r="BC343" s="315" t="e">
        <f t="shared" si="1584"/>
        <v>#DIV/0!</v>
      </c>
      <c r="BD343" s="107"/>
      <c r="BE343" s="107"/>
      <c r="BF343" s="314">
        <f t="shared" ref="BF343:BF347" si="1692">IF(BE343&gt;BD343,"0",SUM(BD343-BE343))</f>
        <v>0</v>
      </c>
      <c r="BG343" s="336" t="e">
        <f t="shared" si="1585"/>
        <v>#DIV/0!</v>
      </c>
      <c r="BH343" s="217"/>
      <c r="BI343" s="231">
        <f t="shared" ref="BI343:BI347" si="1693">SUM(AV343+AZ343+BD343)</f>
        <v>0</v>
      </c>
      <c r="BJ343" s="231">
        <f t="shared" ref="BJ343:BJ347" si="1694">SUM(AW343+BA343+BE343)</f>
        <v>0</v>
      </c>
      <c r="BK343" s="232">
        <f t="shared" ref="BK343:BK347" si="1695">BI343-BJ343</f>
        <v>0</v>
      </c>
      <c r="BL343" s="233" t="e">
        <f t="shared" ref="BL343:BL347" si="1696">BJ343/BI343</f>
        <v>#DIV/0!</v>
      </c>
      <c r="BM343" s="164" t="e">
        <f t="shared" si="1586"/>
        <v>#DIV/0!</v>
      </c>
      <c r="BN343" s="157"/>
      <c r="BO343" s="119"/>
      <c r="BP343" s="119"/>
      <c r="BQ343" s="370">
        <f t="shared" ref="BQ343:BQ347" si="1697">IF(BP343&gt;BO343,"0",SUM(BO343-BP343))</f>
        <v>0</v>
      </c>
      <c r="BR343" s="365" t="e">
        <f t="shared" si="1587"/>
        <v>#DIV/0!</v>
      </c>
      <c r="BS343" s="119"/>
      <c r="BT343" s="123"/>
      <c r="BU343" s="314">
        <f t="shared" ref="BU343:BU347" si="1698">IF(BT343&gt;BS343,"0",SUM(BS343-BT343))</f>
        <v>0</v>
      </c>
      <c r="BV343" s="315" t="e">
        <f t="shared" si="1588"/>
        <v>#DIV/0!</v>
      </c>
      <c r="BW343" s="107"/>
      <c r="BX343" s="107"/>
      <c r="BY343" s="314">
        <f t="shared" ref="BY343:BY347" si="1699">IF(BX343&gt;BW343,"0",SUM(BW343-BX343))</f>
        <v>0</v>
      </c>
      <c r="BZ343" s="336" t="e">
        <f t="shared" si="1589"/>
        <v>#DIV/0!</v>
      </c>
      <c r="CA343" s="217"/>
      <c r="CB343" s="231">
        <f t="shared" ref="CB343:CB347" si="1700">SUM(BO343+BS343+BW343)</f>
        <v>0</v>
      </c>
      <c r="CC343" s="231">
        <f t="shared" ref="CC343:CC347" si="1701">SUM(BP343+BT343+BX343)</f>
        <v>0</v>
      </c>
      <c r="CD343" s="232">
        <f t="shared" ref="CD343:CD347" si="1702">CB343-CC343</f>
        <v>0</v>
      </c>
      <c r="CE343" s="233" t="e">
        <f t="shared" ref="CE343:CE347" si="1703">CC343/CB343</f>
        <v>#DIV/0!</v>
      </c>
      <c r="CF343" s="164" t="e">
        <f t="shared" si="1590"/>
        <v>#DIV/0!</v>
      </c>
      <c r="CG343" s="108"/>
      <c r="CH343" s="108"/>
    </row>
    <row r="344" spans="1:86" ht="16.8" customHeight="1" x14ac:dyDescent="0.3">
      <c r="A344" s="447"/>
      <c r="B344" s="349">
        <f>H342</f>
        <v>0</v>
      </c>
      <c r="C344" s="243"/>
      <c r="D344" s="243"/>
      <c r="E344" s="243"/>
      <c r="F344" s="200"/>
      <c r="G344" s="345" t="s">
        <v>4</v>
      </c>
      <c r="H344" s="614"/>
      <c r="I344" s="611"/>
      <c r="J344" s="119"/>
      <c r="K344" s="119"/>
      <c r="L344" s="370">
        <f t="shared" si="1676"/>
        <v>0</v>
      </c>
      <c r="M344" s="365" t="e">
        <f t="shared" si="1576"/>
        <v>#DIV/0!</v>
      </c>
      <c r="N344" s="119"/>
      <c r="O344" s="123"/>
      <c r="P344" s="314">
        <f t="shared" si="1677"/>
        <v>0</v>
      </c>
      <c r="Q344" s="315" t="e">
        <f t="shared" si="1577"/>
        <v>#DIV/0!</v>
      </c>
      <c r="R344" s="107"/>
      <c r="S344" s="107"/>
      <c r="T344" s="314">
        <f t="shared" si="1678"/>
        <v>0</v>
      </c>
      <c r="U344" s="336" t="e">
        <f t="shared" si="1578"/>
        <v>#DIV/0!</v>
      </c>
      <c r="V344" s="217"/>
      <c r="W344" s="325">
        <f t="shared" si="1679"/>
        <v>0</v>
      </c>
      <c r="X344" s="231">
        <f t="shared" si="1680"/>
        <v>0</v>
      </c>
      <c r="Y344" s="232">
        <f t="shared" si="1681"/>
        <v>0</v>
      </c>
      <c r="Z344" s="234" t="e">
        <f t="shared" si="1682"/>
        <v>#DIV/0!</v>
      </c>
      <c r="AA344" s="164" t="e">
        <f t="shared" si="1598"/>
        <v>#DIV/0!</v>
      </c>
      <c r="AB344" s="157"/>
      <c r="AC344" s="210"/>
      <c r="AD344" s="119"/>
      <c r="AE344" s="370">
        <f t="shared" si="1683"/>
        <v>0</v>
      </c>
      <c r="AF344" s="365" t="e">
        <f t="shared" si="1579"/>
        <v>#DIV/0!</v>
      </c>
      <c r="AG344" s="119"/>
      <c r="AH344" s="123"/>
      <c r="AI344" s="314">
        <f t="shared" si="1684"/>
        <v>0</v>
      </c>
      <c r="AJ344" s="315" t="e">
        <f t="shared" si="1580"/>
        <v>#DIV/0!</v>
      </c>
      <c r="AK344" s="107"/>
      <c r="AL344" s="107"/>
      <c r="AM344" s="314">
        <f t="shared" si="1685"/>
        <v>0</v>
      </c>
      <c r="AN344" s="431" t="e">
        <f t="shared" si="1581"/>
        <v>#DIV/0!</v>
      </c>
      <c r="AO344" s="217"/>
      <c r="AP344" s="325">
        <f t="shared" si="1686"/>
        <v>0</v>
      </c>
      <c r="AQ344" s="231">
        <f t="shared" si="1687"/>
        <v>0</v>
      </c>
      <c r="AR344" s="232">
        <f t="shared" si="1688"/>
        <v>0</v>
      </c>
      <c r="AS344" s="234" t="e">
        <f t="shared" si="1689"/>
        <v>#DIV/0!</v>
      </c>
      <c r="AT344" s="164" t="e">
        <f t="shared" si="1582"/>
        <v>#DIV/0!</v>
      </c>
      <c r="AU344" s="108"/>
      <c r="AV344" s="119"/>
      <c r="AW344" s="119"/>
      <c r="AX344" s="370">
        <f t="shared" si="1690"/>
        <v>0</v>
      </c>
      <c r="AY344" s="365" t="e">
        <f t="shared" si="1583"/>
        <v>#DIV/0!</v>
      </c>
      <c r="AZ344" s="119"/>
      <c r="BA344" s="123"/>
      <c r="BB344" s="314">
        <f t="shared" si="1691"/>
        <v>0</v>
      </c>
      <c r="BC344" s="315" t="e">
        <f t="shared" si="1584"/>
        <v>#DIV/0!</v>
      </c>
      <c r="BD344" s="107"/>
      <c r="BE344" s="107"/>
      <c r="BF344" s="314">
        <f t="shared" si="1692"/>
        <v>0</v>
      </c>
      <c r="BG344" s="336" t="e">
        <f t="shared" si="1585"/>
        <v>#DIV/0!</v>
      </c>
      <c r="BH344" s="217"/>
      <c r="BI344" s="231">
        <f t="shared" si="1693"/>
        <v>0</v>
      </c>
      <c r="BJ344" s="231">
        <f t="shared" si="1694"/>
        <v>0</v>
      </c>
      <c r="BK344" s="232">
        <f t="shared" si="1695"/>
        <v>0</v>
      </c>
      <c r="BL344" s="233" t="e">
        <f t="shared" si="1696"/>
        <v>#DIV/0!</v>
      </c>
      <c r="BM344" s="164" t="e">
        <f t="shared" si="1586"/>
        <v>#DIV/0!</v>
      </c>
      <c r="BN344" s="157"/>
      <c r="BO344" s="119"/>
      <c r="BP344" s="119"/>
      <c r="BQ344" s="370">
        <f t="shared" si="1697"/>
        <v>0</v>
      </c>
      <c r="BR344" s="365" t="e">
        <f t="shared" si="1587"/>
        <v>#DIV/0!</v>
      </c>
      <c r="BS344" s="119"/>
      <c r="BT344" s="123"/>
      <c r="BU344" s="314">
        <f t="shared" si="1698"/>
        <v>0</v>
      </c>
      <c r="BV344" s="315" t="e">
        <f t="shared" si="1588"/>
        <v>#DIV/0!</v>
      </c>
      <c r="BW344" s="107"/>
      <c r="BX344" s="107"/>
      <c r="BY344" s="314">
        <f t="shared" si="1699"/>
        <v>0</v>
      </c>
      <c r="BZ344" s="336" t="e">
        <f t="shared" si="1589"/>
        <v>#DIV/0!</v>
      </c>
      <c r="CA344" s="217"/>
      <c r="CB344" s="231">
        <f t="shared" si="1700"/>
        <v>0</v>
      </c>
      <c r="CC344" s="231">
        <f t="shared" si="1701"/>
        <v>0</v>
      </c>
      <c r="CD344" s="232">
        <f t="shared" si="1702"/>
        <v>0</v>
      </c>
      <c r="CE344" s="233" t="e">
        <f t="shared" si="1703"/>
        <v>#DIV/0!</v>
      </c>
      <c r="CF344" s="164" t="e">
        <f t="shared" si="1590"/>
        <v>#DIV/0!</v>
      </c>
      <c r="CG344" s="108"/>
      <c r="CH344" s="108"/>
    </row>
    <row r="345" spans="1:86" ht="16.8" customHeight="1" x14ac:dyDescent="0.3">
      <c r="A345" s="447"/>
      <c r="B345" s="349">
        <f>H342</f>
        <v>0</v>
      </c>
      <c r="C345" s="243"/>
      <c r="D345" s="243"/>
      <c r="E345" s="243"/>
      <c r="F345" s="200"/>
      <c r="G345" s="345" t="s">
        <v>2</v>
      </c>
      <c r="H345" s="614"/>
      <c r="I345" s="611"/>
      <c r="J345" s="119"/>
      <c r="K345" s="119"/>
      <c r="L345" s="370">
        <f t="shared" si="1676"/>
        <v>0</v>
      </c>
      <c r="M345" s="365" t="e">
        <f t="shared" si="1576"/>
        <v>#DIV/0!</v>
      </c>
      <c r="N345" s="119"/>
      <c r="O345" s="123"/>
      <c r="P345" s="314">
        <f t="shared" si="1677"/>
        <v>0</v>
      </c>
      <c r="Q345" s="315" t="e">
        <f t="shared" si="1577"/>
        <v>#DIV/0!</v>
      </c>
      <c r="R345" s="107"/>
      <c r="S345" s="107"/>
      <c r="T345" s="314">
        <f t="shared" si="1678"/>
        <v>0</v>
      </c>
      <c r="U345" s="336" t="e">
        <f t="shared" si="1578"/>
        <v>#DIV/0!</v>
      </c>
      <c r="V345" s="217"/>
      <c r="W345" s="325">
        <f t="shared" si="1679"/>
        <v>0</v>
      </c>
      <c r="X345" s="231">
        <f t="shared" si="1680"/>
        <v>0</v>
      </c>
      <c r="Y345" s="232">
        <f t="shared" si="1681"/>
        <v>0</v>
      </c>
      <c r="Z345" s="234" t="e">
        <f t="shared" si="1682"/>
        <v>#DIV/0!</v>
      </c>
      <c r="AA345" s="164" t="e">
        <f t="shared" si="1598"/>
        <v>#DIV/0!</v>
      </c>
      <c r="AB345" s="157"/>
      <c r="AC345" s="210"/>
      <c r="AD345" s="119"/>
      <c r="AE345" s="370">
        <f t="shared" si="1683"/>
        <v>0</v>
      </c>
      <c r="AF345" s="365" t="e">
        <f t="shared" si="1579"/>
        <v>#DIV/0!</v>
      </c>
      <c r="AG345" s="119"/>
      <c r="AH345" s="123"/>
      <c r="AI345" s="314">
        <f t="shared" si="1684"/>
        <v>0</v>
      </c>
      <c r="AJ345" s="315" t="e">
        <f t="shared" si="1580"/>
        <v>#DIV/0!</v>
      </c>
      <c r="AK345" s="107"/>
      <c r="AL345" s="107"/>
      <c r="AM345" s="314">
        <f t="shared" si="1685"/>
        <v>0</v>
      </c>
      <c r="AN345" s="431" t="e">
        <f t="shared" si="1581"/>
        <v>#DIV/0!</v>
      </c>
      <c r="AO345" s="217"/>
      <c r="AP345" s="325">
        <f t="shared" si="1686"/>
        <v>0</v>
      </c>
      <c r="AQ345" s="231">
        <f t="shared" si="1687"/>
        <v>0</v>
      </c>
      <c r="AR345" s="232">
        <f t="shared" si="1688"/>
        <v>0</v>
      </c>
      <c r="AS345" s="234" t="e">
        <f t="shared" si="1689"/>
        <v>#DIV/0!</v>
      </c>
      <c r="AT345" s="164" t="e">
        <f t="shared" si="1582"/>
        <v>#DIV/0!</v>
      </c>
      <c r="AU345" s="108"/>
      <c r="AV345" s="119"/>
      <c r="AW345" s="119"/>
      <c r="AX345" s="370">
        <f t="shared" si="1690"/>
        <v>0</v>
      </c>
      <c r="AY345" s="365" t="e">
        <f t="shared" si="1583"/>
        <v>#DIV/0!</v>
      </c>
      <c r="AZ345" s="119"/>
      <c r="BA345" s="123"/>
      <c r="BB345" s="314">
        <f t="shared" si="1691"/>
        <v>0</v>
      </c>
      <c r="BC345" s="315" t="e">
        <f t="shared" si="1584"/>
        <v>#DIV/0!</v>
      </c>
      <c r="BD345" s="107"/>
      <c r="BE345" s="107"/>
      <c r="BF345" s="314">
        <f t="shared" si="1692"/>
        <v>0</v>
      </c>
      <c r="BG345" s="336" t="e">
        <f t="shared" si="1585"/>
        <v>#DIV/0!</v>
      </c>
      <c r="BH345" s="217"/>
      <c r="BI345" s="231">
        <f t="shared" si="1693"/>
        <v>0</v>
      </c>
      <c r="BJ345" s="231">
        <f t="shared" si="1694"/>
        <v>0</v>
      </c>
      <c r="BK345" s="232">
        <f t="shared" si="1695"/>
        <v>0</v>
      </c>
      <c r="BL345" s="233" t="e">
        <f t="shared" si="1696"/>
        <v>#DIV/0!</v>
      </c>
      <c r="BM345" s="164" t="e">
        <f t="shared" si="1586"/>
        <v>#DIV/0!</v>
      </c>
      <c r="BN345" s="157"/>
      <c r="BO345" s="119"/>
      <c r="BP345" s="119"/>
      <c r="BQ345" s="370">
        <f t="shared" si="1697"/>
        <v>0</v>
      </c>
      <c r="BR345" s="365" t="e">
        <f t="shared" si="1587"/>
        <v>#DIV/0!</v>
      </c>
      <c r="BS345" s="119"/>
      <c r="BT345" s="123"/>
      <c r="BU345" s="314">
        <f t="shared" si="1698"/>
        <v>0</v>
      </c>
      <c r="BV345" s="315" t="e">
        <f t="shared" si="1588"/>
        <v>#DIV/0!</v>
      </c>
      <c r="BW345" s="107"/>
      <c r="BX345" s="107"/>
      <c r="BY345" s="314">
        <f t="shared" si="1699"/>
        <v>0</v>
      </c>
      <c r="BZ345" s="336" t="e">
        <f t="shared" si="1589"/>
        <v>#DIV/0!</v>
      </c>
      <c r="CA345" s="217"/>
      <c r="CB345" s="231">
        <f t="shared" si="1700"/>
        <v>0</v>
      </c>
      <c r="CC345" s="231">
        <f t="shared" si="1701"/>
        <v>0</v>
      </c>
      <c r="CD345" s="232">
        <f t="shared" si="1702"/>
        <v>0</v>
      </c>
      <c r="CE345" s="233" t="e">
        <f t="shared" si="1703"/>
        <v>#DIV/0!</v>
      </c>
      <c r="CF345" s="164" t="e">
        <f t="shared" si="1590"/>
        <v>#DIV/0!</v>
      </c>
      <c r="CG345" s="108"/>
      <c r="CH345" s="108"/>
    </row>
    <row r="346" spans="1:86" ht="16.8" customHeight="1" x14ac:dyDescent="0.3">
      <c r="A346" s="447"/>
      <c r="B346" s="349">
        <f>H342</f>
        <v>0</v>
      </c>
      <c r="C346" s="243"/>
      <c r="D346" s="243"/>
      <c r="E346" s="243"/>
      <c r="F346" s="200"/>
      <c r="G346" s="345" t="s">
        <v>21</v>
      </c>
      <c r="H346" s="614"/>
      <c r="I346" s="611"/>
      <c r="J346" s="119"/>
      <c r="K346" s="119"/>
      <c r="L346" s="370">
        <f t="shared" si="1676"/>
        <v>0</v>
      </c>
      <c r="M346" s="365" t="e">
        <f t="shared" si="1576"/>
        <v>#DIV/0!</v>
      </c>
      <c r="N346" s="119"/>
      <c r="O346" s="123"/>
      <c r="P346" s="314">
        <f t="shared" si="1677"/>
        <v>0</v>
      </c>
      <c r="Q346" s="315" t="e">
        <f t="shared" si="1577"/>
        <v>#DIV/0!</v>
      </c>
      <c r="R346" s="107"/>
      <c r="S346" s="107"/>
      <c r="T346" s="314">
        <f t="shared" si="1678"/>
        <v>0</v>
      </c>
      <c r="U346" s="336" t="e">
        <f t="shared" si="1578"/>
        <v>#DIV/0!</v>
      </c>
      <c r="V346" s="217"/>
      <c r="W346" s="325">
        <f t="shared" si="1679"/>
        <v>0</v>
      </c>
      <c r="X346" s="231">
        <f t="shared" si="1680"/>
        <v>0</v>
      </c>
      <c r="Y346" s="232">
        <f t="shared" si="1681"/>
        <v>0</v>
      </c>
      <c r="Z346" s="234" t="e">
        <f t="shared" si="1682"/>
        <v>#DIV/0!</v>
      </c>
      <c r="AA346" s="164" t="e">
        <f t="shared" si="1598"/>
        <v>#DIV/0!</v>
      </c>
      <c r="AB346" s="157"/>
      <c r="AC346" s="210"/>
      <c r="AD346" s="119"/>
      <c r="AE346" s="370">
        <f t="shared" si="1683"/>
        <v>0</v>
      </c>
      <c r="AF346" s="365" t="e">
        <f t="shared" si="1579"/>
        <v>#DIV/0!</v>
      </c>
      <c r="AG346" s="119"/>
      <c r="AH346" s="123"/>
      <c r="AI346" s="314">
        <f t="shared" si="1684"/>
        <v>0</v>
      </c>
      <c r="AJ346" s="315" t="e">
        <f t="shared" si="1580"/>
        <v>#DIV/0!</v>
      </c>
      <c r="AK346" s="107"/>
      <c r="AL346" s="107"/>
      <c r="AM346" s="314">
        <f t="shared" si="1685"/>
        <v>0</v>
      </c>
      <c r="AN346" s="431" t="e">
        <f t="shared" si="1581"/>
        <v>#DIV/0!</v>
      </c>
      <c r="AO346" s="217"/>
      <c r="AP346" s="325">
        <f t="shared" si="1686"/>
        <v>0</v>
      </c>
      <c r="AQ346" s="231">
        <f t="shared" si="1687"/>
        <v>0</v>
      </c>
      <c r="AR346" s="232">
        <f t="shared" si="1688"/>
        <v>0</v>
      </c>
      <c r="AS346" s="234" t="e">
        <f t="shared" si="1689"/>
        <v>#DIV/0!</v>
      </c>
      <c r="AT346" s="164" t="e">
        <f t="shared" si="1582"/>
        <v>#DIV/0!</v>
      </c>
      <c r="AU346" s="108"/>
      <c r="AV346" s="119"/>
      <c r="AW346" s="119"/>
      <c r="AX346" s="370">
        <f t="shared" si="1690"/>
        <v>0</v>
      </c>
      <c r="AY346" s="365" t="e">
        <f t="shared" si="1583"/>
        <v>#DIV/0!</v>
      </c>
      <c r="AZ346" s="119"/>
      <c r="BA346" s="123"/>
      <c r="BB346" s="314">
        <f t="shared" si="1691"/>
        <v>0</v>
      </c>
      <c r="BC346" s="315" t="e">
        <f t="shared" si="1584"/>
        <v>#DIV/0!</v>
      </c>
      <c r="BD346" s="107"/>
      <c r="BE346" s="107"/>
      <c r="BF346" s="314">
        <f t="shared" si="1692"/>
        <v>0</v>
      </c>
      <c r="BG346" s="336" t="e">
        <f t="shared" si="1585"/>
        <v>#DIV/0!</v>
      </c>
      <c r="BH346" s="217"/>
      <c r="BI346" s="231">
        <f t="shared" si="1693"/>
        <v>0</v>
      </c>
      <c r="BJ346" s="231">
        <f t="shared" si="1694"/>
        <v>0</v>
      </c>
      <c r="BK346" s="232">
        <f t="shared" si="1695"/>
        <v>0</v>
      </c>
      <c r="BL346" s="233" t="e">
        <f t="shared" si="1696"/>
        <v>#DIV/0!</v>
      </c>
      <c r="BM346" s="164" t="e">
        <f t="shared" si="1586"/>
        <v>#DIV/0!</v>
      </c>
      <c r="BN346" s="157"/>
      <c r="BO346" s="119"/>
      <c r="BP346" s="119"/>
      <c r="BQ346" s="370">
        <f t="shared" si="1697"/>
        <v>0</v>
      </c>
      <c r="BR346" s="365" t="e">
        <f t="shared" si="1587"/>
        <v>#DIV/0!</v>
      </c>
      <c r="BS346" s="119"/>
      <c r="BT346" s="123"/>
      <c r="BU346" s="314">
        <f t="shared" si="1698"/>
        <v>0</v>
      </c>
      <c r="BV346" s="315" t="e">
        <f t="shared" si="1588"/>
        <v>#DIV/0!</v>
      </c>
      <c r="BW346" s="107"/>
      <c r="BX346" s="107"/>
      <c r="BY346" s="314">
        <f t="shared" si="1699"/>
        <v>0</v>
      </c>
      <c r="BZ346" s="336" t="e">
        <f t="shared" si="1589"/>
        <v>#DIV/0!</v>
      </c>
      <c r="CA346" s="217"/>
      <c r="CB346" s="231">
        <f t="shared" si="1700"/>
        <v>0</v>
      </c>
      <c r="CC346" s="231">
        <f t="shared" si="1701"/>
        <v>0</v>
      </c>
      <c r="CD346" s="232">
        <f t="shared" si="1702"/>
        <v>0</v>
      </c>
      <c r="CE346" s="233" t="e">
        <f t="shared" si="1703"/>
        <v>#DIV/0!</v>
      </c>
      <c r="CF346" s="164" t="e">
        <f t="shared" si="1590"/>
        <v>#DIV/0!</v>
      </c>
      <c r="CG346" s="108"/>
      <c r="CH346" s="108"/>
    </row>
    <row r="347" spans="1:86" ht="16.8" customHeight="1" x14ac:dyDescent="0.3">
      <c r="A347" s="447"/>
      <c r="B347" s="349">
        <f>H342</f>
        <v>0</v>
      </c>
      <c r="C347" s="243"/>
      <c r="D347" s="243"/>
      <c r="E347" s="243"/>
      <c r="F347" s="200"/>
      <c r="G347" s="346" t="s">
        <v>1</v>
      </c>
      <c r="H347" s="615"/>
      <c r="I347" s="612"/>
      <c r="J347" s="337"/>
      <c r="K347" s="337"/>
      <c r="L347" s="371">
        <f t="shared" si="1676"/>
        <v>0</v>
      </c>
      <c r="M347" s="366" t="e">
        <f t="shared" si="1576"/>
        <v>#DIV/0!</v>
      </c>
      <c r="N347" s="337"/>
      <c r="O347" s="340"/>
      <c r="P347" s="338">
        <f t="shared" si="1677"/>
        <v>0</v>
      </c>
      <c r="Q347" s="339" t="e">
        <f t="shared" si="1577"/>
        <v>#DIV/0!</v>
      </c>
      <c r="R347" s="341"/>
      <c r="S347" s="341"/>
      <c r="T347" s="338">
        <f t="shared" si="1678"/>
        <v>0</v>
      </c>
      <c r="U347" s="342" t="e">
        <f t="shared" si="1578"/>
        <v>#DIV/0!</v>
      </c>
      <c r="V347" s="217"/>
      <c r="W347" s="326">
        <f t="shared" si="1679"/>
        <v>0</v>
      </c>
      <c r="X347" s="327">
        <f t="shared" si="1680"/>
        <v>0</v>
      </c>
      <c r="Y347" s="328">
        <f t="shared" si="1681"/>
        <v>0</v>
      </c>
      <c r="Z347" s="329" t="e">
        <f t="shared" si="1682"/>
        <v>#DIV/0!</v>
      </c>
      <c r="AA347" s="425" t="e">
        <f t="shared" si="1598"/>
        <v>#DIV/0!</v>
      </c>
      <c r="AB347" s="157"/>
      <c r="AC347" s="432"/>
      <c r="AD347" s="337"/>
      <c r="AE347" s="371">
        <f t="shared" si="1683"/>
        <v>0</v>
      </c>
      <c r="AF347" s="366" t="e">
        <f t="shared" si="1579"/>
        <v>#DIV/0!</v>
      </c>
      <c r="AG347" s="337"/>
      <c r="AH347" s="340"/>
      <c r="AI347" s="338">
        <f t="shared" si="1684"/>
        <v>0</v>
      </c>
      <c r="AJ347" s="339" t="e">
        <f t="shared" si="1580"/>
        <v>#DIV/0!</v>
      </c>
      <c r="AK347" s="341"/>
      <c r="AL347" s="341"/>
      <c r="AM347" s="338">
        <f t="shared" si="1685"/>
        <v>0</v>
      </c>
      <c r="AN347" s="433" t="e">
        <f t="shared" si="1581"/>
        <v>#DIV/0!</v>
      </c>
      <c r="AO347" s="217"/>
      <c r="AP347" s="326">
        <f t="shared" si="1686"/>
        <v>0</v>
      </c>
      <c r="AQ347" s="327">
        <f t="shared" si="1687"/>
        <v>0</v>
      </c>
      <c r="AR347" s="328">
        <f t="shared" si="1688"/>
        <v>0</v>
      </c>
      <c r="AS347" s="329" t="e">
        <f t="shared" si="1689"/>
        <v>#DIV/0!</v>
      </c>
      <c r="AT347" s="425" t="e">
        <f t="shared" si="1582"/>
        <v>#DIV/0!</v>
      </c>
      <c r="AU347" s="108"/>
      <c r="AV347" s="337"/>
      <c r="AW347" s="337"/>
      <c r="AX347" s="371">
        <f t="shared" si="1690"/>
        <v>0</v>
      </c>
      <c r="AY347" s="366" t="e">
        <f t="shared" si="1583"/>
        <v>#DIV/0!</v>
      </c>
      <c r="AZ347" s="337"/>
      <c r="BA347" s="340"/>
      <c r="BB347" s="338">
        <f t="shared" si="1691"/>
        <v>0</v>
      </c>
      <c r="BC347" s="339" t="e">
        <f t="shared" si="1584"/>
        <v>#DIV/0!</v>
      </c>
      <c r="BD347" s="341"/>
      <c r="BE347" s="341"/>
      <c r="BF347" s="338">
        <f t="shared" si="1692"/>
        <v>0</v>
      </c>
      <c r="BG347" s="342" t="e">
        <f t="shared" si="1585"/>
        <v>#DIV/0!</v>
      </c>
      <c r="BH347" s="217"/>
      <c r="BI347" s="231">
        <f t="shared" si="1693"/>
        <v>0</v>
      </c>
      <c r="BJ347" s="231">
        <f t="shared" si="1694"/>
        <v>0</v>
      </c>
      <c r="BK347" s="232">
        <f t="shared" si="1695"/>
        <v>0</v>
      </c>
      <c r="BL347" s="233" t="e">
        <f t="shared" si="1696"/>
        <v>#DIV/0!</v>
      </c>
      <c r="BM347" s="425" t="e">
        <f t="shared" si="1586"/>
        <v>#DIV/0!</v>
      </c>
      <c r="BN347" s="157"/>
      <c r="BO347" s="337"/>
      <c r="BP347" s="337"/>
      <c r="BQ347" s="371">
        <f t="shared" si="1697"/>
        <v>0</v>
      </c>
      <c r="BR347" s="366" t="e">
        <f t="shared" si="1587"/>
        <v>#DIV/0!</v>
      </c>
      <c r="BS347" s="337"/>
      <c r="BT347" s="340"/>
      <c r="BU347" s="338">
        <f t="shared" si="1698"/>
        <v>0</v>
      </c>
      <c r="BV347" s="339" t="e">
        <f t="shared" si="1588"/>
        <v>#DIV/0!</v>
      </c>
      <c r="BW347" s="341"/>
      <c r="BX347" s="341"/>
      <c r="BY347" s="338">
        <f t="shared" si="1699"/>
        <v>0</v>
      </c>
      <c r="BZ347" s="342" t="e">
        <f t="shared" si="1589"/>
        <v>#DIV/0!</v>
      </c>
      <c r="CA347" s="217"/>
      <c r="CB347" s="231">
        <f t="shared" si="1700"/>
        <v>0</v>
      </c>
      <c r="CC347" s="231">
        <f t="shared" si="1701"/>
        <v>0</v>
      </c>
      <c r="CD347" s="232">
        <f t="shared" si="1702"/>
        <v>0</v>
      </c>
      <c r="CE347" s="233" t="e">
        <f t="shared" si="1703"/>
        <v>#DIV/0!</v>
      </c>
      <c r="CF347" s="425" t="e">
        <f t="shared" si="1590"/>
        <v>#DIV/0!</v>
      </c>
      <c r="CG347" s="108"/>
      <c r="CH347" s="108"/>
    </row>
    <row r="348" spans="1:86" ht="16.8" customHeight="1" x14ac:dyDescent="0.3">
      <c r="A348" s="447"/>
      <c r="B348" s="349">
        <f>H348</f>
        <v>0</v>
      </c>
      <c r="C348" s="243"/>
      <c r="D348" s="243"/>
      <c r="E348" s="243"/>
      <c r="F348" s="200"/>
      <c r="G348" s="347" t="s">
        <v>7</v>
      </c>
      <c r="H348" s="613"/>
      <c r="I348" s="610"/>
      <c r="J348" s="330"/>
      <c r="K348" s="330"/>
      <c r="L348" s="372">
        <f>IF(K348&gt;J348,"0",SUM(J348-K348))</f>
        <v>0</v>
      </c>
      <c r="M348" s="367" t="e">
        <f t="shared" si="1576"/>
        <v>#DIV/0!</v>
      </c>
      <c r="N348" s="330"/>
      <c r="O348" s="333"/>
      <c r="P348" s="331">
        <f>IF(O348&gt;N348,"0",SUM(N348-O348))</f>
        <v>0</v>
      </c>
      <c r="Q348" s="332" t="e">
        <f t="shared" si="1577"/>
        <v>#DIV/0!</v>
      </c>
      <c r="R348" s="334"/>
      <c r="S348" s="334"/>
      <c r="T348" s="331">
        <f>IF(S348&gt;R348,"0",SUM(R348-S348))</f>
        <v>0</v>
      </c>
      <c r="U348" s="335" t="e">
        <f t="shared" si="1578"/>
        <v>#DIV/0!</v>
      </c>
      <c r="V348" s="217"/>
      <c r="W348" s="360">
        <f>SUM(J348+N348+R348)</f>
        <v>0</v>
      </c>
      <c r="X348" s="361">
        <f>SUM(K348+O348+S348)</f>
        <v>0</v>
      </c>
      <c r="Y348" s="362">
        <f>W348-X348</f>
        <v>0</v>
      </c>
      <c r="Z348" s="363" t="e">
        <f>X348/W348</f>
        <v>#DIV/0!</v>
      </c>
      <c r="AA348" s="426" t="e">
        <f t="shared" si="1598"/>
        <v>#DIV/0!</v>
      </c>
      <c r="AB348" s="157"/>
      <c r="AC348" s="434"/>
      <c r="AD348" s="330"/>
      <c r="AE348" s="372">
        <f>IF(AD348&gt;AC348,"0",SUM(AC348-AD348))</f>
        <v>0</v>
      </c>
      <c r="AF348" s="367" t="e">
        <f t="shared" si="1579"/>
        <v>#DIV/0!</v>
      </c>
      <c r="AG348" s="330"/>
      <c r="AH348" s="333"/>
      <c r="AI348" s="331">
        <f>IF(AH348&gt;AG348,"0",SUM(AG348-AH348))</f>
        <v>0</v>
      </c>
      <c r="AJ348" s="332" t="e">
        <f t="shared" si="1580"/>
        <v>#DIV/0!</v>
      </c>
      <c r="AK348" s="334"/>
      <c r="AL348" s="334"/>
      <c r="AM348" s="331">
        <f>IF(AL348&gt;AK348,"0",SUM(AK348-AL348))</f>
        <v>0</v>
      </c>
      <c r="AN348" s="435" t="e">
        <f t="shared" si="1581"/>
        <v>#DIV/0!</v>
      </c>
      <c r="AO348" s="217"/>
      <c r="AP348" s="360">
        <f>SUM(AC348+AG348+AK348)</f>
        <v>0</v>
      </c>
      <c r="AQ348" s="361">
        <f>SUM(AD348+AH348+AL348)</f>
        <v>0</v>
      </c>
      <c r="AR348" s="362">
        <f>AP348-AQ348</f>
        <v>0</v>
      </c>
      <c r="AS348" s="363" t="e">
        <f>AQ348/AP348</f>
        <v>#DIV/0!</v>
      </c>
      <c r="AT348" s="426" t="e">
        <f t="shared" si="1582"/>
        <v>#DIV/0!</v>
      </c>
      <c r="AU348" s="108"/>
      <c r="AV348" s="330"/>
      <c r="AW348" s="330"/>
      <c r="AX348" s="372">
        <f>IF(AW348&gt;AV348,"0",SUM(AV348-AW348))</f>
        <v>0</v>
      </c>
      <c r="AY348" s="367" t="e">
        <f t="shared" si="1583"/>
        <v>#DIV/0!</v>
      </c>
      <c r="AZ348" s="330"/>
      <c r="BA348" s="333"/>
      <c r="BB348" s="331">
        <f>IF(BA348&gt;AZ348,"0",SUM(AZ348-BA348))</f>
        <v>0</v>
      </c>
      <c r="BC348" s="332" t="e">
        <f t="shared" si="1584"/>
        <v>#DIV/0!</v>
      </c>
      <c r="BD348" s="334"/>
      <c r="BE348" s="334"/>
      <c r="BF348" s="331">
        <f>IF(BE348&gt;BD348,"0",SUM(BD348-BE348))</f>
        <v>0</v>
      </c>
      <c r="BG348" s="335" t="e">
        <f t="shared" si="1585"/>
        <v>#DIV/0!</v>
      </c>
      <c r="BH348" s="217"/>
      <c r="BI348" s="231">
        <f>SUM(AV348+AZ348+BD348)</f>
        <v>0</v>
      </c>
      <c r="BJ348" s="231">
        <f>SUM(AW348+BA348+BE348)</f>
        <v>0</v>
      </c>
      <c r="BK348" s="232">
        <f>BI348-BJ348</f>
        <v>0</v>
      </c>
      <c r="BL348" s="233" t="e">
        <f>BJ348/BI348</f>
        <v>#DIV/0!</v>
      </c>
      <c r="BM348" s="426" t="e">
        <f t="shared" si="1586"/>
        <v>#DIV/0!</v>
      </c>
      <c r="BN348" s="157"/>
      <c r="BO348" s="330"/>
      <c r="BP348" s="330"/>
      <c r="BQ348" s="372">
        <f>IF(BP348&gt;BO348,"0",SUM(BO348-BP348))</f>
        <v>0</v>
      </c>
      <c r="BR348" s="367" t="e">
        <f t="shared" si="1587"/>
        <v>#DIV/0!</v>
      </c>
      <c r="BS348" s="330"/>
      <c r="BT348" s="333"/>
      <c r="BU348" s="331">
        <f>IF(BT348&gt;BS348,"0",SUM(BS348-BT348))</f>
        <v>0</v>
      </c>
      <c r="BV348" s="332" t="e">
        <f t="shared" si="1588"/>
        <v>#DIV/0!</v>
      </c>
      <c r="BW348" s="334"/>
      <c r="BX348" s="334"/>
      <c r="BY348" s="331">
        <f>IF(BX348&gt;BW348,"0",SUM(BW348-BX348))</f>
        <v>0</v>
      </c>
      <c r="BZ348" s="335" t="e">
        <f t="shared" si="1589"/>
        <v>#DIV/0!</v>
      </c>
      <c r="CA348" s="217"/>
      <c r="CB348" s="231">
        <f>SUM(BO348+BS348+BW348)</f>
        <v>0</v>
      </c>
      <c r="CC348" s="231">
        <f>SUM(BP348+BT348+BX348)</f>
        <v>0</v>
      </c>
      <c r="CD348" s="232">
        <f>CB348-CC348</f>
        <v>0</v>
      </c>
      <c r="CE348" s="233" t="e">
        <f>CC348/CB348</f>
        <v>#DIV/0!</v>
      </c>
      <c r="CF348" s="426" t="e">
        <f t="shared" si="1590"/>
        <v>#DIV/0!</v>
      </c>
      <c r="CG348" s="108"/>
      <c r="CH348" s="108"/>
    </row>
    <row r="349" spans="1:86" ht="16.8" customHeight="1" x14ac:dyDescent="0.3">
      <c r="A349" s="447"/>
      <c r="B349" s="349">
        <f>H348</f>
        <v>0</v>
      </c>
      <c r="C349" s="243"/>
      <c r="D349" s="243"/>
      <c r="E349" s="243"/>
      <c r="F349" s="200"/>
      <c r="G349" s="345" t="s">
        <v>0</v>
      </c>
      <c r="H349" s="614"/>
      <c r="I349" s="611"/>
      <c r="J349" s="119"/>
      <c r="K349" s="119"/>
      <c r="L349" s="370">
        <f t="shared" ref="L349:L353" si="1704">IF(K349&gt;J349,"0",SUM(J349-K349))</f>
        <v>0</v>
      </c>
      <c r="M349" s="365" t="e">
        <f t="shared" si="1576"/>
        <v>#DIV/0!</v>
      </c>
      <c r="N349" s="119"/>
      <c r="O349" s="123"/>
      <c r="P349" s="314">
        <f t="shared" ref="P349:P353" si="1705">IF(O349&gt;N349,"0",SUM(N349-O349))</f>
        <v>0</v>
      </c>
      <c r="Q349" s="315" t="e">
        <f t="shared" si="1577"/>
        <v>#DIV/0!</v>
      </c>
      <c r="R349" s="107"/>
      <c r="S349" s="107"/>
      <c r="T349" s="314">
        <f t="shared" ref="T349:T353" si="1706">IF(S349&gt;R349,"0",SUM(R349-S349))</f>
        <v>0</v>
      </c>
      <c r="U349" s="336" t="e">
        <f t="shared" si="1578"/>
        <v>#DIV/0!</v>
      </c>
      <c r="V349" s="217"/>
      <c r="W349" s="325">
        <f t="shared" ref="W349:W353" si="1707">SUM(J349+N349+R349)</f>
        <v>0</v>
      </c>
      <c r="X349" s="231">
        <f t="shared" ref="X349:X353" si="1708">SUM(K349+O349+S349)</f>
        <v>0</v>
      </c>
      <c r="Y349" s="232">
        <f t="shared" ref="Y349:Y353" si="1709">W349-X349</f>
        <v>0</v>
      </c>
      <c r="Z349" s="234" t="e">
        <f t="shared" ref="Z349:Z353" si="1710">X349/W349</f>
        <v>#DIV/0!</v>
      </c>
      <c r="AA349" s="164" t="e">
        <f t="shared" si="1598"/>
        <v>#DIV/0!</v>
      </c>
      <c r="AB349" s="157"/>
      <c r="AC349" s="210"/>
      <c r="AD349" s="119"/>
      <c r="AE349" s="370">
        <f t="shared" ref="AE349:AE353" si="1711">IF(AD349&gt;AC349,"0",SUM(AC349-AD349))</f>
        <v>0</v>
      </c>
      <c r="AF349" s="365" t="e">
        <f t="shared" si="1579"/>
        <v>#DIV/0!</v>
      </c>
      <c r="AG349" s="119"/>
      <c r="AH349" s="123"/>
      <c r="AI349" s="314">
        <f t="shared" ref="AI349:AI353" si="1712">IF(AH349&gt;AG349,"0",SUM(AG349-AH349))</f>
        <v>0</v>
      </c>
      <c r="AJ349" s="315" t="e">
        <f t="shared" si="1580"/>
        <v>#DIV/0!</v>
      </c>
      <c r="AK349" s="107"/>
      <c r="AL349" s="107"/>
      <c r="AM349" s="314">
        <f t="shared" ref="AM349:AM353" si="1713">IF(AL349&gt;AK349,"0",SUM(AK349-AL349))</f>
        <v>0</v>
      </c>
      <c r="AN349" s="431" t="e">
        <f t="shared" si="1581"/>
        <v>#DIV/0!</v>
      </c>
      <c r="AO349" s="217"/>
      <c r="AP349" s="325">
        <f t="shared" ref="AP349:AP353" si="1714">SUM(AC349+AG349+AK349)</f>
        <v>0</v>
      </c>
      <c r="AQ349" s="231">
        <f t="shared" ref="AQ349:AQ353" si="1715">SUM(AD349+AH349+AL349)</f>
        <v>0</v>
      </c>
      <c r="AR349" s="232">
        <f t="shared" ref="AR349:AR353" si="1716">AP349-AQ349</f>
        <v>0</v>
      </c>
      <c r="AS349" s="234" t="e">
        <f t="shared" ref="AS349:AS353" si="1717">AQ349/AP349</f>
        <v>#DIV/0!</v>
      </c>
      <c r="AT349" s="164" t="e">
        <f t="shared" si="1582"/>
        <v>#DIV/0!</v>
      </c>
      <c r="AU349" s="108"/>
      <c r="AV349" s="119"/>
      <c r="AW349" s="119"/>
      <c r="AX349" s="370">
        <f t="shared" ref="AX349:AX353" si="1718">IF(AW349&gt;AV349,"0",SUM(AV349-AW349))</f>
        <v>0</v>
      </c>
      <c r="AY349" s="365" t="e">
        <f t="shared" si="1583"/>
        <v>#DIV/0!</v>
      </c>
      <c r="AZ349" s="119"/>
      <c r="BA349" s="123"/>
      <c r="BB349" s="314">
        <f t="shared" ref="BB349:BB353" si="1719">IF(BA349&gt;AZ349,"0",SUM(AZ349-BA349))</f>
        <v>0</v>
      </c>
      <c r="BC349" s="315" t="e">
        <f t="shared" si="1584"/>
        <v>#DIV/0!</v>
      </c>
      <c r="BD349" s="107"/>
      <c r="BE349" s="107"/>
      <c r="BF349" s="314">
        <f t="shared" ref="BF349:BF353" si="1720">IF(BE349&gt;BD349,"0",SUM(BD349-BE349))</f>
        <v>0</v>
      </c>
      <c r="BG349" s="336" t="e">
        <f t="shared" si="1585"/>
        <v>#DIV/0!</v>
      </c>
      <c r="BH349" s="217"/>
      <c r="BI349" s="231">
        <f t="shared" ref="BI349:BI353" si="1721">SUM(AV349+AZ349+BD349)</f>
        <v>0</v>
      </c>
      <c r="BJ349" s="231">
        <f t="shared" ref="BJ349:BJ353" si="1722">SUM(AW349+BA349+BE349)</f>
        <v>0</v>
      </c>
      <c r="BK349" s="232">
        <f t="shared" ref="BK349:BK353" si="1723">BI349-BJ349</f>
        <v>0</v>
      </c>
      <c r="BL349" s="233" t="e">
        <f t="shared" ref="BL349:BL353" si="1724">BJ349/BI349</f>
        <v>#DIV/0!</v>
      </c>
      <c r="BM349" s="164" t="e">
        <f t="shared" si="1586"/>
        <v>#DIV/0!</v>
      </c>
      <c r="BN349" s="157"/>
      <c r="BO349" s="119"/>
      <c r="BP349" s="119"/>
      <c r="BQ349" s="370">
        <f t="shared" ref="BQ349:BQ353" si="1725">IF(BP349&gt;BO349,"0",SUM(BO349-BP349))</f>
        <v>0</v>
      </c>
      <c r="BR349" s="365" t="e">
        <f t="shared" si="1587"/>
        <v>#DIV/0!</v>
      </c>
      <c r="BS349" s="119"/>
      <c r="BT349" s="123"/>
      <c r="BU349" s="314">
        <f t="shared" ref="BU349:BU353" si="1726">IF(BT349&gt;BS349,"0",SUM(BS349-BT349))</f>
        <v>0</v>
      </c>
      <c r="BV349" s="315" t="e">
        <f t="shared" si="1588"/>
        <v>#DIV/0!</v>
      </c>
      <c r="BW349" s="107"/>
      <c r="BX349" s="107"/>
      <c r="BY349" s="314">
        <f t="shared" ref="BY349:BY353" si="1727">IF(BX349&gt;BW349,"0",SUM(BW349-BX349))</f>
        <v>0</v>
      </c>
      <c r="BZ349" s="336" t="e">
        <f t="shared" si="1589"/>
        <v>#DIV/0!</v>
      </c>
      <c r="CA349" s="217"/>
      <c r="CB349" s="231">
        <f t="shared" ref="CB349:CB353" si="1728">SUM(BO349+BS349+BW349)</f>
        <v>0</v>
      </c>
      <c r="CC349" s="231">
        <f t="shared" ref="CC349:CC353" si="1729">SUM(BP349+BT349+BX349)</f>
        <v>0</v>
      </c>
      <c r="CD349" s="232">
        <f t="shared" ref="CD349:CD353" si="1730">CB349-CC349</f>
        <v>0</v>
      </c>
      <c r="CE349" s="233" t="e">
        <f t="shared" ref="CE349:CE353" si="1731">CC349/CB349</f>
        <v>#DIV/0!</v>
      </c>
      <c r="CF349" s="164" t="e">
        <f t="shared" si="1590"/>
        <v>#DIV/0!</v>
      </c>
      <c r="CG349" s="108"/>
      <c r="CH349" s="108"/>
    </row>
    <row r="350" spans="1:86" ht="16.8" customHeight="1" x14ac:dyDescent="0.3">
      <c r="A350" s="447"/>
      <c r="B350" s="349">
        <f>H348</f>
        <v>0</v>
      </c>
      <c r="C350" s="243"/>
      <c r="D350" s="243"/>
      <c r="E350" s="243"/>
      <c r="F350" s="200"/>
      <c r="G350" s="345" t="s">
        <v>4</v>
      </c>
      <c r="H350" s="614"/>
      <c r="I350" s="611"/>
      <c r="J350" s="119"/>
      <c r="K350" s="119"/>
      <c r="L350" s="370">
        <f t="shared" si="1704"/>
        <v>0</v>
      </c>
      <c r="M350" s="365" t="e">
        <f t="shared" si="1576"/>
        <v>#DIV/0!</v>
      </c>
      <c r="N350" s="119"/>
      <c r="O350" s="123"/>
      <c r="P350" s="314">
        <f t="shared" si="1705"/>
        <v>0</v>
      </c>
      <c r="Q350" s="315" t="e">
        <f t="shared" si="1577"/>
        <v>#DIV/0!</v>
      </c>
      <c r="R350" s="107"/>
      <c r="S350" s="107"/>
      <c r="T350" s="314">
        <f t="shared" si="1706"/>
        <v>0</v>
      </c>
      <c r="U350" s="336" t="e">
        <f t="shared" si="1578"/>
        <v>#DIV/0!</v>
      </c>
      <c r="V350" s="217"/>
      <c r="W350" s="325">
        <f t="shared" si="1707"/>
        <v>0</v>
      </c>
      <c r="X350" s="231">
        <f t="shared" si="1708"/>
        <v>0</v>
      </c>
      <c r="Y350" s="232">
        <f t="shared" si="1709"/>
        <v>0</v>
      </c>
      <c r="Z350" s="234" t="e">
        <f t="shared" si="1710"/>
        <v>#DIV/0!</v>
      </c>
      <c r="AA350" s="164" t="e">
        <f t="shared" si="1598"/>
        <v>#DIV/0!</v>
      </c>
      <c r="AB350" s="157"/>
      <c r="AC350" s="210"/>
      <c r="AD350" s="119"/>
      <c r="AE350" s="370">
        <f t="shared" si="1711"/>
        <v>0</v>
      </c>
      <c r="AF350" s="365" t="e">
        <f t="shared" si="1579"/>
        <v>#DIV/0!</v>
      </c>
      <c r="AG350" s="119"/>
      <c r="AH350" s="123"/>
      <c r="AI350" s="314">
        <f t="shared" si="1712"/>
        <v>0</v>
      </c>
      <c r="AJ350" s="315" t="e">
        <f t="shared" si="1580"/>
        <v>#DIV/0!</v>
      </c>
      <c r="AK350" s="107"/>
      <c r="AL350" s="107"/>
      <c r="AM350" s="314">
        <f t="shared" si="1713"/>
        <v>0</v>
      </c>
      <c r="AN350" s="431" t="e">
        <f t="shared" si="1581"/>
        <v>#DIV/0!</v>
      </c>
      <c r="AO350" s="217"/>
      <c r="AP350" s="325">
        <f t="shared" si="1714"/>
        <v>0</v>
      </c>
      <c r="AQ350" s="231">
        <f t="shared" si="1715"/>
        <v>0</v>
      </c>
      <c r="AR350" s="232">
        <f t="shared" si="1716"/>
        <v>0</v>
      </c>
      <c r="AS350" s="234" t="e">
        <f t="shared" si="1717"/>
        <v>#DIV/0!</v>
      </c>
      <c r="AT350" s="164" t="e">
        <f t="shared" si="1582"/>
        <v>#DIV/0!</v>
      </c>
      <c r="AU350" s="108"/>
      <c r="AV350" s="119"/>
      <c r="AW350" s="119"/>
      <c r="AX350" s="370">
        <f t="shared" si="1718"/>
        <v>0</v>
      </c>
      <c r="AY350" s="365" t="e">
        <f t="shared" si="1583"/>
        <v>#DIV/0!</v>
      </c>
      <c r="AZ350" s="119"/>
      <c r="BA350" s="123"/>
      <c r="BB350" s="314">
        <f t="shared" si="1719"/>
        <v>0</v>
      </c>
      <c r="BC350" s="315" t="e">
        <f t="shared" si="1584"/>
        <v>#DIV/0!</v>
      </c>
      <c r="BD350" s="107"/>
      <c r="BE350" s="107"/>
      <c r="BF350" s="314">
        <f t="shared" si="1720"/>
        <v>0</v>
      </c>
      <c r="BG350" s="336" t="e">
        <f t="shared" si="1585"/>
        <v>#DIV/0!</v>
      </c>
      <c r="BH350" s="217"/>
      <c r="BI350" s="231">
        <f t="shared" si="1721"/>
        <v>0</v>
      </c>
      <c r="BJ350" s="231">
        <f t="shared" si="1722"/>
        <v>0</v>
      </c>
      <c r="BK350" s="232">
        <f t="shared" si="1723"/>
        <v>0</v>
      </c>
      <c r="BL350" s="233" t="e">
        <f t="shared" si="1724"/>
        <v>#DIV/0!</v>
      </c>
      <c r="BM350" s="164" t="e">
        <f t="shared" si="1586"/>
        <v>#DIV/0!</v>
      </c>
      <c r="BN350" s="157"/>
      <c r="BO350" s="119"/>
      <c r="BP350" s="119"/>
      <c r="BQ350" s="370">
        <f t="shared" si="1725"/>
        <v>0</v>
      </c>
      <c r="BR350" s="365" t="e">
        <f t="shared" si="1587"/>
        <v>#DIV/0!</v>
      </c>
      <c r="BS350" s="119"/>
      <c r="BT350" s="123"/>
      <c r="BU350" s="314">
        <f t="shared" si="1726"/>
        <v>0</v>
      </c>
      <c r="BV350" s="315" t="e">
        <f t="shared" si="1588"/>
        <v>#DIV/0!</v>
      </c>
      <c r="BW350" s="107"/>
      <c r="BX350" s="107"/>
      <c r="BY350" s="314">
        <f t="shared" si="1727"/>
        <v>0</v>
      </c>
      <c r="BZ350" s="336" t="e">
        <f t="shared" si="1589"/>
        <v>#DIV/0!</v>
      </c>
      <c r="CA350" s="217"/>
      <c r="CB350" s="231">
        <f t="shared" si="1728"/>
        <v>0</v>
      </c>
      <c r="CC350" s="231">
        <f t="shared" si="1729"/>
        <v>0</v>
      </c>
      <c r="CD350" s="232">
        <f t="shared" si="1730"/>
        <v>0</v>
      </c>
      <c r="CE350" s="233" t="e">
        <f t="shared" si="1731"/>
        <v>#DIV/0!</v>
      </c>
      <c r="CF350" s="164" t="e">
        <f t="shared" si="1590"/>
        <v>#DIV/0!</v>
      </c>
      <c r="CG350" s="108"/>
      <c r="CH350" s="108"/>
    </row>
    <row r="351" spans="1:86" ht="16.8" customHeight="1" x14ac:dyDescent="0.3">
      <c r="A351" s="447"/>
      <c r="B351" s="349">
        <f>H348</f>
        <v>0</v>
      </c>
      <c r="C351" s="243"/>
      <c r="D351" s="243"/>
      <c r="E351" s="243"/>
      <c r="F351" s="200"/>
      <c r="G351" s="345" t="s">
        <v>2</v>
      </c>
      <c r="H351" s="614"/>
      <c r="I351" s="611"/>
      <c r="J351" s="119"/>
      <c r="K351" s="119"/>
      <c r="L351" s="370">
        <f t="shared" si="1704"/>
        <v>0</v>
      </c>
      <c r="M351" s="365" t="e">
        <f t="shared" si="1576"/>
        <v>#DIV/0!</v>
      </c>
      <c r="N351" s="119"/>
      <c r="O351" s="123"/>
      <c r="P351" s="314">
        <f t="shared" si="1705"/>
        <v>0</v>
      </c>
      <c r="Q351" s="315" t="e">
        <f t="shared" si="1577"/>
        <v>#DIV/0!</v>
      </c>
      <c r="R351" s="107"/>
      <c r="S351" s="107"/>
      <c r="T351" s="314">
        <f t="shared" si="1706"/>
        <v>0</v>
      </c>
      <c r="U351" s="336" t="e">
        <f t="shared" si="1578"/>
        <v>#DIV/0!</v>
      </c>
      <c r="V351" s="217"/>
      <c r="W351" s="325">
        <f t="shared" si="1707"/>
        <v>0</v>
      </c>
      <c r="X351" s="231">
        <f t="shared" si="1708"/>
        <v>0</v>
      </c>
      <c r="Y351" s="232">
        <f t="shared" si="1709"/>
        <v>0</v>
      </c>
      <c r="Z351" s="234" t="e">
        <f t="shared" si="1710"/>
        <v>#DIV/0!</v>
      </c>
      <c r="AA351" s="164" t="e">
        <f t="shared" si="1598"/>
        <v>#DIV/0!</v>
      </c>
      <c r="AB351" s="157"/>
      <c r="AC351" s="210"/>
      <c r="AD351" s="119"/>
      <c r="AE351" s="370">
        <f t="shared" si="1711"/>
        <v>0</v>
      </c>
      <c r="AF351" s="365" t="e">
        <f t="shared" si="1579"/>
        <v>#DIV/0!</v>
      </c>
      <c r="AG351" s="119"/>
      <c r="AH351" s="123"/>
      <c r="AI351" s="314">
        <f t="shared" si="1712"/>
        <v>0</v>
      </c>
      <c r="AJ351" s="315" t="e">
        <f t="shared" si="1580"/>
        <v>#DIV/0!</v>
      </c>
      <c r="AK351" s="107"/>
      <c r="AL351" s="107"/>
      <c r="AM351" s="314">
        <f t="shared" si="1713"/>
        <v>0</v>
      </c>
      <c r="AN351" s="431" t="e">
        <f t="shared" si="1581"/>
        <v>#DIV/0!</v>
      </c>
      <c r="AO351" s="217"/>
      <c r="AP351" s="325">
        <f t="shared" si="1714"/>
        <v>0</v>
      </c>
      <c r="AQ351" s="231">
        <f t="shared" si="1715"/>
        <v>0</v>
      </c>
      <c r="AR351" s="232">
        <f t="shared" si="1716"/>
        <v>0</v>
      </c>
      <c r="AS351" s="234" t="e">
        <f t="shared" si="1717"/>
        <v>#DIV/0!</v>
      </c>
      <c r="AT351" s="164" t="e">
        <f t="shared" si="1582"/>
        <v>#DIV/0!</v>
      </c>
      <c r="AU351" s="108"/>
      <c r="AV351" s="119"/>
      <c r="AW351" s="119"/>
      <c r="AX351" s="370">
        <f t="shared" si="1718"/>
        <v>0</v>
      </c>
      <c r="AY351" s="365" t="e">
        <f t="shared" si="1583"/>
        <v>#DIV/0!</v>
      </c>
      <c r="AZ351" s="119"/>
      <c r="BA351" s="123"/>
      <c r="BB351" s="314">
        <f t="shared" si="1719"/>
        <v>0</v>
      </c>
      <c r="BC351" s="315" t="e">
        <f t="shared" si="1584"/>
        <v>#DIV/0!</v>
      </c>
      <c r="BD351" s="107"/>
      <c r="BE351" s="107"/>
      <c r="BF351" s="314">
        <f t="shared" si="1720"/>
        <v>0</v>
      </c>
      <c r="BG351" s="336" t="e">
        <f t="shared" si="1585"/>
        <v>#DIV/0!</v>
      </c>
      <c r="BH351" s="217"/>
      <c r="BI351" s="231">
        <f t="shared" si="1721"/>
        <v>0</v>
      </c>
      <c r="BJ351" s="231">
        <f t="shared" si="1722"/>
        <v>0</v>
      </c>
      <c r="BK351" s="232">
        <f t="shared" si="1723"/>
        <v>0</v>
      </c>
      <c r="BL351" s="233" t="e">
        <f t="shared" si="1724"/>
        <v>#DIV/0!</v>
      </c>
      <c r="BM351" s="164" t="e">
        <f t="shared" si="1586"/>
        <v>#DIV/0!</v>
      </c>
      <c r="BN351" s="157"/>
      <c r="BO351" s="119"/>
      <c r="BP351" s="119"/>
      <c r="BQ351" s="370">
        <f t="shared" si="1725"/>
        <v>0</v>
      </c>
      <c r="BR351" s="365" t="e">
        <f t="shared" si="1587"/>
        <v>#DIV/0!</v>
      </c>
      <c r="BS351" s="119"/>
      <c r="BT351" s="123"/>
      <c r="BU351" s="314">
        <f t="shared" si="1726"/>
        <v>0</v>
      </c>
      <c r="BV351" s="315" t="e">
        <f t="shared" si="1588"/>
        <v>#DIV/0!</v>
      </c>
      <c r="BW351" s="107"/>
      <c r="BX351" s="107"/>
      <c r="BY351" s="314">
        <f t="shared" si="1727"/>
        <v>0</v>
      </c>
      <c r="BZ351" s="336" t="e">
        <f t="shared" si="1589"/>
        <v>#DIV/0!</v>
      </c>
      <c r="CA351" s="217"/>
      <c r="CB351" s="231">
        <f t="shared" si="1728"/>
        <v>0</v>
      </c>
      <c r="CC351" s="231">
        <f t="shared" si="1729"/>
        <v>0</v>
      </c>
      <c r="CD351" s="232">
        <f t="shared" si="1730"/>
        <v>0</v>
      </c>
      <c r="CE351" s="233" t="e">
        <f t="shared" si="1731"/>
        <v>#DIV/0!</v>
      </c>
      <c r="CF351" s="164" t="e">
        <f t="shared" si="1590"/>
        <v>#DIV/0!</v>
      </c>
      <c r="CG351" s="108"/>
      <c r="CH351" s="108"/>
    </row>
    <row r="352" spans="1:86" ht="16.8" customHeight="1" x14ac:dyDescent="0.3">
      <c r="A352" s="447"/>
      <c r="B352" s="349">
        <f>H348</f>
        <v>0</v>
      </c>
      <c r="C352" s="243"/>
      <c r="D352" s="243"/>
      <c r="E352" s="243"/>
      <c r="F352" s="200"/>
      <c r="G352" s="345" t="s">
        <v>21</v>
      </c>
      <c r="H352" s="614"/>
      <c r="I352" s="611"/>
      <c r="J352" s="119"/>
      <c r="K352" s="119"/>
      <c r="L352" s="370">
        <f t="shared" si="1704"/>
        <v>0</v>
      </c>
      <c r="M352" s="365" t="e">
        <f t="shared" si="1576"/>
        <v>#DIV/0!</v>
      </c>
      <c r="N352" s="119"/>
      <c r="O352" s="123"/>
      <c r="P352" s="314">
        <f t="shared" si="1705"/>
        <v>0</v>
      </c>
      <c r="Q352" s="315" t="e">
        <f t="shared" si="1577"/>
        <v>#DIV/0!</v>
      </c>
      <c r="R352" s="107"/>
      <c r="S352" s="107"/>
      <c r="T352" s="314">
        <f t="shared" si="1706"/>
        <v>0</v>
      </c>
      <c r="U352" s="336" t="e">
        <f t="shared" si="1578"/>
        <v>#DIV/0!</v>
      </c>
      <c r="V352" s="217"/>
      <c r="W352" s="325">
        <f t="shared" si="1707"/>
        <v>0</v>
      </c>
      <c r="X352" s="231">
        <f t="shared" si="1708"/>
        <v>0</v>
      </c>
      <c r="Y352" s="232">
        <f t="shared" si="1709"/>
        <v>0</v>
      </c>
      <c r="Z352" s="234" t="e">
        <f t="shared" si="1710"/>
        <v>#DIV/0!</v>
      </c>
      <c r="AA352" s="164" t="e">
        <f t="shared" si="1598"/>
        <v>#DIV/0!</v>
      </c>
      <c r="AB352" s="157"/>
      <c r="AC352" s="210"/>
      <c r="AD352" s="119"/>
      <c r="AE352" s="370">
        <f t="shared" si="1711"/>
        <v>0</v>
      </c>
      <c r="AF352" s="365" t="e">
        <f t="shared" si="1579"/>
        <v>#DIV/0!</v>
      </c>
      <c r="AG352" s="119"/>
      <c r="AH352" s="123"/>
      <c r="AI352" s="314">
        <f t="shared" si="1712"/>
        <v>0</v>
      </c>
      <c r="AJ352" s="315" t="e">
        <f t="shared" si="1580"/>
        <v>#DIV/0!</v>
      </c>
      <c r="AK352" s="107"/>
      <c r="AL352" s="107"/>
      <c r="AM352" s="314">
        <f t="shared" si="1713"/>
        <v>0</v>
      </c>
      <c r="AN352" s="431" t="e">
        <f t="shared" si="1581"/>
        <v>#DIV/0!</v>
      </c>
      <c r="AO352" s="217"/>
      <c r="AP352" s="325">
        <f t="shared" si="1714"/>
        <v>0</v>
      </c>
      <c r="AQ352" s="231">
        <f t="shared" si="1715"/>
        <v>0</v>
      </c>
      <c r="AR352" s="232">
        <f t="shared" si="1716"/>
        <v>0</v>
      </c>
      <c r="AS352" s="234" t="e">
        <f t="shared" si="1717"/>
        <v>#DIV/0!</v>
      </c>
      <c r="AT352" s="164" t="e">
        <f t="shared" si="1582"/>
        <v>#DIV/0!</v>
      </c>
      <c r="AU352" s="108"/>
      <c r="AV352" s="119"/>
      <c r="AW352" s="119"/>
      <c r="AX352" s="370">
        <f t="shared" si="1718"/>
        <v>0</v>
      </c>
      <c r="AY352" s="365" t="e">
        <f t="shared" si="1583"/>
        <v>#DIV/0!</v>
      </c>
      <c r="AZ352" s="119"/>
      <c r="BA352" s="123"/>
      <c r="BB352" s="314">
        <f t="shared" si="1719"/>
        <v>0</v>
      </c>
      <c r="BC352" s="315" t="e">
        <f t="shared" si="1584"/>
        <v>#DIV/0!</v>
      </c>
      <c r="BD352" s="107"/>
      <c r="BE352" s="107"/>
      <c r="BF352" s="314">
        <f t="shared" si="1720"/>
        <v>0</v>
      </c>
      <c r="BG352" s="336" t="e">
        <f t="shared" si="1585"/>
        <v>#DIV/0!</v>
      </c>
      <c r="BH352" s="217"/>
      <c r="BI352" s="231">
        <f t="shared" si="1721"/>
        <v>0</v>
      </c>
      <c r="BJ352" s="231">
        <f t="shared" si="1722"/>
        <v>0</v>
      </c>
      <c r="BK352" s="232">
        <f t="shared" si="1723"/>
        <v>0</v>
      </c>
      <c r="BL352" s="233" t="e">
        <f t="shared" si="1724"/>
        <v>#DIV/0!</v>
      </c>
      <c r="BM352" s="164" t="e">
        <f t="shared" si="1586"/>
        <v>#DIV/0!</v>
      </c>
      <c r="BN352" s="157"/>
      <c r="BO352" s="119"/>
      <c r="BP352" s="119"/>
      <c r="BQ352" s="370">
        <f t="shared" si="1725"/>
        <v>0</v>
      </c>
      <c r="BR352" s="365" t="e">
        <f t="shared" si="1587"/>
        <v>#DIV/0!</v>
      </c>
      <c r="BS352" s="119"/>
      <c r="BT352" s="123"/>
      <c r="BU352" s="314">
        <f t="shared" si="1726"/>
        <v>0</v>
      </c>
      <c r="BV352" s="315" t="e">
        <f t="shared" si="1588"/>
        <v>#DIV/0!</v>
      </c>
      <c r="BW352" s="107"/>
      <c r="BX352" s="107"/>
      <c r="BY352" s="314">
        <f t="shared" si="1727"/>
        <v>0</v>
      </c>
      <c r="BZ352" s="336" t="e">
        <f t="shared" si="1589"/>
        <v>#DIV/0!</v>
      </c>
      <c r="CA352" s="217"/>
      <c r="CB352" s="231">
        <f t="shared" si="1728"/>
        <v>0</v>
      </c>
      <c r="CC352" s="231">
        <f t="shared" si="1729"/>
        <v>0</v>
      </c>
      <c r="CD352" s="232">
        <f t="shared" si="1730"/>
        <v>0</v>
      </c>
      <c r="CE352" s="233" t="e">
        <f t="shared" si="1731"/>
        <v>#DIV/0!</v>
      </c>
      <c r="CF352" s="164" t="e">
        <f t="shared" si="1590"/>
        <v>#DIV/0!</v>
      </c>
      <c r="CG352" s="108"/>
      <c r="CH352" s="108"/>
    </row>
    <row r="353" spans="1:86" ht="16.8" customHeight="1" x14ac:dyDescent="0.3">
      <c r="A353" s="447"/>
      <c r="B353" s="349">
        <f>H348</f>
        <v>0</v>
      </c>
      <c r="C353" s="243"/>
      <c r="D353" s="243"/>
      <c r="E353" s="243"/>
      <c r="F353" s="200"/>
      <c r="G353" s="346" t="s">
        <v>1</v>
      </c>
      <c r="H353" s="615"/>
      <c r="I353" s="612"/>
      <c r="J353" s="337"/>
      <c r="K353" s="337"/>
      <c r="L353" s="371">
        <f t="shared" si="1704"/>
        <v>0</v>
      </c>
      <c r="M353" s="366" t="e">
        <f t="shared" si="1576"/>
        <v>#DIV/0!</v>
      </c>
      <c r="N353" s="337"/>
      <c r="O353" s="340"/>
      <c r="P353" s="338">
        <f t="shared" si="1705"/>
        <v>0</v>
      </c>
      <c r="Q353" s="339" t="e">
        <f t="shared" si="1577"/>
        <v>#DIV/0!</v>
      </c>
      <c r="R353" s="341"/>
      <c r="S353" s="341"/>
      <c r="T353" s="338">
        <f t="shared" si="1706"/>
        <v>0</v>
      </c>
      <c r="U353" s="342" t="e">
        <f t="shared" si="1578"/>
        <v>#DIV/0!</v>
      </c>
      <c r="V353" s="217"/>
      <c r="W353" s="326">
        <f t="shared" si="1707"/>
        <v>0</v>
      </c>
      <c r="X353" s="327">
        <f t="shared" si="1708"/>
        <v>0</v>
      </c>
      <c r="Y353" s="328">
        <f t="shared" si="1709"/>
        <v>0</v>
      </c>
      <c r="Z353" s="329" t="e">
        <f t="shared" si="1710"/>
        <v>#DIV/0!</v>
      </c>
      <c r="AA353" s="425" t="e">
        <f t="shared" si="1598"/>
        <v>#DIV/0!</v>
      </c>
      <c r="AB353" s="157"/>
      <c r="AC353" s="432"/>
      <c r="AD353" s="337"/>
      <c r="AE353" s="371">
        <f t="shared" si="1711"/>
        <v>0</v>
      </c>
      <c r="AF353" s="366" t="e">
        <f t="shared" si="1579"/>
        <v>#DIV/0!</v>
      </c>
      <c r="AG353" s="337"/>
      <c r="AH353" s="340"/>
      <c r="AI353" s="338">
        <f t="shared" si="1712"/>
        <v>0</v>
      </c>
      <c r="AJ353" s="339" t="e">
        <f t="shared" si="1580"/>
        <v>#DIV/0!</v>
      </c>
      <c r="AK353" s="341"/>
      <c r="AL353" s="341"/>
      <c r="AM353" s="338">
        <f t="shared" si="1713"/>
        <v>0</v>
      </c>
      <c r="AN353" s="433" t="e">
        <f t="shared" si="1581"/>
        <v>#DIV/0!</v>
      </c>
      <c r="AO353" s="217"/>
      <c r="AP353" s="326">
        <f t="shared" si="1714"/>
        <v>0</v>
      </c>
      <c r="AQ353" s="327">
        <f t="shared" si="1715"/>
        <v>0</v>
      </c>
      <c r="AR353" s="328">
        <f t="shared" si="1716"/>
        <v>0</v>
      </c>
      <c r="AS353" s="329" t="e">
        <f t="shared" si="1717"/>
        <v>#DIV/0!</v>
      </c>
      <c r="AT353" s="425" t="e">
        <f t="shared" si="1582"/>
        <v>#DIV/0!</v>
      </c>
      <c r="AU353" s="108"/>
      <c r="AV353" s="337"/>
      <c r="AW353" s="337"/>
      <c r="AX353" s="371">
        <f t="shared" si="1718"/>
        <v>0</v>
      </c>
      <c r="AY353" s="366" t="e">
        <f t="shared" si="1583"/>
        <v>#DIV/0!</v>
      </c>
      <c r="AZ353" s="337"/>
      <c r="BA353" s="340"/>
      <c r="BB353" s="338">
        <f t="shared" si="1719"/>
        <v>0</v>
      </c>
      <c r="BC353" s="339" t="e">
        <f t="shared" si="1584"/>
        <v>#DIV/0!</v>
      </c>
      <c r="BD353" s="341"/>
      <c r="BE353" s="341"/>
      <c r="BF353" s="338">
        <f t="shared" si="1720"/>
        <v>0</v>
      </c>
      <c r="BG353" s="342" t="e">
        <f t="shared" si="1585"/>
        <v>#DIV/0!</v>
      </c>
      <c r="BH353" s="217"/>
      <c r="BI353" s="231">
        <f t="shared" si="1721"/>
        <v>0</v>
      </c>
      <c r="BJ353" s="231">
        <f t="shared" si="1722"/>
        <v>0</v>
      </c>
      <c r="BK353" s="232">
        <f t="shared" si="1723"/>
        <v>0</v>
      </c>
      <c r="BL353" s="233" t="e">
        <f t="shared" si="1724"/>
        <v>#DIV/0!</v>
      </c>
      <c r="BM353" s="425" t="e">
        <f t="shared" si="1586"/>
        <v>#DIV/0!</v>
      </c>
      <c r="BN353" s="157"/>
      <c r="BO353" s="337"/>
      <c r="BP353" s="337"/>
      <c r="BQ353" s="371">
        <f t="shared" si="1725"/>
        <v>0</v>
      </c>
      <c r="BR353" s="366" t="e">
        <f t="shared" si="1587"/>
        <v>#DIV/0!</v>
      </c>
      <c r="BS353" s="337"/>
      <c r="BT353" s="340"/>
      <c r="BU353" s="338">
        <f t="shared" si="1726"/>
        <v>0</v>
      </c>
      <c r="BV353" s="339" t="e">
        <f t="shared" si="1588"/>
        <v>#DIV/0!</v>
      </c>
      <c r="BW353" s="341"/>
      <c r="BX353" s="341"/>
      <c r="BY353" s="338">
        <f t="shared" si="1727"/>
        <v>0</v>
      </c>
      <c r="BZ353" s="342" t="e">
        <f t="shared" si="1589"/>
        <v>#DIV/0!</v>
      </c>
      <c r="CA353" s="217"/>
      <c r="CB353" s="231">
        <f t="shared" si="1728"/>
        <v>0</v>
      </c>
      <c r="CC353" s="231">
        <f t="shared" si="1729"/>
        <v>0</v>
      </c>
      <c r="CD353" s="232">
        <f t="shared" si="1730"/>
        <v>0</v>
      </c>
      <c r="CE353" s="233" t="e">
        <f t="shared" si="1731"/>
        <v>#DIV/0!</v>
      </c>
      <c r="CF353" s="425" t="e">
        <f t="shared" si="1590"/>
        <v>#DIV/0!</v>
      </c>
      <c r="CG353" s="108"/>
      <c r="CH353" s="108"/>
    </row>
    <row r="354" spans="1:86" ht="16.8" customHeight="1" x14ac:dyDescent="0.3">
      <c r="A354" s="447"/>
      <c r="B354" s="349">
        <f>H354</f>
        <v>0</v>
      </c>
      <c r="C354" s="243"/>
      <c r="D354" s="243"/>
      <c r="E354" s="243"/>
      <c r="F354" s="200"/>
      <c r="G354" s="347" t="s">
        <v>7</v>
      </c>
      <c r="H354" s="613"/>
      <c r="I354" s="610"/>
      <c r="J354" s="330"/>
      <c r="K354" s="330"/>
      <c r="L354" s="372">
        <f>IF(K354&gt;J354,"0",SUM(J354-K354))</f>
        <v>0</v>
      </c>
      <c r="M354" s="367" t="e">
        <f t="shared" si="1576"/>
        <v>#DIV/0!</v>
      </c>
      <c r="N354" s="330"/>
      <c r="O354" s="333"/>
      <c r="P354" s="331">
        <f>IF(O354&gt;N354,"0",SUM(N354-O354))</f>
        <v>0</v>
      </c>
      <c r="Q354" s="332" t="e">
        <f t="shared" si="1577"/>
        <v>#DIV/0!</v>
      </c>
      <c r="R354" s="334"/>
      <c r="S354" s="334"/>
      <c r="T354" s="331">
        <f>IF(S354&gt;R354,"0",SUM(R354-S354))</f>
        <v>0</v>
      </c>
      <c r="U354" s="335" t="e">
        <f t="shared" si="1578"/>
        <v>#DIV/0!</v>
      </c>
      <c r="V354" s="217"/>
      <c r="W354" s="360">
        <f>SUM(J354+N354+R354)</f>
        <v>0</v>
      </c>
      <c r="X354" s="361">
        <f>SUM(K354+O354+S354)</f>
        <v>0</v>
      </c>
      <c r="Y354" s="362">
        <f>W354-X354</f>
        <v>0</v>
      </c>
      <c r="Z354" s="363" t="e">
        <f>X354/W354</f>
        <v>#DIV/0!</v>
      </c>
      <c r="AA354" s="426" t="e">
        <f t="shared" si="1598"/>
        <v>#DIV/0!</v>
      </c>
      <c r="AB354" s="157"/>
      <c r="AC354" s="434"/>
      <c r="AD354" s="330"/>
      <c r="AE354" s="372">
        <f>IF(AD354&gt;AC354,"0",SUM(AC354-AD354))</f>
        <v>0</v>
      </c>
      <c r="AF354" s="367" t="e">
        <f t="shared" si="1579"/>
        <v>#DIV/0!</v>
      </c>
      <c r="AG354" s="330"/>
      <c r="AH354" s="333"/>
      <c r="AI354" s="331">
        <f>IF(AH354&gt;AG354,"0",SUM(AG354-AH354))</f>
        <v>0</v>
      </c>
      <c r="AJ354" s="332" t="e">
        <f t="shared" si="1580"/>
        <v>#DIV/0!</v>
      </c>
      <c r="AK354" s="334"/>
      <c r="AL354" s="334"/>
      <c r="AM354" s="331">
        <f>IF(AL354&gt;AK354,"0",SUM(AK354-AL354))</f>
        <v>0</v>
      </c>
      <c r="AN354" s="435" t="e">
        <f t="shared" si="1581"/>
        <v>#DIV/0!</v>
      </c>
      <c r="AO354" s="217"/>
      <c r="AP354" s="360">
        <f>SUM(AC354+AG354+AK354)</f>
        <v>0</v>
      </c>
      <c r="AQ354" s="361">
        <f>SUM(AD354+AH354+AL354)</f>
        <v>0</v>
      </c>
      <c r="AR354" s="362">
        <f>AP354-AQ354</f>
        <v>0</v>
      </c>
      <c r="AS354" s="363" t="e">
        <f>AQ354/AP354</f>
        <v>#DIV/0!</v>
      </c>
      <c r="AT354" s="426" t="e">
        <f t="shared" si="1582"/>
        <v>#DIV/0!</v>
      </c>
      <c r="AU354" s="108"/>
      <c r="AV354" s="330"/>
      <c r="AW354" s="330"/>
      <c r="AX354" s="372">
        <f>IF(AW354&gt;AV354,"0",SUM(AV354-AW354))</f>
        <v>0</v>
      </c>
      <c r="AY354" s="367" t="e">
        <f t="shared" si="1583"/>
        <v>#DIV/0!</v>
      </c>
      <c r="AZ354" s="330"/>
      <c r="BA354" s="333"/>
      <c r="BB354" s="331">
        <f>IF(BA354&gt;AZ354,"0",SUM(AZ354-BA354))</f>
        <v>0</v>
      </c>
      <c r="BC354" s="332" t="e">
        <f t="shared" si="1584"/>
        <v>#DIV/0!</v>
      </c>
      <c r="BD354" s="334"/>
      <c r="BE354" s="334"/>
      <c r="BF354" s="331">
        <f>IF(BE354&gt;BD354,"0",SUM(BD354-BE354))</f>
        <v>0</v>
      </c>
      <c r="BG354" s="335" t="e">
        <f t="shared" si="1585"/>
        <v>#DIV/0!</v>
      </c>
      <c r="BH354" s="217"/>
      <c r="BI354" s="231">
        <f>SUM(AV354+AZ354+BD354)</f>
        <v>0</v>
      </c>
      <c r="BJ354" s="231">
        <f>SUM(AW354+BA354+BE354)</f>
        <v>0</v>
      </c>
      <c r="BK354" s="232">
        <f>BI354-BJ354</f>
        <v>0</v>
      </c>
      <c r="BL354" s="233" t="e">
        <f>BJ354/BI354</f>
        <v>#DIV/0!</v>
      </c>
      <c r="BM354" s="426" t="e">
        <f t="shared" si="1586"/>
        <v>#DIV/0!</v>
      </c>
      <c r="BN354" s="157"/>
      <c r="BO354" s="330"/>
      <c r="BP354" s="330"/>
      <c r="BQ354" s="372">
        <f>IF(BP354&gt;BO354,"0",SUM(BO354-BP354))</f>
        <v>0</v>
      </c>
      <c r="BR354" s="367" t="e">
        <f t="shared" si="1587"/>
        <v>#DIV/0!</v>
      </c>
      <c r="BS354" s="330"/>
      <c r="BT354" s="333"/>
      <c r="BU354" s="331">
        <f>IF(BT354&gt;BS354,"0",SUM(BS354-BT354))</f>
        <v>0</v>
      </c>
      <c r="BV354" s="332" t="e">
        <f t="shared" si="1588"/>
        <v>#DIV/0!</v>
      </c>
      <c r="BW354" s="334"/>
      <c r="BX354" s="334"/>
      <c r="BY354" s="331">
        <f>IF(BX354&gt;BW354,"0",SUM(BW354-BX354))</f>
        <v>0</v>
      </c>
      <c r="BZ354" s="335" t="e">
        <f t="shared" si="1589"/>
        <v>#DIV/0!</v>
      </c>
      <c r="CA354" s="217"/>
      <c r="CB354" s="231">
        <f>SUM(BO354+BS354+BW354)</f>
        <v>0</v>
      </c>
      <c r="CC354" s="231">
        <f>SUM(BP354+BT354+BX354)</f>
        <v>0</v>
      </c>
      <c r="CD354" s="232">
        <f>CB354-CC354</f>
        <v>0</v>
      </c>
      <c r="CE354" s="233" t="e">
        <f>CC354/CB354</f>
        <v>#DIV/0!</v>
      </c>
      <c r="CF354" s="426" t="e">
        <f t="shared" si="1590"/>
        <v>#DIV/0!</v>
      </c>
      <c r="CG354" s="108"/>
      <c r="CH354" s="108"/>
    </row>
    <row r="355" spans="1:86" ht="16.8" customHeight="1" x14ac:dyDescent="0.3">
      <c r="A355" s="447"/>
      <c r="B355" s="349">
        <f>H354</f>
        <v>0</v>
      </c>
      <c r="C355" s="243"/>
      <c r="D355" s="243"/>
      <c r="E355" s="243"/>
      <c r="F355" s="200"/>
      <c r="G355" s="345" t="s">
        <v>0</v>
      </c>
      <c r="H355" s="614"/>
      <c r="I355" s="611"/>
      <c r="J355" s="119"/>
      <c r="K355" s="119"/>
      <c r="L355" s="370">
        <f t="shared" ref="L355:L359" si="1732">IF(K355&gt;J355,"0",SUM(J355-K355))</f>
        <v>0</v>
      </c>
      <c r="M355" s="365" t="e">
        <f t="shared" si="1576"/>
        <v>#DIV/0!</v>
      </c>
      <c r="N355" s="119"/>
      <c r="O355" s="123"/>
      <c r="P355" s="314">
        <f t="shared" ref="P355:P359" si="1733">IF(O355&gt;N355,"0",SUM(N355-O355))</f>
        <v>0</v>
      </c>
      <c r="Q355" s="315" t="e">
        <f t="shared" si="1577"/>
        <v>#DIV/0!</v>
      </c>
      <c r="R355" s="107"/>
      <c r="S355" s="107"/>
      <c r="T355" s="314">
        <f t="shared" ref="T355:T359" si="1734">IF(S355&gt;R355,"0",SUM(R355-S355))</f>
        <v>0</v>
      </c>
      <c r="U355" s="336" t="e">
        <f t="shared" si="1578"/>
        <v>#DIV/0!</v>
      </c>
      <c r="V355" s="217"/>
      <c r="W355" s="325">
        <f t="shared" ref="W355:W359" si="1735">SUM(J355+N355+R355)</f>
        <v>0</v>
      </c>
      <c r="X355" s="231">
        <f t="shared" ref="X355:X359" si="1736">SUM(K355+O355+S355)</f>
        <v>0</v>
      </c>
      <c r="Y355" s="232">
        <f t="shared" ref="Y355:Y359" si="1737">W355-X355</f>
        <v>0</v>
      </c>
      <c r="Z355" s="234" t="e">
        <f t="shared" ref="Z355:Z359" si="1738">X355/W355</f>
        <v>#DIV/0!</v>
      </c>
      <c r="AA355" s="164" t="e">
        <f t="shared" si="1598"/>
        <v>#DIV/0!</v>
      </c>
      <c r="AB355" s="157"/>
      <c r="AC355" s="210"/>
      <c r="AD355" s="119"/>
      <c r="AE355" s="370">
        <f t="shared" ref="AE355:AE359" si="1739">IF(AD355&gt;AC355,"0",SUM(AC355-AD355))</f>
        <v>0</v>
      </c>
      <c r="AF355" s="365" t="e">
        <f t="shared" si="1579"/>
        <v>#DIV/0!</v>
      </c>
      <c r="AG355" s="119"/>
      <c r="AH355" s="123"/>
      <c r="AI355" s="314">
        <f t="shared" ref="AI355:AI359" si="1740">IF(AH355&gt;AG355,"0",SUM(AG355-AH355))</f>
        <v>0</v>
      </c>
      <c r="AJ355" s="315" t="e">
        <f t="shared" si="1580"/>
        <v>#DIV/0!</v>
      </c>
      <c r="AK355" s="107"/>
      <c r="AL355" s="107"/>
      <c r="AM355" s="314">
        <f t="shared" ref="AM355:AM359" si="1741">IF(AL355&gt;AK355,"0",SUM(AK355-AL355))</f>
        <v>0</v>
      </c>
      <c r="AN355" s="431" t="e">
        <f t="shared" si="1581"/>
        <v>#DIV/0!</v>
      </c>
      <c r="AO355" s="217"/>
      <c r="AP355" s="325">
        <f t="shared" ref="AP355:AP359" si="1742">SUM(AC355+AG355+AK355)</f>
        <v>0</v>
      </c>
      <c r="AQ355" s="231">
        <f t="shared" ref="AQ355:AQ359" si="1743">SUM(AD355+AH355+AL355)</f>
        <v>0</v>
      </c>
      <c r="AR355" s="232">
        <f t="shared" ref="AR355:AR359" si="1744">AP355-AQ355</f>
        <v>0</v>
      </c>
      <c r="AS355" s="234" t="e">
        <f t="shared" ref="AS355:AS359" si="1745">AQ355/AP355</f>
        <v>#DIV/0!</v>
      </c>
      <c r="AT355" s="164" t="e">
        <f t="shared" si="1582"/>
        <v>#DIV/0!</v>
      </c>
      <c r="AU355" s="108"/>
      <c r="AV355" s="119"/>
      <c r="AW355" s="119"/>
      <c r="AX355" s="370">
        <f t="shared" ref="AX355:AX359" si="1746">IF(AW355&gt;AV355,"0",SUM(AV355-AW355))</f>
        <v>0</v>
      </c>
      <c r="AY355" s="365" t="e">
        <f t="shared" si="1583"/>
        <v>#DIV/0!</v>
      </c>
      <c r="AZ355" s="119"/>
      <c r="BA355" s="123"/>
      <c r="BB355" s="314">
        <f t="shared" ref="BB355:BB359" si="1747">IF(BA355&gt;AZ355,"0",SUM(AZ355-BA355))</f>
        <v>0</v>
      </c>
      <c r="BC355" s="315" t="e">
        <f t="shared" si="1584"/>
        <v>#DIV/0!</v>
      </c>
      <c r="BD355" s="107"/>
      <c r="BE355" s="107"/>
      <c r="BF355" s="314">
        <f t="shared" ref="BF355:BF359" si="1748">IF(BE355&gt;BD355,"0",SUM(BD355-BE355))</f>
        <v>0</v>
      </c>
      <c r="BG355" s="336" t="e">
        <f t="shared" si="1585"/>
        <v>#DIV/0!</v>
      </c>
      <c r="BH355" s="217"/>
      <c r="BI355" s="231">
        <f t="shared" ref="BI355:BI359" si="1749">SUM(AV355+AZ355+BD355)</f>
        <v>0</v>
      </c>
      <c r="BJ355" s="231">
        <f t="shared" ref="BJ355:BJ359" si="1750">SUM(AW355+BA355+BE355)</f>
        <v>0</v>
      </c>
      <c r="BK355" s="232">
        <f t="shared" ref="BK355:BK359" si="1751">BI355-BJ355</f>
        <v>0</v>
      </c>
      <c r="BL355" s="233" t="e">
        <f t="shared" ref="BL355:BL359" si="1752">BJ355/BI355</f>
        <v>#DIV/0!</v>
      </c>
      <c r="BM355" s="164" t="e">
        <f t="shared" si="1586"/>
        <v>#DIV/0!</v>
      </c>
      <c r="BN355" s="157"/>
      <c r="BO355" s="119"/>
      <c r="BP355" s="119"/>
      <c r="BQ355" s="370">
        <f t="shared" ref="BQ355:BQ359" si="1753">IF(BP355&gt;BO355,"0",SUM(BO355-BP355))</f>
        <v>0</v>
      </c>
      <c r="BR355" s="365" t="e">
        <f t="shared" si="1587"/>
        <v>#DIV/0!</v>
      </c>
      <c r="BS355" s="119"/>
      <c r="BT355" s="123"/>
      <c r="BU355" s="314">
        <f t="shared" ref="BU355:BU359" si="1754">IF(BT355&gt;BS355,"0",SUM(BS355-BT355))</f>
        <v>0</v>
      </c>
      <c r="BV355" s="315" t="e">
        <f t="shared" si="1588"/>
        <v>#DIV/0!</v>
      </c>
      <c r="BW355" s="107"/>
      <c r="BX355" s="107"/>
      <c r="BY355" s="314">
        <f t="shared" ref="BY355:BY359" si="1755">IF(BX355&gt;BW355,"0",SUM(BW355-BX355))</f>
        <v>0</v>
      </c>
      <c r="BZ355" s="336" t="e">
        <f t="shared" si="1589"/>
        <v>#DIV/0!</v>
      </c>
      <c r="CA355" s="217"/>
      <c r="CB355" s="231">
        <f t="shared" ref="CB355:CB359" si="1756">SUM(BO355+BS355+BW355)</f>
        <v>0</v>
      </c>
      <c r="CC355" s="231">
        <f t="shared" ref="CC355:CC359" si="1757">SUM(BP355+BT355+BX355)</f>
        <v>0</v>
      </c>
      <c r="CD355" s="232">
        <f t="shared" ref="CD355:CD359" si="1758">CB355-CC355</f>
        <v>0</v>
      </c>
      <c r="CE355" s="233" t="e">
        <f t="shared" ref="CE355:CE359" si="1759">CC355/CB355</f>
        <v>#DIV/0!</v>
      </c>
      <c r="CF355" s="164" t="e">
        <f t="shared" si="1590"/>
        <v>#DIV/0!</v>
      </c>
      <c r="CG355" s="108"/>
      <c r="CH355" s="108"/>
    </row>
    <row r="356" spans="1:86" ht="16.8" customHeight="1" x14ac:dyDescent="0.3">
      <c r="A356" s="447"/>
      <c r="B356" s="349">
        <f>H354</f>
        <v>0</v>
      </c>
      <c r="C356" s="243"/>
      <c r="D356" s="243"/>
      <c r="E356" s="243"/>
      <c r="F356" s="200"/>
      <c r="G356" s="345" t="s">
        <v>4</v>
      </c>
      <c r="H356" s="614"/>
      <c r="I356" s="611"/>
      <c r="J356" s="119"/>
      <c r="K356" s="119"/>
      <c r="L356" s="370">
        <f t="shared" si="1732"/>
        <v>0</v>
      </c>
      <c r="M356" s="365" t="e">
        <f t="shared" si="1576"/>
        <v>#DIV/0!</v>
      </c>
      <c r="N356" s="119"/>
      <c r="O356" s="123"/>
      <c r="P356" s="314">
        <f t="shared" si="1733"/>
        <v>0</v>
      </c>
      <c r="Q356" s="315" t="e">
        <f t="shared" si="1577"/>
        <v>#DIV/0!</v>
      </c>
      <c r="R356" s="107"/>
      <c r="S356" s="107"/>
      <c r="T356" s="314">
        <f t="shared" si="1734"/>
        <v>0</v>
      </c>
      <c r="U356" s="336" t="e">
        <f t="shared" si="1578"/>
        <v>#DIV/0!</v>
      </c>
      <c r="V356" s="217"/>
      <c r="W356" s="325">
        <f t="shared" si="1735"/>
        <v>0</v>
      </c>
      <c r="X356" s="231">
        <f t="shared" si="1736"/>
        <v>0</v>
      </c>
      <c r="Y356" s="232">
        <f t="shared" si="1737"/>
        <v>0</v>
      </c>
      <c r="Z356" s="234" t="e">
        <f t="shared" si="1738"/>
        <v>#DIV/0!</v>
      </c>
      <c r="AA356" s="164" t="e">
        <f t="shared" si="1598"/>
        <v>#DIV/0!</v>
      </c>
      <c r="AB356" s="157"/>
      <c r="AC356" s="210"/>
      <c r="AD356" s="119"/>
      <c r="AE356" s="370">
        <f t="shared" si="1739"/>
        <v>0</v>
      </c>
      <c r="AF356" s="365" t="e">
        <f t="shared" si="1579"/>
        <v>#DIV/0!</v>
      </c>
      <c r="AG356" s="119"/>
      <c r="AH356" s="123"/>
      <c r="AI356" s="314">
        <f t="shared" si="1740"/>
        <v>0</v>
      </c>
      <c r="AJ356" s="315" t="e">
        <f t="shared" si="1580"/>
        <v>#DIV/0!</v>
      </c>
      <c r="AK356" s="107"/>
      <c r="AL356" s="107"/>
      <c r="AM356" s="314">
        <f t="shared" si="1741"/>
        <v>0</v>
      </c>
      <c r="AN356" s="431" t="e">
        <f t="shared" si="1581"/>
        <v>#DIV/0!</v>
      </c>
      <c r="AO356" s="217"/>
      <c r="AP356" s="325">
        <f t="shared" si="1742"/>
        <v>0</v>
      </c>
      <c r="AQ356" s="231">
        <f t="shared" si="1743"/>
        <v>0</v>
      </c>
      <c r="AR356" s="232">
        <f t="shared" si="1744"/>
        <v>0</v>
      </c>
      <c r="AS356" s="234" t="e">
        <f t="shared" si="1745"/>
        <v>#DIV/0!</v>
      </c>
      <c r="AT356" s="164" t="e">
        <f t="shared" si="1582"/>
        <v>#DIV/0!</v>
      </c>
      <c r="AU356" s="108"/>
      <c r="AV356" s="119"/>
      <c r="AW356" s="119"/>
      <c r="AX356" s="370">
        <f t="shared" si="1746"/>
        <v>0</v>
      </c>
      <c r="AY356" s="365" t="e">
        <f t="shared" si="1583"/>
        <v>#DIV/0!</v>
      </c>
      <c r="AZ356" s="119"/>
      <c r="BA356" s="123"/>
      <c r="BB356" s="314">
        <f t="shared" si="1747"/>
        <v>0</v>
      </c>
      <c r="BC356" s="315" t="e">
        <f t="shared" si="1584"/>
        <v>#DIV/0!</v>
      </c>
      <c r="BD356" s="107"/>
      <c r="BE356" s="107"/>
      <c r="BF356" s="314">
        <f t="shared" si="1748"/>
        <v>0</v>
      </c>
      <c r="BG356" s="336" t="e">
        <f t="shared" si="1585"/>
        <v>#DIV/0!</v>
      </c>
      <c r="BH356" s="217"/>
      <c r="BI356" s="231">
        <f t="shared" si="1749"/>
        <v>0</v>
      </c>
      <c r="BJ356" s="231">
        <f t="shared" si="1750"/>
        <v>0</v>
      </c>
      <c r="BK356" s="232">
        <f t="shared" si="1751"/>
        <v>0</v>
      </c>
      <c r="BL356" s="233" t="e">
        <f t="shared" si="1752"/>
        <v>#DIV/0!</v>
      </c>
      <c r="BM356" s="164" t="e">
        <f t="shared" si="1586"/>
        <v>#DIV/0!</v>
      </c>
      <c r="BN356" s="157"/>
      <c r="BO356" s="119"/>
      <c r="BP356" s="119"/>
      <c r="BQ356" s="370">
        <f t="shared" si="1753"/>
        <v>0</v>
      </c>
      <c r="BR356" s="365" t="e">
        <f t="shared" si="1587"/>
        <v>#DIV/0!</v>
      </c>
      <c r="BS356" s="119"/>
      <c r="BT356" s="123"/>
      <c r="BU356" s="314">
        <f t="shared" si="1754"/>
        <v>0</v>
      </c>
      <c r="BV356" s="315" t="e">
        <f t="shared" si="1588"/>
        <v>#DIV/0!</v>
      </c>
      <c r="BW356" s="107"/>
      <c r="BX356" s="107"/>
      <c r="BY356" s="314">
        <f t="shared" si="1755"/>
        <v>0</v>
      </c>
      <c r="BZ356" s="336" t="e">
        <f t="shared" si="1589"/>
        <v>#DIV/0!</v>
      </c>
      <c r="CA356" s="217"/>
      <c r="CB356" s="231">
        <f t="shared" si="1756"/>
        <v>0</v>
      </c>
      <c r="CC356" s="231">
        <f t="shared" si="1757"/>
        <v>0</v>
      </c>
      <c r="CD356" s="232">
        <f t="shared" si="1758"/>
        <v>0</v>
      </c>
      <c r="CE356" s="233" t="e">
        <f t="shared" si="1759"/>
        <v>#DIV/0!</v>
      </c>
      <c r="CF356" s="164" t="e">
        <f t="shared" si="1590"/>
        <v>#DIV/0!</v>
      </c>
      <c r="CG356" s="108"/>
      <c r="CH356" s="108"/>
    </row>
    <row r="357" spans="1:86" ht="16.8" customHeight="1" x14ac:dyDescent="0.3">
      <c r="A357" s="447"/>
      <c r="B357" s="349">
        <f>H354</f>
        <v>0</v>
      </c>
      <c r="C357" s="243"/>
      <c r="D357" s="243"/>
      <c r="E357" s="243"/>
      <c r="F357" s="200"/>
      <c r="G357" s="345" t="s">
        <v>2</v>
      </c>
      <c r="H357" s="614"/>
      <c r="I357" s="611"/>
      <c r="J357" s="119"/>
      <c r="K357" s="119"/>
      <c r="L357" s="370">
        <f t="shared" si="1732"/>
        <v>0</v>
      </c>
      <c r="M357" s="365" t="e">
        <f t="shared" si="1576"/>
        <v>#DIV/0!</v>
      </c>
      <c r="N357" s="119"/>
      <c r="O357" s="123"/>
      <c r="P357" s="314">
        <f t="shared" si="1733"/>
        <v>0</v>
      </c>
      <c r="Q357" s="315" t="e">
        <f t="shared" si="1577"/>
        <v>#DIV/0!</v>
      </c>
      <c r="R357" s="107"/>
      <c r="S357" s="107"/>
      <c r="T357" s="314">
        <f t="shared" si="1734"/>
        <v>0</v>
      </c>
      <c r="U357" s="336" t="e">
        <f t="shared" si="1578"/>
        <v>#DIV/0!</v>
      </c>
      <c r="V357" s="217"/>
      <c r="W357" s="325">
        <f t="shared" si="1735"/>
        <v>0</v>
      </c>
      <c r="X357" s="231">
        <f t="shared" si="1736"/>
        <v>0</v>
      </c>
      <c r="Y357" s="232">
        <f t="shared" si="1737"/>
        <v>0</v>
      </c>
      <c r="Z357" s="234" t="e">
        <f t="shared" si="1738"/>
        <v>#DIV/0!</v>
      </c>
      <c r="AA357" s="164" t="e">
        <f t="shared" si="1598"/>
        <v>#DIV/0!</v>
      </c>
      <c r="AB357" s="157"/>
      <c r="AC357" s="210"/>
      <c r="AD357" s="119"/>
      <c r="AE357" s="370">
        <f t="shared" si="1739"/>
        <v>0</v>
      </c>
      <c r="AF357" s="365" t="e">
        <f t="shared" si="1579"/>
        <v>#DIV/0!</v>
      </c>
      <c r="AG357" s="119"/>
      <c r="AH357" s="123"/>
      <c r="AI357" s="314">
        <f t="shared" si="1740"/>
        <v>0</v>
      </c>
      <c r="AJ357" s="315" t="e">
        <f t="shared" si="1580"/>
        <v>#DIV/0!</v>
      </c>
      <c r="AK357" s="107"/>
      <c r="AL357" s="107"/>
      <c r="AM357" s="314">
        <f t="shared" si="1741"/>
        <v>0</v>
      </c>
      <c r="AN357" s="431" t="e">
        <f t="shared" si="1581"/>
        <v>#DIV/0!</v>
      </c>
      <c r="AO357" s="217"/>
      <c r="AP357" s="325">
        <f t="shared" si="1742"/>
        <v>0</v>
      </c>
      <c r="AQ357" s="231">
        <f t="shared" si="1743"/>
        <v>0</v>
      </c>
      <c r="AR357" s="232">
        <f t="shared" si="1744"/>
        <v>0</v>
      </c>
      <c r="AS357" s="234" t="e">
        <f t="shared" si="1745"/>
        <v>#DIV/0!</v>
      </c>
      <c r="AT357" s="164" t="e">
        <f t="shared" si="1582"/>
        <v>#DIV/0!</v>
      </c>
      <c r="AU357" s="108"/>
      <c r="AV357" s="119"/>
      <c r="AW357" s="119"/>
      <c r="AX357" s="370">
        <f t="shared" si="1746"/>
        <v>0</v>
      </c>
      <c r="AY357" s="365" t="e">
        <f t="shared" si="1583"/>
        <v>#DIV/0!</v>
      </c>
      <c r="AZ357" s="119"/>
      <c r="BA357" s="123"/>
      <c r="BB357" s="314">
        <f t="shared" si="1747"/>
        <v>0</v>
      </c>
      <c r="BC357" s="315" t="e">
        <f t="shared" si="1584"/>
        <v>#DIV/0!</v>
      </c>
      <c r="BD357" s="107"/>
      <c r="BE357" s="107"/>
      <c r="BF357" s="314">
        <f t="shared" si="1748"/>
        <v>0</v>
      </c>
      <c r="BG357" s="336" t="e">
        <f t="shared" si="1585"/>
        <v>#DIV/0!</v>
      </c>
      <c r="BH357" s="217"/>
      <c r="BI357" s="231">
        <f t="shared" si="1749"/>
        <v>0</v>
      </c>
      <c r="BJ357" s="231">
        <f t="shared" si="1750"/>
        <v>0</v>
      </c>
      <c r="BK357" s="232">
        <f t="shared" si="1751"/>
        <v>0</v>
      </c>
      <c r="BL357" s="233" t="e">
        <f t="shared" si="1752"/>
        <v>#DIV/0!</v>
      </c>
      <c r="BM357" s="164" t="e">
        <f t="shared" si="1586"/>
        <v>#DIV/0!</v>
      </c>
      <c r="BN357" s="157"/>
      <c r="BO357" s="119"/>
      <c r="BP357" s="119"/>
      <c r="BQ357" s="370">
        <f t="shared" si="1753"/>
        <v>0</v>
      </c>
      <c r="BR357" s="365" t="e">
        <f t="shared" si="1587"/>
        <v>#DIV/0!</v>
      </c>
      <c r="BS357" s="119"/>
      <c r="BT357" s="123"/>
      <c r="BU357" s="314">
        <f t="shared" si="1754"/>
        <v>0</v>
      </c>
      <c r="BV357" s="315" t="e">
        <f t="shared" si="1588"/>
        <v>#DIV/0!</v>
      </c>
      <c r="BW357" s="107"/>
      <c r="BX357" s="107"/>
      <c r="BY357" s="314">
        <f t="shared" si="1755"/>
        <v>0</v>
      </c>
      <c r="BZ357" s="336" t="e">
        <f t="shared" si="1589"/>
        <v>#DIV/0!</v>
      </c>
      <c r="CA357" s="217"/>
      <c r="CB357" s="231">
        <f t="shared" si="1756"/>
        <v>0</v>
      </c>
      <c r="CC357" s="231">
        <f t="shared" si="1757"/>
        <v>0</v>
      </c>
      <c r="CD357" s="232">
        <f t="shared" si="1758"/>
        <v>0</v>
      </c>
      <c r="CE357" s="233" t="e">
        <f t="shared" si="1759"/>
        <v>#DIV/0!</v>
      </c>
      <c r="CF357" s="164" t="e">
        <f t="shared" si="1590"/>
        <v>#DIV/0!</v>
      </c>
      <c r="CG357" s="108"/>
      <c r="CH357" s="108"/>
    </row>
    <row r="358" spans="1:86" ht="16.8" customHeight="1" x14ac:dyDescent="0.3">
      <c r="A358" s="447"/>
      <c r="B358" s="349">
        <f>H354</f>
        <v>0</v>
      </c>
      <c r="C358" s="243"/>
      <c r="D358" s="243"/>
      <c r="E358" s="243"/>
      <c r="F358" s="200"/>
      <c r="G358" s="345" t="s">
        <v>21</v>
      </c>
      <c r="H358" s="614"/>
      <c r="I358" s="611"/>
      <c r="J358" s="119"/>
      <c r="K358" s="119"/>
      <c r="L358" s="370">
        <f t="shared" si="1732"/>
        <v>0</v>
      </c>
      <c r="M358" s="365" t="e">
        <f t="shared" si="1576"/>
        <v>#DIV/0!</v>
      </c>
      <c r="N358" s="119"/>
      <c r="O358" s="123"/>
      <c r="P358" s="314">
        <f t="shared" si="1733"/>
        <v>0</v>
      </c>
      <c r="Q358" s="315" t="e">
        <f t="shared" si="1577"/>
        <v>#DIV/0!</v>
      </c>
      <c r="R358" s="107"/>
      <c r="S358" s="107"/>
      <c r="T358" s="314">
        <f t="shared" si="1734"/>
        <v>0</v>
      </c>
      <c r="U358" s="336" t="e">
        <f t="shared" si="1578"/>
        <v>#DIV/0!</v>
      </c>
      <c r="V358" s="217"/>
      <c r="W358" s="325">
        <f t="shared" si="1735"/>
        <v>0</v>
      </c>
      <c r="X358" s="231">
        <f t="shared" si="1736"/>
        <v>0</v>
      </c>
      <c r="Y358" s="232">
        <f t="shared" si="1737"/>
        <v>0</v>
      </c>
      <c r="Z358" s="234" t="e">
        <f t="shared" si="1738"/>
        <v>#DIV/0!</v>
      </c>
      <c r="AA358" s="164" t="e">
        <f t="shared" si="1598"/>
        <v>#DIV/0!</v>
      </c>
      <c r="AB358" s="157"/>
      <c r="AC358" s="210"/>
      <c r="AD358" s="119"/>
      <c r="AE358" s="370">
        <f t="shared" si="1739"/>
        <v>0</v>
      </c>
      <c r="AF358" s="365" t="e">
        <f t="shared" si="1579"/>
        <v>#DIV/0!</v>
      </c>
      <c r="AG358" s="119"/>
      <c r="AH358" s="123"/>
      <c r="AI358" s="314">
        <f t="shared" si="1740"/>
        <v>0</v>
      </c>
      <c r="AJ358" s="315" t="e">
        <f t="shared" si="1580"/>
        <v>#DIV/0!</v>
      </c>
      <c r="AK358" s="107"/>
      <c r="AL358" s="107"/>
      <c r="AM358" s="314">
        <f t="shared" si="1741"/>
        <v>0</v>
      </c>
      <c r="AN358" s="431" t="e">
        <f t="shared" si="1581"/>
        <v>#DIV/0!</v>
      </c>
      <c r="AO358" s="217"/>
      <c r="AP358" s="325">
        <f t="shared" si="1742"/>
        <v>0</v>
      </c>
      <c r="AQ358" s="231">
        <f t="shared" si="1743"/>
        <v>0</v>
      </c>
      <c r="AR358" s="232">
        <f t="shared" si="1744"/>
        <v>0</v>
      </c>
      <c r="AS358" s="234" t="e">
        <f t="shared" si="1745"/>
        <v>#DIV/0!</v>
      </c>
      <c r="AT358" s="164" t="e">
        <f t="shared" si="1582"/>
        <v>#DIV/0!</v>
      </c>
      <c r="AU358" s="108"/>
      <c r="AV358" s="119"/>
      <c r="AW358" s="119"/>
      <c r="AX358" s="370">
        <f t="shared" si="1746"/>
        <v>0</v>
      </c>
      <c r="AY358" s="365" t="e">
        <f t="shared" si="1583"/>
        <v>#DIV/0!</v>
      </c>
      <c r="AZ358" s="119"/>
      <c r="BA358" s="123"/>
      <c r="BB358" s="314">
        <f t="shared" si="1747"/>
        <v>0</v>
      </c>
      <c r="BC358" s="315" t="e">
        <f t="shared" si="1584"/>
        <v>#DIV/0!</v>
      </c>
      <c r="BD358" s="107"/>
      <c r="BE358" s="107"/>
      <c r="BF358" s="314">
        <f t="shared" si="1748"/>
        <v>0</v>
      </c>
      <c r="BG358" s="336" t="e">
        <f t="shared" si="1585"/>
        <v>#DIV/0!</v>
      </c>
      <c r="BH358" s="217"/>
      <c r="BI358" s="231">
        <f t="shared" si="1749"/>
        <v>0</v>
      </c>
      <c r="BJ358" s="231">
        <f t="shared" si="1750"/>
        <v>0</v>
      </c>
      <c r="BK358" s="232">
        <f t="shared" si="1751"/>
        <v>0</v>
      </c>
      <c r="BL358" s="233" t="e">
        <f t="shared" si="1752"/>
        <v>#DIV/0!</v>
      </c>
      <c r="BM358" s="164" t="e">
        <f t="shared" si="1586"/>
        <v>#DIV/0!</v>
      </c>
      <c r="BN358" s="157"/>
      <c r="BO358" s="119"/>
      <c r="BP358" s="119"/>
      <c r="BQ358" s="370">
        <f t="shared" si="1753"/>
        <v>0</v>
      </c>
      <c r="BR358" s="365" t="e">
        <f t="shared" si="1587"/>
        <v>#DIV/0!</v>
      </c>
      <c r="BS358" s="119"/>
      <c r="BT358" s="123"/>
      <c r="BU358" s="314">
        <f t="shared" si="1754"/>
        <v>0</v>
      </c>
      <c r="BV358" s="315" t="e">
        <f t="shared" si="1588"/>
        <v>#DIV/0!</v>
      </c>
      <c r="BW358" s="107"/>
      <c r="BX358" s="107"/>
      <c r="BY358" s="314">
        <f t="shared" si="1755"/>
        <v>0</v>
      </c>
      <c r="BZ358" s="336" t="e">
        <f t="shared" si="1589"/>
        <v>#DIV/0!</v>
      </c>
      <c r="CA358" s="217"/>
      <c r="CB358" s="231">
        <f t="shared" si="1756"/>
        <v>0</v>
      </c>
      <c r="CC358" s="231">
        <f t="shared" si="1757"/>
        <v>0</v>
      </c>
      <c r="CD358" s="232">
        <f t="shared" si="1758"/>
        <v>0</v>
      </c>
      <c r="CE358" s="233" t="e">
        <f t="shared" si="1759"/>
        <v>#DIV/0!</v>
      </c>
      <c r="CF358" s="164" t="e">
        <f t="shared" si="1590"/>
        <v>#DIV/0!</v>
      </c>
      <c r="CG358" s="108"/>
      <c r="CH358" s="108"/>
    </row>
    <row r="359" spans="1:86" ht="16.8" customHeight="1" x14ac:dyDescent="0.3">
      <c r="A359" s="447"/>
      <c r="B359" s="349">
        <f>H354</f>
        <v>0</v>
      </c>
      <c r="C359" s="243"/>
      <c r="D359" s="243"/>
      <c r="E359" s="243"/>
      <c r="F359" s="200"/>
      <c r="G359" s="346" t="s">
        <v>1</v>
      </c>
      <c r="H359" s="615"/>
      <c r="I359" s="612"/>
      <c r="J359" s="337"/>
      <c r="K359" s="337"/>
      <c r="L359" s="371">
        <f t="shared" si="1732"/>
        <v>0</v>
      </c>
      <c r="M359" s="366" t="e">
        <f t="shared" si="1576"/>
        <v>#DIV/0!</v>
      </c>
      <c r="N359" s="337"/>
      <c r="O359" s="340"/>
      <c r="P359" s="338">
        <f t="shared" si="1733"/>
        <v>0</v>
      </c>
      <c r="Q359" s="339" t="e">
        <f t="shared" si="1577"/>
        <v>#DIV/0!</v>
      </c>
      <c r="R359" s="341"/>
      <c r="S359" s="341"/>
      <c r="T359" s="338">
        <f t="shared" si="1734"/>
        <v>0</v>
      </c>
      <c r="U359" s="342" t="e">
        <f t="shared" si="1578"/>
        <v>#DIV/0!</v>
      </c>
      <c r="V359" s="217"/>
      <c r="W359" s="326">
        <f t="shared" si="1735"/>
        <v>0</v>
      </c>
      <c r="X359" s="327">
        <f t="shared" si="1736"/>
        <v>0</v>
      </c>
      <c r="Y359" s="328">
        <f t="shared" si="1737"/>
        <v>0</v>
      </c>
      <c r="Z359" s="329" t="e">
        <f t="shared" si="1738"/>
        <v>#DIV/0!</v>
      </c>
      <c r="AA359" s="425" t="e">
        <f t="shared" si="1598"/>
        <v>#DIV/0!</v>
      </c>
      <c r="AB359" s="157"/>
      <c r="AC359" s="432"/>
      <c r="AD359" s="337"/>
      <c r="AE359" s="371">
        <f t="shared" si="1739"/>
        <v>0</v>
      </c>
      <c r="AF359" s="366" t="e">
        <f t="shared" si="1579"/>
        <v>#DIV/0!</v>
      </c>
      <c r="AG359" s="337"/>
      <c r="AH359" s="340"/>
      <c r="AI359" s="338">
        <f t="shared" si="1740"/>
        <v>0</v>
      </c>
      <c r="AJ359" s="339" t="e">
        <f t="shared" si="1580"/>
        <v>#DIV/0!</v>
      </c>
      <c r="AK359" s="341"/>
      <c r="AL359" s="341"/>
      <c r="AM359" s="338">
        <f t="shared" si="1741"/>
        <v>0</v>
      </c>
      <c r="AN359" s="433" t="e">
        <f t="shared" si="1581"/>
        <v>#DIV/0!</v>
      </c>
      <c r="AO359" s="217"/>
      <c r="AP359" s="326">
        <f t="shared" si="1742"/>
        <v>0</v>
      </c>
      <c r="AQ359" s="327">
        <f t="shared" si="1743"/>
        <v>0</v>
      </c>
      <c r="AR359" s="328">
        <f t="shared" si="1744"/>
        <v>0</v>
      </c>
      <c r="AS359" s="329" t="e">
        <f t="shared" si="1745"/>
        <v>#DIV/0!</v>
      </c>
      <c r="AT359" s="425" t="e">
        <f t="shared" si="1582"/>
        <v>#DIV/0!</v>
      </c>
      <c r="AU359" s="108"/>
      <c r="AV359" s="337"/>
      <c r="AW359" s="337"/>
      <c r="AX359" s="371">
        <f t="shared" si="1746"/>
        <v>0</v>
      </c>
      <c r="AY359" s="366" t="e">
        <f t="shared" si="1583"/>
        <v>#DIV/0!</v>
      </c>
      <c r="AZ359" s="337"/>
      <c r="BA359" s="340"/>
      <c r="BB359" s="338">
        <f t="shared" si="1747"/>
        <v>0</v>
      </c>
      <c r="BC359" s="339" t="e">
        <f t="shared" si="1584"/>
        <v>#DIV/0!</v>
      </c>
      <c r="BD359" s="341"/>
      <c r="BE359" s="341"/>
      <c r="BF359" s="338">
        <f t="shared" si="1748"/>
        <v>0</v>
      </c>
      <c r="BG359" s="342" t="e">
        <f t="shared" si="1585"/>
        <v>#DIV/0!</v>
      </c>
      <c r="BH359" s="217"/>
      <c r="BI359" s="231">
        <f t="shared" si="1749"/>
        <v>0</v>
      </c>
      <c r="BJ359" s="231">
        <f t="shared" si="1750"/>
        <v>0</v>
      </c>
      <c r="BK359" s="232">
        <f t="shared" si="1751"/>
        <v>0</v>
      </c>
      <c r="BL359" s="233" t="e">
        <f t="shared" si="1752"/>
        <v>#DIV/0!</v>
      </c>
      <c r="BM359" s="425" t="e">
        <f t="shared" si="1586"/>
        <v>#DIV/0!</v>
      </c>
      <c r="BN359" s="157"/>
      <c r="BO359" s="337"/>
      <c r="BP359" s="337"/>
      <c r="BQ359" s="371">
        <f t="shared" si="1753"/>
        <v>0</v>
      </c>
      <c r="BR359" s="366" t="e">
        <f t="shared" si="1587"/>
        <v>#DIV/0!</v>
      </c>
      <c r="BS359" s="337"/>
      <c r="BT359" s="340"/>
      <c r="BU359" s="338">
        <f t="shared" si="1754"/>
        <v>0</v>
      </c>
      <c r="BV359" s="339" t="e">
        <f t="shared" si="1588"/>
        <v>#DIV/0!</v>
      </c>
      <c r="BW359" s="341"/>
      <c r="BX359" s="341"/>
      <c r="BY359" s="338">
        <f t="shared" si="1755"/>
        <v>0</v>
      </c>
      <c r="BZ359" s="342" t="e">
        <f t="shared" si="1589"/>
        <v>#DIV/0!</v>
      </c>
      <c r="CA359" s="217"/>
      <c r="CB359" s="231">
        <f t="shared" si="1756"/>
        <v>0</v>
      </c>
      <c r="CC359" s="231">
        <f t="shared" si="1757"/>
        <v>0</v>
      </c>
      <c r="CD359" s="232">
        <f t="shared" si="1758"/>
        <v>0</v>
      </c>
      <c r="CE359" s="233" t="e">
        <f t="shared" si="1759"/>
        <v>#DIV/0!</v>
      </c>
      <c r="CF359" s="425" t="e">
        <f t="shared" si="1590"/>
        <v>#DIV/0!</v>
      </c>
      <c r="CG359" s="108"/>
      <c r="CH359" s="108"/>
    </row>
    <row r="360" spans="1:86" ht="16.8" customHeight="1" x14ac:dyDescent="0.3">
      <c r="A360" s="447"/>
      <c r="B360" s="349">
        <f>H360</f>
        <v>0</v>
      </c>
      <c r="C360" s="243"/>
      <c r="D360" s="243"/>
      <c r="E360" s="243"/>
      <c r="F360" s="200"/>
      <c r="G360" s="347" t="s">
        <v>7</v>
      </c>
      <c r="H360" s="613"/>
      <c r="I360" s="610"/>
      <c r="J360" s="330"/>
      <c r="K360" s="330"/>
      <c r="L360" s="372">
        <f>IF(K360&gt;J360,"0",SUM(J360-K360))</f>
        <v>0</v>
      </c>
      <c r="M360" s="367" t="e">
        <f t="shared" si="1576"/>
        <v>#DIV/0!</v>
      </c>
      <c r="N360" s="330"/>
      <c r="O360" s="333"/>
      <c r="P360" s="331">
        <f>IF(O360&gt;N360,"0",SUM(N360-O360))</f>
        <v>0</v>
      </c>
      <c r="Q360" s="332" t="e">
        <f t="shared" si="1577"/>
        <v>#DIV/0!</v>
      </c>
      <c r="R360" s="334"/>
      <c r="S360" s="334"/>
      <c r="T360" s="331">
        <f>IF(S360&gt;R360,"0",SUM(R360-S360))</f>
        <v>0</v>
      </c>
      <c r="U360" s="335" t="e">
        <f t="shared" si="1578"/>
        <v>#DIV/0!</v>
      </c>
      <c r="V360" s="217"/>
      <c r="W360" s="360">
        <f>SUM(J360+N360+R360)</f>
        <v>0</v>
      </c>
      <c r="X360" s="361">
        <f>SUM(K360+O360+S360)</f>
        <v>0</v>
      </c>
      <c r="Y360" s="362">
        <f>W360-X360</f>
        <v>0</v>
      </c>
      <c r="Z360" s="363" t="e">
        <f>X360/W360</f>
        <v>#DIV/0!</v>
      </c>
      <c r="AA360" s="426" t="e">
        <f t="shared" si="1598"/>
        <v>#DIV/0!</v>
      </c>
      <c r="AB360" s="157"/>
      <c r="AC360" s="434"/>
      <c r="AD360" s="330"/>
      <c r="AE360" s="372">
        <f>IF(AD360&gt;AC360,"0",SUM(AC360-AD360))</f>
        <v>0</v>
      </c>
      <c r="AF360" s="367" t="e">
        <f t="shared" si="1579"/>
        <v>#DIV/0!</v>
      </c>
      <c r="AG360" s="330"/>
      <c r="AH360" s="333"/>
      <c r="AI360" s="331">
        <f>IF(AH360&gt;AG360,"0",SUM(AG360-AH360))</f>
        <v>0</v>
      </c>
      <c r="AJ360" s="332" t="e">
        <f t="shared" si="1580"/>
        <v>#DIV/0!</v>
      </c>
      <c r="AK360" s="334"/>
      <c r="AL360" s="334"/>
      <c r="AM360" s="331">
        <f>IF(AL360&gt;AK360,"0",SUM(AK360-AL360))</f>
        <v>0</v>
      </c>
      <c r="AN360" s="435" t="e">
        <f t="shared" si="1581"/>
        <v>#DIV/0!</v>
      </c>
      <c r="AO360" s="217"/>
      <c r="AP360" s="360">
        <f>SUM(AC360+AG360+AK360)</f>
        <v>0</v>
      </c>
      <c r="AQ360" s="361">
        <f>SUM(AD360+AH360+AL360)</f>
        <v>0</v>
      </c>
      <c r="AR360" s="362">
        <f>AP360-AQ360</f>
        <v>0</v>
      </c>
      <c r="AS360" s="363" t="e">
        <f>AQ360/AP360</f>
        <v>#DIV/0!</v>
      </c>
      <c r="AT360" s="426" t="e">
        <f t="shared" si="1582"/>
        <v>#DIV/0!</v>
      </c>
      <c r="AU360" s="108"/>
      <c r="AV360" s="330"/>
      <c r="AW360" s="330"/>
      <c r="AX360" s="372">
        <f>IF(AW360&gt;AV360,"0",SUM(AV360-AW360))</f>
        <v>0</v>
      </c>
      <c r="AY360" s="367" t="e">
        <f t="shared" si="1583"/>
        <v>#DIV/0!</v>
      </c>
      <c r="AZ360" s="330"/>
      <c r="BA360" s="333"/>
      <c r="BB360" s="331">
        <f>IF(BA360&gt;AZ360,"0",SUM(AZ360-BA360))</f>
        <v>0</v>
      </c>
      <c r="BC360" s="332" t="e">
        <f t="shared" si="1584"/>
        <v>#DIV/0!</v>
      </c>
      <c r="BD360" s="334"/>
      <c r="BE360" s="334"/>
      <c r="BF360" s="331">
        <f>IF(BE360&gt;BD360,"0",SUM(BD360-BE360))</f>
        <v>0</v>
      </c>
      <c r="BG360" s="335" t="e">
        <f t="shared" si="1585"/>
        <v>#DIV/0!</v>
      </c>
      <c r="BH360" s="217"/>
      <c r="BI360" s="231">
        <f>SUM(AV360+AZ360+BD360)</f>
        <v>0</v>
      </c>
      <c r="BJ360" s="231">
        <f>SUM(AW360+BA360+BE360)</f>
        <v>0</v>
      </c>
      <c r="BK360" s="232">
        <f>BI360-BJ360</f>
        <v>0</v>
      </c>
      <c r="BL360" s="233" t="e">
        <f>BJ360/BI360</f>
        <v>#DIV/0!</v>
      </c>
      <c r="BM360" s="426" t="e">
        <f t="shared" si="1586"/>
        <v>#DIV/0!</v>
      </c>
      <c r="BN360" s="157"/>
      <c r="BO360" s="330"/>
      <c r="BP360" s="330"/>
      <c r="BQ360" s="372">
        <f>IF(BP360&gt;BO360,"0",SUM(BO360-BP360))</f>
        <v>0</v>
      </c>
      <c r="BR360" s="367" t="e">
        <f t="shared" si="1587"/>
        <v>#DIV/0!</v>
      </c>
      <c r="BS360" s="330"/>
      <c r="BT360" s="333"/>
      <c r="BU360" s="331">
        <f>IF(BT360&gt;BS360,"0",SUM(BS360-BT360))</f>
        <v>0</v>
      </c>
      <c r="BV360" s="332" t="e">
        <f t="shared" si="1588"/>
        <v>#DIV/0!</v>
      </c>
      <c r="BW360" s="334"/>
      <c r="BX360" s="334"/>
      <c r="BY360" s="331">
        <f>IF(BX360&gt;BW360,"0",SUM(BW360-BX360))</f>
        <v>0</v>
      </c>
      <c r="BZ360" s="335" t="e">
        <f t="shared" si="1589"/>
        <v>#DIV/0!</v>
      </c>
      <c r="CA360" s="217"/>
      <c r="CB360" s="231">
        <f>SUM(BO360+BS360+BW360)</f>
        <v>0</v>
      </c>
      <c r="CC360" s="231">
        <f>SUM(BP360+BT360+BX360)</f>
        <v>0</v>
      </c>
      <c r="CD360" s="232">
        <f>CB360-CC360</f>
        <v>0</v>
      </c>
      <c r="CE360" s="233" t="e">
        <f>CC360/CB360</f>
        <v>#DIV/0!</v>
      </c>
      <c r="CF360" s="426" t="e">
        <f t="shared" si="1590"/>
        <v>#DIV/0!</v>
      </c>
      <c r="CG360" s="108"/>
      <c r="CH360" s="108"/>
    </row>
    <row r="361" spans="1:86" ht="16.8" customHeight="1" x14ac:dyDescent="0.3">
      <c r="A361" s="447"/>
      <c r="B361" s="349">
        <f>H360</f>
        <v>0</v>
      </c>
      <c r="C361" s="243"/>
      <c r="D361" s="243"/>
      <c r="E361" s="243"/>
      <c r="F361" s="200"/>
      <c r="G361" s="345" t="s">
        <v>0</v>
      </c>
      <c r="H361" s="614"/>
      <c r="I361" s="611"/>
      <c r="J361" s="119"/>
      <c r="K361" s="119"/>
      <c r="L361" s="370">
        <f t="shared" ref="L361:L365" si="1760">IF(K361&gt;J361,"0",SUM(J361-K361))</f>
        <v>0</v>
      </c>
      <c r="M361" s="365" t="e">
        <f t="shared" si="1576"/>
        <v>#DIV/0!</v>
      </c>
      <c r="N361" s="119"/>
      <c r="O361" s="123"/>
      <c r="P361" s="314">
        <f t="shared" ref="P361:P365" si="1761">IF(O361&gt;N361,"0",SUM(N361-O361))</f>
        <v>0</v>
      </c>
      <c r="Q361" s="315" t="e">
        <f t="shared" si="1577"/>
        <v>#DIV/0!</v>
      </c>
      <c r="R361" s="107"/>
      <c r="S361" s="107"/>
      <c r="T361" s="314">
        <f t="shared" ref="T361:T365" si="1762">IF(S361&gt;R361,"0",SUM(R361-S361))</f>
        <v>0</v>
      </c>
      <c r="U361" s="336" t="e">
        <f t="shared" si="1578"/>
        <v>#DIV/0!</v>
      </c>
      <c r="V361" s="217"/>
      <c r="W361" s="325">
        <f t="shared" ref="W361:W365" si="1763">SUM(J361+N361+R361)</f>
        <v>0</v>
      </c>
      <c r="X361" s="231">
        <f t="shared" ref="X361:X365" si="1764">SUM(K361+O361+S361)</f>
        <v>0</v>
      </c>
      <c r="Y361" s="232">
        <f t="shared" ref="Y361:Y365" si="1765">W361-X361</f>
        <v>0</v>
      </c>
      <c r="Z361" s="234" t="e">
        <f t="shared" ref="Z361:Z365" si="1766">X361/W361</f>
        <v>#DIV/0!</v>
      </c>
      <c r="AA361" s="164" t="e">
        <f t="shared" si="1598"/>
        <v>#DIV/0!</v>
      </c>
      <c r="AB361" s="157"/>
      <c r="AC361" s="210"/>
      <c r="AD361" s="119"/>
      <c r="AE361" s="370">
        <f t="shared" ref="AE361:AE365" si="1767">IF(AD361&gt;AC361,"0",SUM(AC361-AD361))</f>
        <v>0</v>
      </c>
      <c r="AF361" s="365" t="e">
        <f t="shared" si="1579"/>
        <v>#DIV/0!</v>
      </c>
      <c r="AG361" s="119"/>
      <c r="AH361" s="123"/>
      <c r="AI361" s="314">
        <f t="shared" ref="AI361:AI365" si="1768">IF(AH361&gt;AG361,"0",SUM(AG361-AH361))</f>
        <v>0</v>
      </c>
      <c r="AJ361" s="315" t="e">
        <f t="shared" si="1580"/>
        <v>#DIV/0!</v>
      </c>
      <c r="AK361" s="107"/>
      <c r="AL361" s="107"/>
      <c r="AM361" s="314">
        <f t="shared" ref="AM361:AM365" si="1769">IF(AL361&gt;AK361,"0",SUM(AK361-AL361))</f>
        <v>0</v>
      </c>
      <c r="AN361" s="431" t="e">
        <f t="shared" si="1581"/>
        <v>#DIV/0!</v>
      </c>
      <c r="AO361" s="217"/>
      <c r="AP361" s="325">
        <f t="shared" ref="AP361:AP365" si="1770">SUM(AC361+AG361+AK361)</f>
        <v>0</v>
      </c>
      <c r="AQ361" s="231">
        <f t="shared" ref="AQ361:AQ365" si="1771">SUM(AD361+AH361+AL361)</f>
        <v>0</v>
      </c>
      <c r="AR361" s="232">
        <f t="shared" ref="AR361:AR365" si="1772">AP361-AQ361</f>
        <v>0</v>
      </c>
      <c r="AS361" s="234" t="e">
        <f t="shared" ref="AS361:AS365" si="1773">AQ361/AP361</f>
        <v>#DIV/0!</v>
      </c>
      <c r="AT361" s="164" t="e">
        <f t="shared" si="1582"/>
        <v>#DIV/0!</v>
      </c>
      <c r="AU361" s="108"/>
      <c r="AV361" s="119"/>
      <c r="AW361" s="119"/>
      <c r="AX361" s="370">
        <f t="shared" ref="AX361:AX365" si="1774">IF(AW361&gt;AV361,"0",SUM(AV361-AW361))</f>
        <v>0</v>
      </c>
      <c r="AY361" s="365" t="e">
        <f t="shared" si="1583"/>
        <v>#DIV/0!</v>
      </c>
      <c r="AZ361" s="119"/>
      <c r="BA361" s="123"/>
      <c r="BB361" s="314">
        <f t="shared" ref="BB361:BB365" si="1775">IF(BA361&gt;AZ361,"0",SUM(AZ361-BA361))</f>
        <v>0</v>
      </c>
      <c r="BC361" s="315" t="e">
        <f t="shared" si="1584"/>
        <v>#DIV/0!</v>
      </c>
      <c r="BD361" s="107"/>
      <c r="BE361" s="107"/>
      <c r="BF361" s="314">
        <f t="shared" ref="BF361:BF365" si="1776">IF(BE361&gt;BD361,"0",SUM(BD361-BE361))</f>
        <v>0</v>
      </c>
      <c r="BG361" s="336" t="e">
        <f t="shared" si="1585"/>
        <v>#DIV/0!</v>
      </c>
      <c r="BH361" s="217"/>
      <c r="BI361" s="231">
        <f t="shared" ref="BI361:BI365" si="1777">SUM(AV361+AZ361+BD361)</f>
        <v>0</v>
      </c>
      <c r="BJ361" s="231">
        <f t="shared" ref="BJ361:BJ365" si="1778">SUM(AW361+BA361+BE361)</f>
        <v>0</v>
      </c>
      <c r="BK361" s="232">
        <f t="shared" ref="BK361:BK365" si="1779">BI361-BJ361</f>
        <v>0</v>
      </c>
      <c r="BL361" s="233" t="e">
        <f t="shared" ref="BL361:BL365" si="1780">BJ361/BI361</f>
        <v>#DIV/0!</v>
      </c>
      <c r="BM361" s="164" t="e">
        <f t="shared" si="1586"/>
        <v>#DIV/0!</v>
      </c>
      <c r="BN361" s="157"/>
      <c r="BO361" s="119"/>
      <c r="BP361" s="119"/>
      <c r="BQ361" s="370">
        <f t="shared" ref="BQ361:BQ365" si="1781">IF(BP361&gt;BO361,"0",SUM(BO361-BP361))</f>
        <v>0</v>
      </c>
      <c r="BR361" s="365" t="e">
        <f t="shared" si="1587"/>
        <v>#DIV/0!</v>
      </c>
      <c r="BS361" s="119"/>
      <c r="BT361" s="123"/>
      <c r="BU361" s="314">
        <f t="shared" ref="BU361:BU365" si="1782">IF(BT361&gt;BS361,"0",SUM(BS361-BT361))</f>
        <v>0</v>
      </c>
      <c r="BV361" s="315" t="e">
        <f t="shared" si="1588"/>
        <v>#DIV/0!</v>
      </c>
      <c r="BW361" s="107"/>
      <c r="BX361" s="107"/>
      <c r="BY361" s="314">
        <f t="shared" ref="BY361:BY365" si="1783">IF(BX361&gt;BW361,"0",SUM(BW361-BX361))</f>
        <v>0</v>
      </c>
      <c r="BZ361" s="336" t="e">
        <f t="shared" si="1589"/>
        <v>#DIV/0!</v>
      </c>
      <c r="CA361" s="217"/>
      <c r="CB361" s="231">
        <f t="shared" ref="CB361:CB365" si="1784">SUM(BO361+BS361+BW361)</f>
        <v>0</v>
      </c>
      <c r="CC361" s="231">
        <f t="shared" ref="CC361:CC365" si="1785">SUM(BP361+BT361+BX361)</f>
        <v>0</v>
      </c>
      <c r="CD361" s="232">
        <f t="shared" ref="CD361:CD365" si="1786">CB361-CC361</f>
        <v>0</v>
      </c>
      <c r="CE361" s="233" t="e">
        <f t="shared" ref="CE361:CE365" si="1787">CC361/CB361</f>
        <v>#DIV/0!</v>
      </c>
      <c r="CF361" s="164" t="e">
        <f t="shared" si="1590"/>
        <v>#DIV/0!</v>
      </c>
      <c r="CG361" s="108"/>
      <c r="CH361" s="108"/>
    </row>
    <row r="362" spans="1:86" ht="16.8" customHeight="1" x14ac:dyDescent="0.3">
      <c r="A362" s="447"/>
      <c r="B362" s="349">
        <f>H360</f>
        <v>0</v>
      </c>
      <c r="C362" s="243"/>
      <c r="D362" s="243"/>
      <c r="E362" s="243"/>
      <c r="F362" s="200"/>
      <c r="G362" s="345" t="s">
        <v>4</v>
      </c>
      <c r="H362" s="614"/>
      <c r="I362" s="611"/>
      <c r="J362" s="119"/>
      <c r="K362" s="119"/>
      <c r="L362" s="370">
        <f t="shared" si="1760"/>
        <v>0</v>
      </c>
      <c r="M362" s="365" t="e">
        <f t="shared" si="1576"/>
        <v>#DIV/0!</v>
      </c>
      <c r="N362" s="119"/>
      <c r="O362" s="123"/>
      <c r="P362" s="314">
        <f t="shared" si="1761"/>
        <v>0</v>
      </c>
      <c r="Q362" s="315" t="e">
        <f t="shared" si="1577"/>
        <v>#DIV/0!</v>
      </c>
      <c r="R362" s="107"/>
      <c r="S362" s="107"/>
      <c r="T362" s="314">
        <f t="shared" si="1762"/>
        <v>0</v>
      </c>
      <c r="U362" s="336" t="e">
        <f t="shared" si="1578"/>
        <v>#DIV/0!</v>
      </c>
      <c r="V362" s="217"/>
      <c r="W362" s="325">
        <f t="shared" si="1763"/>
        <v>0</v>
      </c>
      <c r="X362" s="231">
        <f t="shared" si="1764"/>
        <v>0</v>
      </c>
      <c r="Y362" s="232">
        <f t="shared" si="1765"/>
        <v>0</v>
      </c>
      <c r="Z362" s="234" t="e">
        <f t="shared" si="1766"/>
        <v>#DIV/0!</v>
      </c>
      <c r="AA362" s="164" t="e">
        <f t="shared" si="1598"/>
        <v>#DIV/0!</v>
      </c>
      <c r="AB362" s="157"/>
      <c r="AC362" s="210"/>
      <c r="AD362" s="119"/>
      <c r="AE362" s="370">
        <f t="shared" si="1767"/>
        <v>0</v>
      </c>
      <c r="AF362" s="365" t="e">
        <f t="shared" si="1579"/>
        <v>#DIV/0!</v>
      </c>
      <c r="AG362" s="119"/>
      <c r="AH362" s="123"/>
      <c r="AI362" s="314">
        <f t="shared" si="1768"/>
        <v>0</v>
      </c>
      <c r="AJ362" s="315" t="e">
        <f t="shared" si="1580"/>
        <v>#DIV/0!</v>
      </c>
      <c r="AK362" s="107"/>
      <c r="AL362" s="107"/>
      <c r="AM362" s="314">
        <f t="shared" si="1769"/>
        <v>0</v>
      </c>
      <c r="AN362" s="431" t="e">
        <f t="shared" si="1581"/>
        <v>#DIV/0!</v>
      </c>
      <c r="AO362" s="217"/>
      <c r="AP362" s="325">
        <f t="shared" si="1770"/>
        <v>0</v>
      </c>
      <c r="AQ362" s="231">
        <f t="shared" si="1771"/>
        <v>0</v>
      </c>
      <c r="AR362" s="232">
        <f t="shared" si="1772"/>
        <v>0</v>
      </c>
      <c r="AS362" s="234" t="e">
        <f t="shared" si="1773"/>
        <v>#DIV/0!</v>
      </c>
      <c r="AT362" s="164" t="e">
        <f t="shared" si="1582"/>
        <v>#DIV/0!</v>
      </c>
      <c r="AU362" s="108"/>
      <c r="AV362" s="119"/>
      <c r="AW362" s="119"/>
      <c r="AX362" s="370">
        <f t="shared" si="1774"/>
        <v>0</v>
      </c>
      <c r="AY362" s="365" t="e">
        <f t="shared" si="1583"/>
        <v>#DIV/0!</v>
      </c>
      <c r="AZ362" s="119"/>
      <c r="BA362" s="123"/>
      <c r="BB362" s="314">
        <f t="shared" si="1775"/>
        <v>0</v>
      </c>
      <c r="BC362" s="315" t="e">
        <f t="shared" si="1584"/>
        <v>#DIV/0!</v>
      </c>
      <c r="BD362" s="107"/>
      <c r="BE362" s="107"/>
      <c r="BF362" s="314">
        <f t="shared" si="1776"/>
        <v>0</v>
      </c>
      <c r="BG362" s="336" t="e">
        <f t="shared" si="1585"/>
        <v>#DIV/0!</v>
      </c>
      <c r="BH362" s="217"/>
      <c r="BI362" s="231">
        <f t="shared" si="1777"/>
        <v>0</v>
      </c>
      <c r="BJ362" s="231">
        <f t="shared" si="1778"/>
        <v>0</v>
      </c>
      <c r="BK362" s="232">
        <f t="shared" si="1779"/>
        <v>0</v>
      </c>
      <c r="BL362" s="233" t="e">
        <f t="shared" si="1780"/>
        <v>#DIV/0!</v>
      </c>
      <c r="BM362" s="164" t="e">
        <f t="shared" si="1586"/>
        <v>#DIV/0!</v>
      </c>
      <c r="BN362" s="157"/>
      <c r="BO362" s="119"/>
      <c r="BP362" s="119"/>
      <c r="BQ362" s="370">
        <f t="shared" si="1781"/>
        <v>0</v>
      </c>
      <c r="BR362" s="365" t="e">
        <f t="shared" si="1587"/>
        <v>#DIV/0!</v>
      </c>
      <c r="BS362" s="119"/>
      <c r="BT362" s="123"/>
      <c r="BU362" s="314">
        <f t="shared" si="1782"/>
        <v>0</v>
      </c>
      <c r="BV362" s="315" t="e">
        <f t="shared" si="1588"/>
        <v>#DIV/0!</v>
      </c>
      <c r="BW362" s="107"/>
      <c r="BX362" s="107"/>
      <c r="BY362" s="314">
        <f t="shared" si="1783"/>
        <v>0</v>
      </c>
      <c r="BZ362" s="336" t="e">
        <f t="shared" si="1589"/>
        <v>#DIV/0!</v>
      </c>
      <c r="CA362" s="217"/>
      <c r="CB362" s="231">
        <f t="shared" si="1784"/>
        <v>0</v>
      </c>
      <c r="CC362" s="231">
        <f t="shared" si="1785"/>
        <v>0</v>
      </c>
      <c r="CD362" s="232">
        <f t="shared" si="1786"/>
        <v>0</v>
      </c>
      <c r="CE362" s="233" t="e">
        <f t="shared" si="1787"/>
        <v>#DIV/0!</v>
      </c>
      <c r="CF362" s="164" t="e">
        <f t="shared" si="1590"/>
        <v>#DIV/0!</v>
      </c>
      <c r="CG362" s="108"/>
      <c r="CH362" s="108"/>
    </row>
    <row r="363" spans="1:86" ht="16.8" customHeight="1" x14ac:dyDescent="0.3">
      <c r="A363" s="447"/>
      <c r="B363" s="349">
        <f>H360</f>
        <v>0</v>
      </c>
      <c r="C363" s="243"/>
      <c r="D363" s="243"/>
      <c r="E363" s="243"/>
      <c r="F363" s="200"/>
      <c r="G363" s="345" t="s">
        <v>2</v>
      </c>
      <c r="H363" s="614"/>
      <c r="I363" s="611"/>
      <c r="J363" s="119"/>
      <c r="K363" s="119"/>
      <c r="L363" s="370">
        <f t="shared" si="1760"/>
        <v>0</v>
      </c>
      <c r="M363" s="365" t="e">
        <f t="shared" si="1576"/>
        <v>#DIV/0!</v>
      </c>
      <c r="N363" s="119"/>
      <c r="O363" s="123"/>
      <c r="P363" s="314">
        <f t="shared" si="1761"/>
        <v>0</v>
      </c>
      <c r="Q363" s="315" t="e">
        <f t="shared" si="1577"/>
        <v>#DIV/0!</v>
      </c>
      <c r="R363" s="107"/>
      <c r="S363" s="107"/>
      <c r="T363" s="314">
        <f t="shared" si="1762"/>
        <v>0</v>
      </c>
      <c r="U363" s="336" t="e">
        <f t="shared" si="1578"/>
        <v>#DIV/0!</v>
      </c>
      <c r="V363" s="217"/>
      <c r="W363" s="325">
        <f t="shared" si="1763"/>
        <v>0</v>
      </c>
      <c r="X363" s="231">
        <f t="shared" si="1764"/>
        <v>0</v>
      </c>
      <c r="Y363" s="232">
        <f t="shared" si="1765"/>
        <v>0</v>
      </c>
      <c r="Z363" s="234" t="e">
        <f t="shared" si="1766"/>
        <v>#DIV/0!</v>
      </c>
      <c r="AA363" s="164" t="e">
        <f t="shared" si="1598"/>
        <v>#DIV/0!</v>
      </c>
      <c r="AB363" s="157"/>
      <c r="AC363" s="210"/>
      <c r="AD363" s="119"/>
      <c r="AE363" s="370">
        <f t="shared" si="1767"/>
        <v>0</v>
      </c>
      <c r="AF363" s="365" t="e">
        <f t="shared" si="1579"/>
        <v>#DIV/0!</v>
      </c>
      <c r="AG363" s="119"/>
      <c r="AH363" s="123"/>
      <c r="AI363" s="314">
        <f t="shared" si="1768"/>
        <v>0</v>
      </c>
      <c r="AJ363" s="315" t="e">
        <f t="shared" si="1580"/>
        <v>#DIV/0!</v>
      </c>
      <c r="AK363" s="107"/>
      <c r="AL363" s="107"/>
      <c r="AM363" s="314">
        <f t="shared" si="1769"/>
        <v>0</v>
      </c>
      <c r="AN363" s="431" t="e">
        <f t="shared" si="1581"/>
        <v>#DIV/0!</v>
      </c>
      <c r="AO363" s="217"/>
      <c r="AP363" s="325">
        <f t="shared" si="1770"/>
        <v>0</v>
      </c>
      <c r="AQ363" s="231">
        <f t="shared" si="1771"/>
        <v>0</v>
      </c>
      <c r="AR363" s="232">
        <f t="shared" si="1772"/>
        <v>0</v>
      </c>
      <c r="AS363" s="234" t="e">
        <f t="shared" si="1773"/>
        <v>#DIV/0!</v>
      </c>
      <c r="AT363" s="164" t="e">
        <f t="shared" si="1582"/>
        <v>#DIV/0!</v>
      </c>
      <c r="AU363" s="108"/>
      <c r="AV363" s="119"/>
      <c r="AW363" s="119"/>
      <c r="AX363" s="370">
        <f t="shared" si="1774"/>
        <v>0</v>
      </c>
      <c r="AY363" s="365" t="e">
        <f t="shared" si="1583"/>
        <v>#DIV/0!</v>
      </c>
      <c r="AZ363" s="119"/>
      <c r="BA363" s="123"/>
      <c r="BB363" s="314">
        <f t="shared" si="1775"/>
        <v>0</v>
      </c>
      <c r="BC363" s="315" t="e">
        <f t="shared" si="1584"/>
        <v>#DIV/0!</v>
      </c>
      <c r="BD363" s="107"/>
      <c r="BE363" s="107"/>
      <c r="BF363" s="314">
        <f t="shared" si="1776"/>
        <v>0</v>
      </c>
      <c r="BG363" s="336" t="e">
        <f t="shared" si="1585"/>
        <v>#DIV/0!</v>
      </c>
      <c r="BH363" s="217"/>
      <c r="BI363" s="231">
        <f t="shared" si="1777"/>
        <v>0</v>
      </c>
      <c r="BJ363" s="231">
        <f t="shared" si="1778"/>
        <v>0</v>
      </c>
      <c r="BK363" s="232">
        <f t="shared" si="1779"/>
        <v>0</v>
      </c>
      <c r="BL363" s="233" t="e">
        <f t="shared" si="1780"/>
        <v>#DIV/0!</v>
      </c>
      <c r="BM363" s="164" t="e">
        <f t="shared" si="1586"/>
        <v>#DIV/0!</v>
      </c>
      <c r="BN363" s="157"/>
      <c r="BO363" s="119"/>
      <c r="BP363" s="119"/>
      <c r="BQ363" s="370">
        <f t="shared" si="1781"/>
        <v>0</v>
      </c>
      <c r="BR363" s="365" t="e">
        <f t="shared" si="1587"/>
        <v>#DIV/0!</v>
      </c>
      <c r="BS363" s="119"/>
      <c r="BT363" s="123"/>
      <c r="BU363" s="314">
        <f t="shared" si="1782"/>
        <v>0</v>
      </c>
      <c r="BV363" s="315" t="e">
        <f t="shared" si="1588"/>
        <v>#DIV/0!</v>
      </c>
      <c r="BW363" s="107"/>
      <c r="BX363" s="107"/>
      <c r="BY363" s="314">
        <f t="shared" si="1783"/>
        <v>0</v>
      </c>
      <c r="BZ363" s="336" t="e">
        <f t="shared" si="1589"/>
        <v>#DIV/0!</v>
      </c>
      <c r="CA363" s="217"/>
      <c r="CB363" s="231">
        <f t="shared" si="1784"/>
        <v>0</v>
      </c>
      <c r="CC363" s="231">
        <f t="shared" si="1785"/>
        <v>0</v>
      </c>
      <c r="CD363" s="232">
        <f t="shared" si="1786"/>
        <v>0</v>
      </c>
      <c r="CE363" s="233" t="e">
        <f t="shared" si="1787"/>
        <v>#DIV/0!</v>
      </c>
      <c r="CF363" s="164" t="e">
        <f t="shared" si="1590"/>
        <v>#DIV/0!</v>
      </c>
      <c r="CG363" s="108"/>
      <c r="CH363" s="108"/>
    </row>
    <row r="364" spans="1:86" ht="16.8" customHeight="1" x14ac:dyDescent="0.3">
      <c r="A364" s="447"/>
      <c r="B364" s="349">
        <f>H360</f>
        <v>0</v>
      </c>
      <c r="C364" s="243"/>
      <c r="D364" s="243"/>
      <c r="E364" s="243"/>
      <c r="F364" s="200"/>
      <c r="G364" s="345" t="s">
        <v>21</v>
      </c>
      <c r="H364" s="614"/>
      <c r="I364" s="611"/>
      <c r="J364" s="119"/>
      <c r="K364" s="119"/>
      <c r="L364" s="370">
        <f t="shared" si="1760"/>
        <v>0</v>
      </c>
      <c r="M364" s="365" t="e">
        <f t="shared" si="1576"/>
        <v>#DIV/0!</v>
      </c>
      <c r="N364" s="119"/>
      <c r="O364" s="123"/>
      <c r="P364" s="314">
        <f t="shared" si="1761"/>
        <v>0</v>
      </c>
      <c r="Q364" s="315" t="e">
        <f t="shared" si="1577"/>
        <v>#DIV/0!</v>
      </c>
      <c r="R364" s="107"/>
      <c r="S364" s="107"/>
      <c r="T364" s="314">
        <f t="shared" si="1762"/>
        <v>0</v>
      </c>
      <c r="U364" s="336" t="e">
        <f t="shared" si="1578"/>
        <v>#DIV/0!</v>
      </c>
      <c r="V364" s="217"/>
      <c r="W364" s="325">
        <f t="shared" si="1763"/>
        <v>0</v>
      </c>
      <c r="X364" s="231">
        <f t="shared" si="1764"/>
        <v>0</v>
      </c>
      <c r="Y364" s="232">
        <f t="shared" si="1765"/>
        <v>0</v>
      </c>
      <c r="Z364" s="234" t="e">
        <f t="shared" si="1766"/>
        <v>#DIV/0!</v>
      </c>
      <c r="AA364" s="164" t="e">
        <f t="shared" si="1598"/>
        <v>#DIV/0!</v>
      </c>
      <c r="AB364" s="157"/>
      <c r="AC364" s="210"/>
      <c r="AD364" s="119"/>
      <c r="AE364" s="370">
        <f t="shared" si="1767"/>
        <v>0</v>
      </c>
      <c r="AF364" s="365" t="e">
        <f t="shared" si="1579"/>
        <v>#DIV/0!</v>
      </c>
      <c r="AG364" s="119"/>
      <c r="AH364" s="123"/>
      <c r="AI364" s="314">
        <f t="shared" si="1768"/>
        <v>0</v>
      </c>
      <c r="AJ364" s="315" t="e">
        <f t="shared" si="1580"/>
        <v>#DIV/0!</v>
      </c>
      <c r="AK364" s="107"/>
      <c r="AL364" s="107"/>
      <c r="AM364" s="314">
        <f t="shared" si="1769"/>
        <v>0</v>
      </c>
      <c r="AN364" s="431" t="e">
        <f t="shared" si="1581"/>
        <v>#DIV/0!</v>
      </c>
      <c r="AO364" s="217"/>
      <c r="AP364" s="325">
        <f t="shared" si="1770"/>
        <v>0</v>
      </c>
      <c r="AQ364" s="231">
        <f t="shared" si="1771"/>
        <v>0</v>
      </c>
      <c r="AR364" s="232">
        <f t="shared" si="1772"/>
        <v>0</v>
      </c>
      <c r="AS364" s="234" t="e">
        <f t="shared" si="1773"/>
        <v>#DIV/0!</v>
      </c>
      <c r="AT364" s="164" t="e">
        <f t="shared" si="1582"/>
        <v>#DIV/0!</v>
      </c>
      <c r="AU364" s="108"/>
      <c r="AV364" s="119"/>
      <c r="AW364" s="119"/>
      <c r="AX364" s="370">
        <f t="shared" si="1774"/>
        <v>0</v>
      </c>
      <c r="AY364" s="365" t="e">
        <f t="shared" si="1583"/>
        <v>#DIV/0!</v>
      </c>
      <c r="AZ364" s="119"/>
      <c r="BA364" s="123"/>
      <c r="BB364" s="314">
        <f t="shared" si="1775"/>
        <v>0</v>
      </c>
      <c r="BC364" s="315" t="e">
        <f t="shared" si="1584"/>
        <v>#DIV/0!</v>
      </c>
      <c r="BD364" s="107"/>
      <c r="BE364" s="107"/>
      <c r="BF364" s="314">
        <f t="shared" si="1776"/>
        <v>0</v>
      </c>
      <c r="BG364" s="336" t="e">
        <f t="shared" si="1585"/>
        <v>#DIV/0!</v>
      </c>
      <c r="BH364" s="217"/>
      <c r="BI364" s="231">
        <f t="shared" si="1777"/>
        <v>0</v>
      </c>
      <c r="BJ364" s="231">
        <f t="shared" si="1778"/>
        <v>0</v>
      </c>
      <c r="BK364" s="232">
        <f t="shared" si="1779"/>
        <v>0</v>
      </c>
      <c r="BL364" s="233" t="e">
        <f t="shared" si="1780"/>
        <v>#DIV/0!</v>
      </c>
      <c r="BM364" s="164" t="e">
        <f t="shared" si="1586"/>
        <v>#DIV/0!</v>
      </c>
      <c r="BN364" s="157"/>
      <c r="BO364" s="119"/>
      <c r="BP364" s="119"/>
      <c r="BQ364" s="370">
        <f t="shared" si="1781"/>
        <v>0</v>
      </c>
      <c r="BR364" s="365" t="e">
        <f t="shared" si="1587"/>
        <v>#DIV/0!</v>
      </c>
      <c r="BS364" s="119"/>
      <c r="BT364" s="123"/>
      <c r="BU364" s="314">
        <f t="shared" si="1782"/>
        <v>0</v>
      </c>
      <c r="BV364" s="315" t="e">
        <f t="shared" si="1588"/>
        <v>#DIV/0!</v>
      </c>
      <c r="BW364" s="107"/>
      <c r="BX364" s="107"/>
      <c r="BY364" s="314">
        <f t="shared" si="1783"/>
        <v>0</v>
      </c>
      <c r="BZ364" s="336" t="e">
        <f t="shared" si="1589"/>
        <v>#DIV/0!</v>
      </c>
      <c r="CA364" s="217"/>
      <c r="CB364" s="231">
        <f t="shared" si="1784"/>
        <v>0</v>
      </c>
      <c r="CC364" s="231">
        <f t="shared" si="1785"/>
        <v>0</v>
      </c>
      <c r="CD364" s="232">
        <f t="shared" si="1786"/>
        <v>0</v>
      </c>
      <c r="CE364" s="233" t="e">
        <f t="shared" si="1787"/>
        <v>#DIV/0!</v>
      </c>
      <c r="CF364" s="164" t="e">
        <f t="shared" si="1590"/>
        <v>#DIV/0!</v>
      </c>
      <c r="CG364" s="108"/>
      <c r="CH364" s="108"/>
    </row>
    <row r="365" spans="1:86" ht="16.8" customHeight="1" x14ac:dyDescent="0.3">
      <c r="A365" s="447"/>
      <c r="B365" s="349">
        <f>H360</f>
        <v>0</v>
      </c>
      <c r="C365" s="243"/>
      <c r="D365" s="243"/>
      <c r="E365" s="243"/>
      <c r="F365" s="200"/>
      <c r="G365" s="346" t="s">
        <v>1</v>
      </c>
      <c r="H365" s="615"/>
      <c r="I365" s="612"/>
      <c r="J365" s="337"/>
      <c r="K365" s="337"/>
      <c r="L365" s="371">
        <f t="shared" si="1760"/>
        <v>0</v>
      </c>
      <c r="M365" s="366" t="e">
        <f t="shared" si="1576"/>
        <v>#DIV/0!</v>
      </c>
      <c r="N365" s="337"/>
      <c r="O365" s="340"/>
      <c r="P365" s="338">
        <f t="shared" si="1761"/>
        <v>0</v>
      </c>
      <c r="Q365" s="339" t="e">
        <f t="shared" si="1577"/>
        <v>#DIV/0!</v>
      </c>
      <c r="R365" s="341"/>
      <c r="S365" s="341"/>
      <c r="T365" s="338">
        <f t="shared" si="1762"/>
        <v>0</v>
      </c>
      <c r="U365" s="342" t="e">
        <f t="shared" si="1578"/>
        <v>#DIV/0!</v>
      </c>
      <c r="V365" s="217"/>
      <c r="W365" s="326">
        <f t="shared" si="1763"/>
        <v>0</v>
      </c>
      <c r="X365" s="327">
        <f t="shared" si="1764"/>
        <v>0</v>
      </c>
      <c r="Y365" s="328">
        <f t="shared" si="1765"/>
        <v>0</v>
      </c>
      <c r="Z365" s="329" t="e">
        <f t="shared" si="1766"/>
        <v>#DIV/0!</v>
      </c>
      <c r="AA365" s="425" t="e">
        <f t="shared" si="1598"/>
        <v>#DIV/0!</v>
      </c>
      <c r="AB365" s="157"/>
      <c r="AC365" s="432"/>
      <c r="AD365" s="337"/>
      <c r="AE365" s="371">
        <f t="shared" si="1767"/>
        <v>0</v>
      </c>
      <c r="AF365" s="366" t="e">
        <f t="shared" si="1579"/>
        <v>#DIV/0!</v>
      </c>
      <c r="AG365" s="337"/>
      <c r="AH365" s="340"/>
      <c r="AI365" s="338">
        <f t="shared" si="1768"/>
        <v>0</v>
      </c>
      <c r="AJ365" s="339" t="e">
        <f t="shared" si="1580"/>
        <v>#DIV/0!</v>
      </c>
      <c r="AK365" s="341"/>
      <c r="AL365" s="341"/>
      <c r="AM365" s="338">
        <f t="shared" si="1769"/>
        <v>0</v>
      </c>
      <c r="AN365" s="433" t="e">
        <f t="shared" si="1581"/>
        <v>#DIV/0!</v>
      </c>
      <c r="AO365" s="217"/>
      <c r="AP365" s="326">
        <f t="shared" si="1770"/>
        <v>0</v>
      </c>
      <c r="AQ365" s="327">
        <f t="shared" si="1771"/>
        <v>0</v>
      </c>
      <c r="AR365" s="328">
        <f t="shared" si="1772"/>
        <v>0</v>
      </c>
      <c r="AS365" s="329" t="e">
        <f t="shared" si="1773"/>
        <v>#DIV/0!</v>
      </c>
      <c r="AT365" s="425" t="e">
        <f t="shared" si="1582"/>
        <v>#DIV/0!</v>
      </c>
      <c r="AU365" s="108"/>
      <c r="AV365" s="337"/>
      <c r="AW365" s="337"/>
      <c r="AX365" s="371">
        <f t="shared" si="1774"/>
        <v>0</v>
      </c>
      <c r="AY365" s="366" t="e">
        <f t="shared" si="1583"/>
        <v>#DIV/0!</v>
      </c>
      <c r="AZ365" s="337"/>
      <c r="BA365" s="340"/>
      <c r="BB365" s="338">
        <f t="shared" si="1775"/>
        <v>0</v>
      </c>
      <c r="BC365" s="339" t="e">
        <f t="shared" si="1584"/>
        <v>#DIV/0!</v>
      </c>
      <c r="BD365" s="341"/>
      <c r="BE365" s="341"/>
      <c r="BF365" s="338">
        <f t="shared" si="1776"/>
        <v>0</v>
      </c>
      <c r="BG365" s="342" t="e">
        <f t="shared" si="1585"/>
        <v>#DIV/0!</v>
      </c>
      <c r="BH365" s="217"/>
      <c r="BI365" s="231">
        <f t="shared" si="1777"/>
        <v>0</v>
      </c>
      <c r="BJ365" s="231">
        <f t="shared" si="1778"/>
        <v>0</v>
      </c>
      <c r="BK365" s="232">
        <f t="shared" si="1779"/>
        <v>0</v>
      </c>
      <c r="BL365" s="233" t="e">
        <f t="shared" si="1780"/>
        <v>#DIV/0!</v>
      </c>
      <c r="BM365" s="425" t="e">
        <f t="shared" si="1586"/>
        <v>#DIV/0!</v>
      </c>
      <c r="BN365" s="157"/>
      <c r="BO365" s="337"/>
      <c r="BP365" s="337"/>
      <c r="BQ365" s="371">
        <f t="shared" si="1781"/>
        <v>0</v>
      </c>
      <c r="BR365" s="366" t="e">
        <f t="shared" si="1587"/>
        <v>#DIV/0!</v>
      </c>
      <c r="BS365" s="337"/>
      <c r="BT365" s="340"/>
      <c r="BU365" s="338">
        <f t="shared" si="1782"/>
        <v>0</v>
      </c>
      <c r="BV365" s="339" t="e">
        <f t="shared" si="1588"/>
        <v>#DIV/0!</v>
      </c>
      <c r="BW365" s="341"/>
      <c r="BX365" s="341"/>
      <c r="BY365" s="338">
        <f t="shared" si="1783"/>
        <v>0</v>
      </c>
      <c r="BZ365" s="342" t="e">
        <f t="shared" si="1589"/>
        <v>#DIV/0!</v>
      </c>
      <c r="CA365" s="217"/>
      <c r="CB365" s="231">
        <f t="shared" si="1784"/>
        <v>0</v>
      </c>
      <c r="CC365" s="231">
        <f t="shared" si="1785"/>
        <v>0</v>
      </c>
      <c r="CD365" s="232">
        <f t="shared" si="1786"/>
        <v>0</v>
      </c>
      <c r="CE365" s="233" t="e">
        <f t="shared" si="1787"/>
        <v>#DIV/0!</v>
      </c>
      <c r="CF365" s="425" t="e">
        <f t="shared" si="1590"/>
        <v>#DIV/0!</v>
      </c>
      <c r="CG365" s="108"/>
      <c r="CH365" s="108"/>
    </row>
    <row r="366" spans="1:86" ht="16.8" customHeight="1" x14ac:dyDescent="0.3">
      <c r="A366" s="447"/>
      <c r="B366" s="349">
        <f>H366</f>
        <v>0</v>
      </c>
      <c r="C366" s="243"/>
      <c r="D366" s="243"/>
      <c r="E366" s="243"/>
      <c r="F366" s="200"/>
      <c r="G366" s="347" t="s">
        <v>7</v>
      </c>
      <c r="H366" s="613"/>
      <c r="I366" s="610"/>
      <c r="J366" s="330"/>
      <c r="K366" s="330"/>
      <c r="L366" s="372">
        <f>IF(K366&gt;J366,"0",SUM(J366-K366))</f>
        <v>0</v>
      </c>
      <c r="M366" s="367" t="e">
        <f t="shared" si="1576"/>
        <v>#DIV/0!</v>
      </c>
      <c r="N366" s="330"/>
      <c r="O366" s="333"/>
      <c r="P366" s="331">
        <f>IF(O366&gt;N366,"0",SUM(N366-O366))</f>
        <v>0</v>
      </c>
      <c r="Q366" s="332" t="e">
        <f t="shared" si="1577"/>
        <v>#DIV/0!</v>
      </c>
      <c r="R366" s="334"/>
      <c r="S366" s="334"/>
      <c r="T366" s="331">
        <f>IF(S366&gt;R366,"0",SUM(R366-S366))</f>
        <v>0</v>
      </c>
      <c r="U366" s="335" t="e">
        <f t="shared" si="1578"/>
        <v>#DIV/0!</v>
      </c>
      <c r="V366" s="217"/>
      <c r="W366" s="360">
        <f>SUM(J366+N366+R366)</f>
        <v>0</v>
      </c>
      <c r="X366" s="361">
        <f>SUM(K366+O366+S366)</f>
        <v>0</v>
      </c>
      <c r="Y366" s="362">
        <f>W366-X366</f>
        <v>0</v>
      </c>
      <c r="Z366" s="363" t="e">
        <f>X366/W366</f>
        <v>#DIV/0!</v>
      </c>
      <c r="AA366" s="426" t="e">
        <f t="shared" si="1598"/>
        <v>#DIV/0!</v>
      </c>
      <c r="AB366" s="157"/>
      <c r="AC366" s="434"/>
      <c r="AD366" s="330"/>
      <c r="AE366" s="372">
        <f>IF(AD366&gt;AC366,"0",SUM(AC366-AD366))</f>
        <v>0</v>
      </c>
      <c r="AF366" s="367" t="e">
        <f t="shared" si="1579"/>
        <v>#DIV/0!</v>
      </c>
      <c r="AG366" s="330"/>
      <c r="AH366" s="333"/>
      <c r="AI366" s="331">
        <f>IF(AH366&gt;AG366,"0",SUM(AG366-AH366))</f>
        <v>0</v>
      </c>
      <c r="AJ366" s="332" t="e">
        <f t="shared" si="1580"/>
        <v>#DIV/0!</v>
      </c>
      <c r="AK366" s="334"/>
      <c r="AL366" s="334"/>
      <c r="AM366" s="331">
        <f>IF(AL366&gt;AK366,"0",SUM(AK366-AL366))</f>
        <v>0</v>
      </c>
      <c r="AN366" s="435" t="e">
        <f t="shared" si="1581"/>
        <v>#DIV/0!</v>
      </c>
      <c r="AO366" s="217"/>
      <c r="AP366" s="360">
        <f>SUM(AC366+AG366+AK366)</f>
        <v>0</v>
      </c>
      <c r="AQ366" s="361">
        <f>SUM(AD366+AH366+AL366)</f>
        <v>0</v>
      </c>
      <c r="AR366" s="362">
        <f>AP366-AQ366</f>
        <v>0</v>
      </c>
      <c r="AS366" s="363" t="e">
        <f>AQ366/AP366</f>
        <v>#DIV/0!</v>
      </c>
      <c r="AT366" s="426" t="e">
        <f t="shared" si="1582"/>
        <v>#DIV/0!</v>
      </c>
      <c r="AU366" s="108"/>
      <c r="AV366" s="330"/>
      <c r="AW366" s="330"/>
      <c r="AX366" s="372">
        <f>IF(AW366&gt;AV366,"0",SUM(AV366-AW366))</f>
        <v>0</v>
      </c>
      <c r="AY366" s="367" t="e">
        <f t="shared" si="1583"/>
        <v>#DIV/0!</v>
      </c>
      <c r="AZ366" s="330"/>
      <c r="BA366" s="333"/>
      <c r="BB366" s="331">
        <f>IF(BA366&gt;AZ366,"0",SUM(AZ366-BA366))</f>
        <v>0</v>
      </c>
      <c r="BC366" s="332" t="e">
        <f t="shared" si="1584"/>
        <v>#DIV/0!</v>
      </c>
      <c r="BD366" s="334"/>
      <c r="BE366" s="334"/>
      <c r="BF366" s="331">
        <f>IF(BE366&gt;BD366,"0",SUM(BD366-BE366))</f>
        <v>0</v>
      </c>
      <c r="BG366" s="335" t="e">
        <f t="shared" si="1585"/>
        <v>#DIV/0!</v>
      </c>
      <c r="BH366" s="217"/>
      <c r="BI366" s="231">
        <f>SUM(AV366+AZ366+BD366)</f>
        <v>0</v>
      </c>
      <c r="BJ366" s="231">
        <f>SUM(AW366+BA366+BE366)</f>
        <v>0</v>
      </c>
      <c r="BK366" s="232">
        <f>BI366-BJ366</f>
        <v>0</v>
      </c>
      <c r="BL366" s="233" t="e">
        <f>BJ366/BI366</f>
        <v>#DIV/0!</v>
      </c>
      <c r="BM366" s="426" t="e">
        <f t="shared" si="1586"/>
        <v>#DIV/0!</v>
      </c>
      <c r="BN366" s="157"/>
      <c r="BO366" s="330"/>
      <c r="BP366" s="330"/>
      <c r="BQ366" s="372">
        <f>IF(BP366&gt;BO366,"0",SUM(BO366-BP366))</f>
        <v>0</v>
      </c>
      <c r="BR366" s="367" t="e">
        <f t="shared" si="1587"/>
        <v>#DIV/0!</v>
      </c>
      <c r="BS366" s="330"/>
      <c r="BT366" s="333"/>
      <c r="BU366" s="331">
        <f>IF(BT366&gt;BS366,"0",SUM(BS366-BT366))</f>
        <v>0</v>
      </c>
      <c r="BV366" s="332" t="e">
        <f t="shared" si="1588"/>
        <v>#DIV/0!</v>
      </c>
      <c r="BW366" s="334"/>
      <c r="BX366" s="334"/>
      <c r="BY366" s="331">
        <f>IF(BX366&gt;BW366,"0",SUM(BW366-BX366))</f>
        <v>0</v>
      </c>
      <c r="BZ366" s="335" t="e">
        <f t="shared" si="1589"/>
        <v>#DIV/0!</v>
      </c>
      <c r="CA366" s="217"/>
      <c r="CB366" s="231">
        <f>SUM(BO366+BS366+BW366)</f>
        <v>0</v>
      </c>
      <c r="CC366" s="231">
        <f>SUM(BP366+BT366+BX366)</f>
        <v>0</v>
      </c>
      <c r="CD366" s="232">
        <f>CB366-CC366</f>
        <v>0</v>
      </c>
      <c r="CE366" s="233" t="e">
        <f>CC366/CB366</f>
        <v>#DIV/0!</v>
      </c>
      <c r="CF366" s="426" t="e">
        <f t="shared" si="1590"/>
        <v>#DIV/0!</v>
      </c>
      <c r="CG366" s="108"/>
      <c r="CH366" s="108"/>
    </row>
    <row r="367" spans="1:86" ht="16.8" customHeight="1" x14ac:dyDescent="0.3">
      <c r="A367" s="447"/>
      <c r="B367" s="349">
        <f>H366</f>
        <v>0</v>
      </c>
      <c r="C367" s="243"/>
      <c r="D367" s="243"/>
      <c r="E367" s="243"/>
      <c r="F367" s="200"/>
      <c r="G367" s="345" t="s">
        <v>0</v>
      </c>
      <c r="H367" s="614"/>
      <c r="I367" s="611"/>
      <c r="J367" s="119"/>
      <c r="K367" s="119"/>
      <c r="L367" s="370">
        <f t="shared" ref="L367:L371" si="1788">IF(K367&gt;J367,"0",SUM(J367-K367))</f>
        <v>0</v>
      </c>
      <c r="M367" s="365" t="e">
        <f t="shared" si="1576"/>
        <v>#DIV/0!</v>
      </c>
      <c r="N367" s="119"/>
      <c r="O367" s="123"/>
      <c r="P367" s="314">
        <f t="shared" ref="P367:P371" si="1789">IF(O367&gt;N367,"0",SUM(N367-O367))</f>
        <v>0</v>
      </c>
      <c r="Q367" s="315" t="e">
        <f t="shared" si="1577"/>
        <v>#DIV/0!</v>
      </c>
      <c r="R367" s="107"/>
      <c r="S367" s="107"/>
      <c r="T367" s="314">
        <f t="shared" ref="T367:T371" si="1790">IF(S367&gt;R367,"0",SUM(R367-S367))</f>
        <v>0</v>
      </c>
      <c r="U367" s="336" t="e">
        <f t="shared" si="1578"/>
        <v>#DIV/0!</v>
      </c>
      <c r="V367" s="217"/>
      <c r="W367" s="325">
        <f t="shared" ref="W367:W371" si="1791">SUM(J367+N367+R367)</f>
        <v>0</v>
      </c>
      <c r="X367" s="231">
        <f t="shared" ref="X367:X371" si="1792">SUM(K367+O367+S367)</f>
        <v>0</v>
      </c>
      <c r="Y367" s="232">
        <f t="shared" ref="Y367:Y371" si="1793">W367-X367</f>
        <v>0</v>
      </c>
      <c r="Z367" s="234" t="e">
        <f t="shared" ref="Z367:Z371" si="1794">X367/W367</f>
        <v>#DIV/0!</v>
      </c>
      <c r="AA367" s="164" t="e">
        <f t="shared" si="1598"/>
        <v>#DIV/0!</v>
      </c>
      <c r="AB367" s="157"/>
      <c r="AC367" s="210"/>
      <c r="AD367" s="119"/>
      <c r="AE367" s="370">
        <f t="shared" ref="AE367:AE371" si="1795">IF(AD367&gt;AC367,"0",SUM(AC367-AD367))</f>
        <v>0</v>
      </c>
      <c r="AF367" s="365" t="e">
        <f t="shared" si="1579"/>
        <v>#DIV/0!</v>
      </c>
      <c r="AG367" s="119"/>
      <c r="AH367" s="123"/>
      <c r="AI367" s="314">
        <f t="shared" ref="AI367:AI371" si="1796">IF(AH367&gt;AG367,"0",SUM(AG367-AH367))</f>
        <v>0</v>
      </c>
      <c r="AJ367" s="315" t="e">
        <f t="shared" si="1580"/>
        <v>#DIV/0!</v>
      </c>
      <c r="AK367" s="107"/>
      <c r="AL367" s="107"/>
      <c r="AM367" s="314">
        <f t="shared" ref="AM367:AM371" si="1797">IF(AL367&gt;AK367,"0",SUM(AK367-AL367))</f>
        <v>0</v>
      </c>
      <c r="AN367" s="431" t="e">
        <f t="shared" si="1581"/>
        <v>#DIV/0!</v>
      </c>
      <c r="AO367" s="217"/>
      <c r="AP367" s="325">
        <f t="shared" ref="AP367:AP371" si="1798">SUM(AC367+AG367+AK367)</f>
        <v>0</v>
      </c>
      <c r="AQ367" s="231">
        <f t="shared" ref="AQ367:AQ371" si="1799">SUM(AD367+AH367+AL367)</f>
        <v>0</v>
      </c>
      <c r="AR367" s="232">
        <f t="shared" ref="AR367:AR371" si="1800">AP367-AQ367</f>
        <v>0</v>
      </c>
      <c r="AS367" s="234" t="e">
        <f t="shared" ref="AS367:AS371" si="1801">AQ367/AP367</f>
        <v>#DIV/0!</v>
      </c>
      <c r="AT367" s="164" t="e">
        <f t="shared" si="1582"/>
        <v>#DIV/0!</v>
      </c>
      <c r="AU367" s="108"/>
      <c r="AV367" s="119"/>
      <c r="AW367" s="119"/>
      <c r="AX367" s="370">
        <f t="shared" ref="AX367:AX371" si="1802">IF(AW367&gt;AV367,"0",SUM(AV367-AW367))</f>
        <v>0</v>
      </c>
      <c r="AY367" s="365" t="e">
        <f t="shared" si="1583"/>
        <v>#DIV/0!</v>
      </c>
      <c r="AZ367" s="119"/>
      <c r="BA367" s="123"/>
      <c r="BB367" s="314">
        <f t="shared" ref="BB367:BB371" si="1803">IF(BA367&gt;AZ367,"0",SUM(AZ367-BA367))</f>
        <v>0</v>
      </c>
      <c r="BC367" s="315" t="e">
        <f t="shared" si="1584"/>
        <v>#DIV/0!</v>
      </c>
      <c r="BD367" s="107"/>
      <c r="BE367" s="107"/>
      <c r="BF367" s="314">
        <f t="shared" ref="BF367:BF371" si="1804">IF(BE367&gt;BD367,"0",SUM(BD367-BE367))</f>
        <v>0</v>
      </c>
      <c r="BG367" s="336" t="e">
        <f t="shared" si="1585"/>
        <v>#DIV/0!</v>
      </c>
      <c r="BH367" s="217"/>
      <c r="BI367" s="231">
        <f t="shared" ref="BI367:BI371" si="1805">SUM(AV367+AZ367+BD367)</f>
        <v>0</v>
      </c>
      <c r="BJ367" s="231">
        <f t="shared" ref="BJ367:BJ371" si="1806">SUM(AW367+BA367+BE367)</f>
        <v>0</v>
      </c>
      <c r="BK367" s="232">
        <f t="shared" ref="BK367:BK371" si="1807">BI367-BJ367</f>
        <v>0</v>
      </c>
      <c r="BL367" s="233" t="e">
        <f t="shared" ref="BL367:BL371" si="1808">BJ367/BI367</f>
        <v>#DIV/0!</v>
      </c>
      <c r="BM367" s="164" t="e">
        <f t="shared" si="1586"/>
        <v>#DIV/0!</v>
      </c>
      <c r="BN367" s="157"/>
      <c r="BO367" s="119"/>
      <c r="BP367" s="119"/>
      <c r="BQ367" s="370">
        <f t="shared" ref="BQ367:BQ371" si="1809">IF(BP367&gt;BO367,"0",SUM(BO367-BP367))</f>
        <v>0</v>
      </c>
      <c r="BR367" s="365" t="e">
        <f t="shared" si="1587"/>
        <v>#DIV/0!</v>
      </c>
      <c r="BS367" s="119"/>
      <c r="BT367" s="123"/>
      <c r="BU367" s="314">
        <f t="shared" ref="BU367:BU371" si="1810">IF(BT367&gt;BS367,"0",SUM(BS367-BT367))</f>
        <v>0</v>
      </c>
      <c r="BV367" s="315" t="e">
        <f t="shared" si="1588"/>
        <v>#DIV/0!</v>
      </c>
      <c r="BW367" s="107"/>
      <c r="BX367" s="107"/>
      <c r="BY367" s="314">
        <f t="shared" ref="BY367:BY371" si="1811">IF(BX367&gt;BW367,"0",SUM(BW367-BX367))</f>
        <v>0</v>
      </c>
      <c r="BZ367" s="336" t="e">
        <f t="shared" si="1589"/>
        <v>#DIV/0!</v>
      </c>
      <c r="CA367" s="217"/>
      <c r="CB367" s="231">
        <f t="shared" ref="CB367:CB371" si="1812">SUM(BO367+BS367+BW367)</f>
        <v>0</v>
      </c>
      <c r="CC367" s="231">
        <f t="shared" ref="CC367:CC371" si="1813">SUM(BP367+BT367+BX367)</f>
        <v>0</v>
      </c>
      <c r="CD367" s="232">
        <f t="shared" ref="CD367:CD371" si="1814">CB367-CC367</f>
        <v>0</v>
      </c>
      <c r="CE367" s="233" t="e">
        <f t="shared" ref="CE367:CE371" si="1815">CC367/CB367</f>
        <v>#DIV/0!</v>
      </c>
      <c r="CF367" s="164" t="e">
        <f t="shared" si="1590"/>
        <v>#DIV/0!</v>
      </c>
      <c r="CG367" s="108"/>
      <c r="CH367" s="108"/>
    </row>
    <row r="368" spans="1:86" ht="16.8" customHeight="1" x14ac:dyDescent="0.3">
      <c r="A368" s="447"/>
      <c r="B368" s="349">
        <f>H366</f>
        <v>0</v>
      </c>
      <c r="C368" s="243"/>
      <c r="D368" s="243"/>
      <c r="E368" s="243"/>
      <c r="F368" s="200"/>
      <c r="G368" s="345" t="s">
        <v>4</v>
      </c>
      <c r="H368" s="614"/>
      <c r="I368" s="611"/>
      <c r="J368" s="119"/>
      <c r="K368" s="119"/>
      <c r="L368" s="370">
        <f t="shared" si="1788"/>
        <v>0</v>
      </c>
      <c r="M368" s="365" t="e">
        <f t="shared" si="1576"/>
        <v>#DIV/0!</v>
      </c>
      <c r="N368" s="119"/>
      <c r="O368" s="123"/>
      <c r="P368" s="314">
        <f t="shared" si="1789"/>
        <v>0</v>
      </c>
      <c r="Q368" s="315" t="e">
        <f t="shared" si="1577"/>
        <v>#DIV/0!</v>
      </c>
      <c r="R368" s="107"/>
      <c r="S368" s="107"/>
      <c r="T368" s="314">
        <f t="shared" si="1790"/>
        <v>0</v>
      </c>
      <c r="U368" s="336" t="e">
        <f t="shared" si="1578"/>
        <v>#DIV/0!</v>
      </c>
      <c r="V368" s="217"/>
      <c r="W368" s="325">
        <f t="shared" si="1791"/>
        <v>0</v>
      </c>
      <c r="X368" s="231">
        <f t="shared" si="1792"/>
        <v>0</v>
      </c>
      <c r="Y368" s="232">
        <f t="shared" si="1793"/>
        <v>0</v>
      </c>
      <c r="Z368" s="234" t="e">
        <f t="shared" si="1794"/>
        <v>#DIV/0!</v>
      </c>
      <c r="AA368" s="164" t="e">
        <f t="shared" si="1598"/>
        <v>#DIV/0!</v>
      </c>
      <c r="AB368" s="157"/>
      <c r="AC368" s="210"/>
      <c r="AD368" s="119"/>
      <c r="AE368" s="370">
        <f t="shared" si="1795"/>
        <v>0</v>
      </c>
      <c r="AF368" s="365" t="e">
        <f t="shared" si="1579"/>
        <v>#DIV/0!</v>
      </c>
      <c r="AG368" s="119"/>
      <c r="AH368" s="123"/>
      <c r="AI368" s="314">
        <f t="shared" si="1796"/>
        <v>0</v>
      </c>
      <c r="AJ368" s="315" t="e">
        <f t="shared" si="1580"/>
        <v>#DIV/0!</v>
      </c>
      <c r="AK368" s="107"/>
      <c r="AL368" s="107"/>
      <c r="AM368" s="314">
        <f t="shared" si="1797"/>
        <v>0</v>
      </c>
      <c r="AN368" s="431" t="e">
        <f t="shared" si="1581"/>
        <v>#DIV/0!</v>
      </c>
      <c r="AO368" s="217"/>
      <c r="AP368" s="325">
        <f t="shared" si="1798"/>
        <v>0</v>
      </c>
      <c r="AQ368" s="231">
        <f t="shared" si="1799"/>
        <v>0</v>
      </c>
      <c r="AR368" s="232">
        <f t="shared" si="1800"/>
        <v>0</v>
      </c>
      <c r="AS368" s="234" t="e">
        <f t="shared" si="1801"/>
        <v>#DIV/0!</v>
      </c>
      <c r="AT368" s="164" t="e">
        <f t="shared" si="1582"/>
        <v>#DIV/0!</v>
      </c>
      <c r="AU368" s="108"/>
      <c r="AV368" s="119"/>
      <c r="AW368" s="119"/>
      <c r="AX368" s="370">
        <f t="shared" si="1802"/>
        <v>0</v>
      </c>
      <c r="AY368" s="365" t="e">
        <f t="shared" si="1583"/>
        <v>#DIV/0!</v>
      </c>
      <c r="AZ368" s="119"/>
      <c r="BA368" s="123"/>
      <c r="BB368" s="314">
        <f t="shared" si="1803"/>
        <v>0</v>
      </c>
      <c r="BC368" s="315" t="e">
        <f t="shared" si="1584"/>
        <v>#DIV/0!</v>
      </c>
      <c r="BD368" s="107"/>
      <c r="BE368" s="107"/>
      <c r="BF368" s="314">
        <f t="shared" si="1804"/>
        <v>0</v>
      </c>
      <c r="BG368" s="336" t="e">
        <f t="shared" si="1585"/>
        <v>#DIV/0!</v>
      </c>
      <c r="BH368" s="217"/>
      <c r="BI368" s="231">
        <f t="shared" si="1805"/>
        <v>0</v>
      </c>
      <c r="BJ368" s="231">
        <f t="shared" si="1806"/>
        <v>0</v>
      </c>
      <c r="BK368" s="232">
        <f t="shared" si="1807"/>
        <v>0</v>
      </c>
      <c r="BL368" s="233" t="e">
        <f t="shared" si="1808"/>
        <v>#DIV/0!</v>
      </c>
      <c r="BM368" s="164" t="e">
        <f t="shared" si="1586"/>
        <v>#DIV/0!</v>
      </c>
      <c r="BN368" s="157"/>
      <c r="BO368" s="119"/>
      <c r="BP368" s="119"/>
      <c r="BQ368" s="370">
        <f t="shared" si="1809"/>
        <v>0</v>
      </c>
      <c r="BR368" s="365" t="e">
        <f t="shared" si="1587"/>
        <v>#DIV/0!</v>
      </c>
      <c r="BS368" s="119"/>
      <c r="BT368" s="123"/>
      <c r="BU368" s="314">
        <f t="shared" si="1810"/>
        <v>0</v>
      </c>
      <c r="BV368" s="315" t="e">
        <f t="shared" si="1588"/>
        <v>#DIV/0!</v>
      </c>
      <c r="BW368" s="107"/>
      <c r="BX368" s="107"/>
      <c r="BY368" s="314">
        <f t="shared" si="1811"/>
        <v>0</v>
      </c>
      <c r="BZ368" s="336" t="e">
        <f t="shared" si="1589"/>
        <v>#DIV/0!</v>
      </c>
      <c r="CA368" s="217"/>
      <c r="CB368" s="231">
        <f t="shared" si="1812"/>
        <v>0</v>
      </c>
      <c r="CC368" s="231">
        <f t="shared" si="1813"/>
        <v>0</v>
      </c>
      <c r="CD368" s="232">
        <f t="shared" si="1814"/>
        <v>0</v>
      </c>
      <c r="CE368" s="233" t="e">
        <f t="shared" si="1815"/>
        <v>#DIV/0!</v>
      </c>
      <c r="CF368" s="164" t="e">
        <f t="shared" si="1590"/>
        <v>#DIV/0!</v>
      </c>
      <c r="CG368" s="108"/>
      <c r="CH368" s="108"/>
    </row>
    <row r="369" spans="1:86" ht="16.8" customHeight="1" x14ac:dyDescent="0.3">
      <c r="A369" s="447"/>
      <c r="B369" s="349">
        <f>H366</f>
        <v>0</v>
      </c>
      <c r="C369" s="243"/>
      <c r="D369" s="243"/>
      <c r="E369" s="243"/>
      <c r="F369" s="200"/>
      <c r="G369" s="345" t="s">
        <v>2</v>
      </c>
      <c r="H369" s="614"/>
      <c r="I369" s="611"/>
      <c r="J369" s="119"/>
      <c r="K369" s="119"/>
      <c r="L369" s="370">
        <f t="shared" si="1788"/>
        <v>0</v>
      </c>
      <c r="M369" s="365" t="e">
        <f t="shared" si="1576"/>
        <v>#DIV/0!</v>
      </c>
      <c r="N369" s="119"/>
      <c r="O369" s="123"/>
      <c r="P369" s="314">
        <f t="shared" si="1789"/>
        <v>0</v>
      </c>
      <c r="Q369" s="315" t="e">
        <f t="shared" si="1577"/>
        <v>#DIV/0!</v>
      </c>
      <c r="R369" s="107"/>
      <c r="S369" s="107"/>
      <c r="T369" s="314">
        <f t="shared" si="1790"/>
        <v>0</v>
      </c>
      <c r="U369" s="336" t="e">
        <f t="shared" si="1578"/>
        <v>#DIV/0!</v>
      </c>
      <c r="V369" s="217"/>
      <c r="W369" s="325">
        <f t="shared" si="1791"/>
        <v>0</v>
      </c>
      <c r="X369" s="231">
        <f t="shared" si="1792"/>
        <v>0</v>
      </c>
      <c r="Y369" s="232">
        <f t="shared" si="1793"/>
        <v>0</v>
      </c>
      <c r="Z369" s="234" t="e">
        <f t="shared" si="1794"/>
        <v>#DIV/0!</v>
      </c>
      <c r="AA369" s="164" t="e">
        <f t="shared" si="1598"/>
        <v>#DIV/0!</v>
      </c>
      <c r="AB369" s="157"/>
      <c r="AC369" s="210"/>
      <c r="AD369" s="119"/>
      <c r="AE369" s="370">
        <f t="shared" si="1795"/>
        <v>0</v>
      </c>
      <c r="AF369" s="365" t="e">
        <f t="shared" si="1579"/>
        <v>#DIV/0!</v>
      </c>
      <c r="AG369" s="119"/>
      <c r="AH369" s="123"/>
      <c r="AI369" s="314">
        <f t="shared" si="1796"/>
        <v>0</v>
      </c>
      <c r="AJ369" s="315" t="e">
        <f t="shared" si="1580"/>
        <v>#DIV/0!</v>
      </c>
      <c r="AK369" s="107"/>
      <c r="AL369" s="107"/>
      <c r="AM369" s="314">
        <f t="shared" si="1797"/>
        <v>0</v>
      </c>
      <c r="AN369" s="431" t="e">
        <f t="shared" si="1581"/>
        <v>#DIV/0!</v>
      </c>
      <c r="AO369" s="217"/>
      <c r="AP369" s="325">
        <f t="shared" si="1798"/>
        <v>0</v>
      </c>
      <c r="AQ369" s="231">
        <f t="shared" si="1799"/>
        <v>0</v>
      </c>
      <c r="AR369" s="232">
        <f t="shared" si="1800"/>
        <v>0</v>
      </c>
      <c r="AS369" s="234" t="e">
        <f t="shared" si="1801"/>
        <v>#DIV/0!</v>
      </c>
      <c r="AT369" s="164" t="e">
        <f t="shared" si="1582"/>
        <v>#DIV/0!</v>
      </c>
      <c r="AU369" s="108"/>
      <c r="AV369" s="119"/>
      <c r="AW369" s="119"/>
      <c r="AX369" s="370">
        <f t="shared" si="1802"/>
        <v>0</v>
      </c>
      <c r="AY369" s="365" t="e">
        <f t="shared" si="1583"/>
        <v>#DIV/0!</v>
      </c>
      <c r="AZ369" s="119"/>
      <c r="BA369" s="123"/>
      <c r="BB369" s="314">
        <f t="shared" si="1803"/>
        <v>0</v>
      </c>
      <c r="BC369" s="315" t="e">
        <f t="shared" si="1584"/>
        <v>#DIV/0!</v>
      </c>
      <c r="BD369" s="107"/>
      <c r="BE369" s="107"/>
      <c r="BF369" s="314">
        <f t="shared" si="1804"/>
        <v>0</v>
      </c>
      <c r="BG369" s="336" t="e">
        <f t="shared" si="1585"/>
        <v>#DIV/0!</v>
      </c>
      <c r="BH369" s="217"/>
      <c r="BI369" s="231">
        <f t="shared" si="1805"/>
        <v>0</v>
      </c>
      <c r="BJ369" s="231">
        <f t="shared" si="1806"/>
        <v>0</v>
      </c>
      <c r="BK369" s="232">
        <f t="shared" si="1807"/>
        <v>0</v>
      </c>
      <c r="BL369" s="233" t="e">
        <f t="shared" si="1808"/>
        <v>#DIV/0!</v>
      </c>
      <c r="BM369" s="164" t="e">
        <f t="shared" si="1586"/>
        <v>#DIV/0!</v>
      </c>
      <c r="BN369" s="157"/>
      <c r="BO369" s="119"/>
      <c r="BP369" s="119"/>
      <c r="BQ369" s="370">
        <f t="shared" si="1809"/>
        <v>0</v>
      </c>
      <c r="BR369" s="365" t="e">
        <f t="shared" si="1587"/>
        <v>#DIV/0!</v>
      </c>
      <c r="BS369" s="119"/>
      <c r="BT369" s="123"/>
      <c r="BU369" s="314">
        <f t="shared" si="1810"/>
        <v>0</v>
      </c>
      <c r="BV369" s="315" t="e">
        <f t="shared" si="1588"/>
        <v>#DIV/0!</v>
      </c>
      <c r="BW369" s="107"/>
      <c r="BX369" s="107"/>
      <c r="BY369" s="314">
        <f t="shared" si="1811"/>
        <v>0</v>
      </c>
      <c r="BZ369" s="336" t="e">
        <f t="shared" si="1589"/>
        <v>#DIV/0!</v>
      </c>
      <c r="CA369" s="217"/>
      <c r="CB369" s="231">
        <f t="shared" si="1812"/>
        <v>0</v>
      </c>
      <c r="CC369" s="231">
        <f t="shared" si="1813"/>
        <v>0</v>
      </c>
      <c r="CD369" s="232">
        <f t="shared" si="1814"/>
        <v>0</v>
      </c>
      <c r="CE369" s="233" t="e">
        <f t="shared" si="1815"/>
        <v>#DIV/0!</v>
      </c>
      <c r="CF369" s="164" t="e">
        <f t="shared" si="1590"/>
        <v>#DIV/0!</v>
      </c>
      <c r="CG369" s="108"/>
      <c r="CH369" s="108"/>
    </row>
    <row r="370" spans="1:86" ht="16.8" customHeight="1" x14ac:dyDescent="0.3">
      <c r="A370" s="447"/>
      <c r="B370" s="349">
        <f>H366</f>
        <v>0</v>
      </c>
      <c r="C370" s="243"/>
      <c r="D370" s="243"/>
      <c r="E370" s="243"/>
      <c r="F370" s="200"/>
      <c r="G370" s="345" t="s">
        <v>21</v>
      </c>
      <c r="H370" s="614"/>
      <c r="I370" s="611"/>
      <c r="J370" s="119"/>
      <c r="K370" s="119"/>
      <c r="L370" s="370">
        <f t="shared" si="1788"/>
        <v>0</v>
      </c>
      <c r="M370" s="365" t="e">
        <f t="shared" si="1576"/>
        <v>#DIV/0!</v>
      </c>
      <c r="N370" s="119"/>
      <c r="O370" s="123"/>
      <c r="P370" s="314">
        <f t="shared" si="1789"/>
        <v>0</v>
      </c>
      <c r="Q370" s="315" t="e">
        <f t="shared" si="1577"/>
        <v>#DIV/0!</v>
      </c>
      <c r="R370" s="107"/>
      <c r="S370" s="107"/>
      <c r="T370" s="314">
        <f t="shared" si="1790"/>
        <v>0</v>
      </c>
      <c r="U370" s="336" t="e">
        <f t="shared" si="1578"/>
        <v>#DIV/0!</v>
      </c>
      <c r="V370" s="217"/>
      <c r="W370" s="325">
        <f t="shared" si="1791"/>
        <v>0</v>
      </c>
      <c r="X370" s="231">
        <f t="shared" si="1792"/>
        <v>0</v>
      </c>
      <c r="Y370" s="232">
        <f t="shared" si="1793"/>
        <v>0</v>
      </c>
      <c r="Z370" s="234" t="e">
        <f t="shared" si="1794"/>
        <v>#DIV/0!</v>
      </c>
      <c r="AA370" s="164" t="e">
        <f t="shared" si="1598"/>
        <v>#DIV/0!</v>
      </c>
      <c r="AB370" s="157"/>
      <c r="AC370" s="210"/>
      <c r="AD370" s="119"/>
      <c r="AE370" s="370">
        <f t="shared" si="1795"/>
        <v>0</v>
      </c>
      <c r="AF370" s="365" t="e">
        <f t="shared" si="1579"/>
        <v>#DIV/0!</v>
      </c>
      <c r="AG370" s="119"/>
      <c r="AH370" s="123"/>
      <c r="AI370" s="314">
        <f t="shared" si="1796"/>
        <v>0</v>
      </c>
      <c r="AJ370" s="315" t="e">
        <f t="shared" si="1580"/>
        <v>#DIV/0!</v>
      </c>
      <c r="AK370" s="107"/>
      <c r="AL370" s="107"/>
      <c r="AM370" s="314">
        <f t="shared" si="1797"/>
        <v>0</v>
      </c>
      <c r="AN370" s="431" t="e">
        <f t="shared" si="1581"/>
        <v>#DIV/0!</v>
      </c>
      <c r="AO370" s="217"/>
      <c r="AP370" s="325">
        <f t="shared" si="1798"/>
        <v>0</v>
      </c>
      <c r="AQ370" s="231">
        <f t="shared" si="1799"/>
        <v>0</v>
      </c>
      <c r="AR370" s="232">
        <f t="shared" si="1800"/>
        <v>0</v>
      </c>
      <c r="AS370" s="234" t="e">
        <f t="shared" si="1801"/>
        <v>#DIV/0!</v>
      </c>
      <c r="AT370" s="164" t="e">
        <f t="shared" si="1582"/>
        <v>#DIV/0!</v>
      </c>
      <c r="AU370" s="108"/>
      <c r="AV370" s="119"/>
      <c r="AW370" s="119"/>
      <c r="AX370" s="370">
        <f t="shared" si="1802"/>
        <v>0</v>
      </c>
      <c r="AY370" s="365" t="e">
        <f t="shared" si="1583"/>
        <v>#DIV/0!</v>
      </c>
      <c r="AZ370" s="119"/>
      <c r="BA370" s="123"/>
      <c r="BB370" s="314">
        <f t="shared" si="1803"/>
        <v>0</v>
      </c>
      <c r="BC370" s="315" t="e">
        <f t="shared" si="1584"/>
        <v>#DIV/0!</v>
      </c>
      <c r="BD370" s="107"/>
      <c r="BE370" s="107"/>
      <c r="BF370" s="314">
        <f t="shared" si="1804"/>
        <v>0</v>
      </c>
      <c r="BG370" s="336" t="e">
        <f t="shared" si="1585"/>
        <v>#DIV/0!</v>
      </c>
      <c r="BH370" s="217"/>
      <c r="BI370" s="231">
        <f t="shared" si="1805"/>
        <v>0</v>
      </c>
      <c r="BJ370" s="231">
        <f t="shared" si="1806"/>
        <v>0</v>
      </c>
      <c r="BK370" s="232">
        <f t="shared" si="1807"/>
        <v>0</v>
      </c>
      <c r="BL370" s="233" t="e">
        <f t="shared" si="1808"/>
        <v>#DIV/0!</v>
      </c>
      <c r="BM370" s="164" t="e">
        <f t="shared" si="1586"/>
        <v>#DIV/0!</v>
      </c>
      <c r="BN370" s="157"/>
      <c r="BO370" s="119"/>
      <c r="BP370" s="119"/>
      <c r="BQ370" s="370">
        <f t="shared" si="1809"/>
        <v>0</v>
      </c>
      <c r="BR370" s="365" t="e">
        <f t="shared" si="1587"/>
        <v>#DIV/0!</v>
      </c>
      <c r="BS370" s="119"/>
      <c r="BT370" s="123"/>
      <c r="BU370" s="314">
        <f t="shared" si="1810"/>
        <v>0</v>
      </c>
      <c r="BV370" s="315" t="e">
        <f t="shared" si="1588"/>
        <v>#DIV/0!</v>
      </c>
      <c r="BW370" s="107"/>
      <c r="BX370" s="107"/>
      <c r="BY370" s="314">
        <f t="shared" si="1811"/>
        <v>0</v>
      </c>
      <c r="BZ370" s="336" t="e">
        <f t="shared" si="1589"/>
        <v>#DIV/0!</v>
      </c>
      <c r="CA370" s="217"/>
      <c r="CB370" s="231">
        <f t="shared" si="1812"/>
        <v>0</v>
      </c>
      <c r="CC370" s="231">
        <f t="shared" si="1813"/>
        <v>0</v>
      </c>
      <c r="CD370" s="232">
        <f t="shared" si="1814"/>
        <v>0</v>
      </c>
      <c r="CE370" s="233" t="e">
        <f t="shared" si="1815"/>
        <v>#DIV/0!</v>
      </c>
      <c r="CF370" s="164" t="e">
        <f t="shared" si="1590"/>
        <v>#DIV/0!</v>
      </c>
      <c r="CG370" s="108"/>
      <c r="CH370" s="108"/>
    </row>
    <row r="371" spans="1:86" ht="16.8" customHeight="1" x14ac:dyDescent="0.3">
      <c r="A371" s="447"/>
      <c r="B371" s="349">
        <f>H366</f>
        <v>0</v>
      </c>
      <c r="C371" s="243"/>
      <c r="D371" s="243"/>
      <c r="E371" s="243"/>
      <c r="F371" s="200"/>
      <c r="G371" s="346" t="s">
        <v>1</v>
      </c>
      <c r="H371" s="615"/>
      <c r="I371" s="612"/>
      <c r="J371" s="337"/>
      <c r="K371" s="337"/>
      <c r="L371" s="371">
        <f t="shared" si="1788"/>
        <v>0</v>
      </c>
      <c r="M371" s="366" t="e">
        <f t="shared" si="1576"/>
        <v>#DIV/0!</v>
      </c>
      <c r="N371" s="337"/>
      <c r="O371" s="340"/>
      <c r="P371" s="338">
        <f t="shared" si="1789"/>
        <v>0</v>
      </c>
      <c r="Q371" s="339" t="e">
        <f t="shared" si="1577"/>
        <v>#DIV/0!</v>
      </c>
      <c r="R371" s="341"/>
      <c r="S371" s="341"/>
      <c r="T371" s="338">
        <f t="shared" si="1790"/>
        <v>0</v>
      </c>
      <c r="U371" s="342" t="e">
        <f t="shared" si="1578"/>
        <v>#DIV/0!</v>
      </c>
      <c r="V371" s="217"/>
      <c r="W371" s="326">
        <f t="shared" si="1791"/>
        <v>0</v>
      </c>
      <c r="X371" s="327">
        <f t="shared" si="1792"/>
        <v>0</v>
      </c>
      <c r="Y371" s="328">
        <f t="shared" si="1793"/>
        <v>0</v>
      </c>
      <c r="Z371" s="329" t="e">
        <f t="shared" si="1794"/>
        <v>#DIV/0!</v>
      </c>
      <c r="AA371" s="425" t="e">
        <f t="shared" si="1598"/>
        <v>#DIV/0!</v>
      </c>
      <c r="AB371" s="157"/>
      <c r="AC371" s="432"/>
      <c r="AD371" s="337"/>
      <c r="AE371" s="371">
        <f t="shared" si="1795"/>
        <v>0</v>
      </c>
      <c r="AF371" s="366" t="e">
        <f t="shared" si="1579"/>
        <v>#DIV/0!</v>
      </c>
      <c r="AG371" s="337"/>
      <c r="AH371" s="340"/>
      <c r="AI371" s="338">
        <f t="shared" si="1796"/>
        <v>0</v>
      </c>
      <c r="AJ371" s="339" t="e">
        <f t="shared" si="1580"/>
        <v>#DIV/0!</v>
      </c>
      <c r="AK371" s="341"/>
      <c r="AL371" s="341"/>
      <c r="AM371" s="338">
        <f t="shared" si="1797"/>
        <v>0</v>
      </c>
      <c r="AN371" s="433" t="e">
        <f t="shared" si="1581"/>
        <v>#DIV/0!</v>
      </c>
      <c r="AO371" s="217"/>
      <c r="AP371" s="326">
        <f t="shared" si="1798"/>
        <v>0</v>
      </c>
      <c r="AQ371" s="327">
        <f t="shared" si="1799"/>
        <v>0</v>
      </c>
      <c r="AR371" s="328">
        <f t="shared" si="1800"/>
        <v>0</v>
      </c>
      <c r="AS371" s="329" t="e">
        <f t="shared" si="1801"/>
        <v>#DIV/0!</v>
      </c>
      <c r="AT371" s="425" t="e">
        <f t="shared" si="1582"/>
        <v>#DIV/0!</v>
      </c>
      <c r="AU371" s="108"/>
      <c r="AV371" s="337"/>
      <c r="AW371" s="337"/>
      <c r="AX371" s="371">
        <f t="shared" si="1802"/>
        <v>0</v>
      </c>
      <c r="AY371" s="366" t="e">
        <f t="shared" si="1583"/>
        <v>#DIV/0!</v>
      </c>
      <c r="AZ371" s="337"/>
      <c r="BA371" s="340"/>
      <c r="BB371" s="338">
        <f t="shared" si="1803"/>
        <v>0</v>
      </c>
      <c r="BC371" s="339" t="e">
        <f t="shared" si="1584"/>
        <v>#DIV/0!</v>
      </c>
      <c r="BD371" s="341"/>
      <c r="BE371" s="341"/>
      <c r="BF371" s="338">
        <f t="shared" si="1804"/>
        <v>0</v>
      </c>
      <c r="BG371" s="342" t="e">
        <f t="shared" si="1585"/>
        <v>#DIV/0!</v>
      </c>
      <c r="BH371" s="217"/>
      <c r="BI371" s="231">
        <f t="shared" si="1805"/>
        <v>0</v>
      </c>
      <c r="BJ371" s="231">
        <f t="shared" si="1806"/>
        <v>0</v>
      </c>
      <c r="BK371" s="232">
        <f t="shared" si="1807"/>
        <v>0</v>
      </c>
      <c r="BL371" s="233" t="e">
        <f t="shared" si="1808"/>
        <v>#DIV/0!</v>
      </c>
      <c r="BM371" s="425" t="e">
        <f t="shared" si="1586"/>
        <v>#DIV/0!</v>
      </c>
      <c r="BN371" s="157"/>
      <c r="BO371" s="337"/>
      <c r="BP371" s="337"/>
      <c r="BQ371" s="371">
        <f t="shared" si="1809"/>
        <v>0</v>
      </c>
      <c r="BR371" s="366" t="e">
        <f t="shared" si="1587"/>
        <v>#DIV/0!</v>
      </c>
      <c r="BS371" s="337"/>
      <c r="BT371" s="340"/>
      <c r="BU371" s="338">
        <f t="shared" si="1810"/>
        <v>0</v>
      </c>
      <c r="BV371" s="339" t="e">
        <f t="shared" si="1588"/>
        <v>#DIV/0!</v>
      </c>
      <c r="BW371" s="341"/>
      <c r="BX371" s="341"/>
      <c r="BY371" s="338">
        <f t="shared" si="1811"/>
        <v>0</v>
      </c>
      <c r="BZ371" s="342" t="e">
        <f t="shared" si="1589"/>
        <v>#DIV/0!</v>
      </c>
      <c r="CA371" s="217"/>
      <c r="CB371" s="231">
        <f t="shared" si="1812"/>
        <v>0</v>
      </c>
      <c r="CC371" s="231">
        <f t="shared" si="1813"/>
        <v>0</v>
      </c>
      <c r="CD371" s="232">
        <f t="shared" si="1814"/>
        <v>0</v>
      </c>
      <c r="CE371" s="233" t="e">
        <f t="shared" si="1815"/>
        <v>#DIV/0!</v>
      </c>
      <c r="CF371" s="425" t="e">
        <f t="shared" si="1590"/>
        <v>#DIV/0!</v>
      </c>
      <c r="CG371" s="108"/>
      <c r="CH371" s="108"/>
    </row>
    <row r="372" spans="1:86" ht="16.8" customHeight="1" x14ac:dyDescent="0.3">
      <c r="A372" s="447"/>
      <c r="B372" s="349">
        <f>H372</f>
        <v>0</v>
      </c>
      <c r="C372" s="243"/>
      <c r="D372" s="243"/>
      <c r="E372" s="243"/>
      <c r="F372" s="200"/>
      <c r="G372" s="347" t="s">
        <v>7</v>
      </c>
      <c r="H372" s="613"/>
      <c r="I372" s="610"/>
      <c r="J372" s="330"/>
      <c r="K372" s="330"/>
      <c r="L372" s="372">
        <f>IF(K372&gt;J372,"0",SUM(J372-K372))</f>
        <v>0</v>
      </c>
      <c r="M372" s="367" t="e">
        <f t="shared" si="1576"/>
        <v>#DIV/0!</v>
      </c>
      <c r="N372" s="330"/>
      <c r="O372" s="333"/>
      <c r="P372" s="331">
        <f>IF(O372&gt;N372,"0",SUM(N372-O372))</f>
        <v>0</v>
      </c>
      <c r="Q372" s="332" t="e">
        <f t="shared" si="1577"/>
        <v>#DIV/0!</v>
      </c>
      <c r="R372" s="334"/>
      <c r="S372" s="334"/>
      <c r="T372" s="331">
        <f>IF(S372&gt;R372,"0",SUM(R372-S372))</f>
        <v>0</v>
      </c>
      <c r="U372" s="335" t="e">
        <f t="shared" si="1578"/>
        <v>#DIV/0!</v>
      </c>
      <c r="V372" s="217"/>
      <c r="W372" s="360">
        <f>SUM(J372+N372+R372)</f>
        <v>0</v>
      </c>
      <c r="X372" s="361">
        <f>SUM(K372+O372+S372)</f>
        <v>0</v>
      </c>
      <c r="Y372" s="362">
        <f>W372-X372</f>
        <v>0</v>
      </c>
      <c r="Z372" s="363" t="e">
        <f>X372/W372</f>
        <v>#DIV/0!</v>
      </c>
      <c r="AA372" s="426" t="e">
        <f t="shared" si="1598"/>
        <v>#DIV/0!</v>
      </c>
      <c r="AB372" s="157"/>
      <c r="AC372" s="434"/>
      <c r="AD372" s="330"/>
      <c r="AE372" s="372">
        <f>IF(AD372&gt;AC372,"0",SUM(AC372-AD372))</f>
        <v>0</v>
      </c>
      <c r="AF372" s="367" t="e">
        <f t="shared" si="1579"/>
        <v>#DIV/0!</v>
      </c>
      <c r="AG372" s="330"/>
      <c r="AH372" s="333"/>
      <c r="AI372" s="331">
        <f>IF(AH372&gt;AG372,"0",SUM(AG372-AH372))</f>
        <v>0</v>
      </c>
      <c r="AJ372" s="332" t="e">
        <f t="shared" si="1580"/>
        <v>#DIV/0!</v>
      </c>
      <c r="AK372" s="334"/>
      <c r="AL372" s="334"/>
      <c r="AM372" s="331">
        <f>IF(AL372&gt;AK372,"0",SUM(AK372-AL372))</f>
        <v>0</v>
      </c>
      <c r="AN372" s="435" t="e">
        <f t="shared" si="1581"/>
        <v>#DIV/0!</v>
      </c>
      <c r="AO372" s="217"/>
      <c r="AP372" s="360">
        <f>SUM(AC372+AG372+AK372)</f>
        <v>0</v>
      </c>
      <c r="AQ372" s="361">
        <f>SUM(AD372+AH372+AL372)</f>
        <v>0</v>
      </c>
      <c r="AR372" s="362">
        <f>AP372-AQ372</f>
        <v>0</v>
      </c>
      <c r="AS372" s="363" t="e">
        <f>AQ372/AP372</f>
        <v>#DIV/0!</v>
      </c>
      <c r="AT372" s="426" t="e">
        <f t="shared" si="1582"/>
        <v>#DIV/0!</v>
      </c>
      <c r="AU372" s="108"/>
      <c r="AV372" s="330"/>
      <c r="AW372" s="330"/>
      <c r="AX372" s="372">
        <f>IF(AW372&gt;AV372,"0",SUM(AV372-AW372))</f>
        <v>0</v>
      </c>
      <c r="AY372" s="367" t="e">
        <f t="shared" si="1583"/>
        <v>#DIV/0!</v>
      </c>
      <c r="AZ372" s="330"/>
      <c r="BA372" s="333"/>
      <c r="BB372" s="331">
        <f>IF(BA372&gt;AZ372,"0",SUM(AZ372-BA372))</f>
        <v>0</v>
      </c>
      <c r="BC372" s="332" t="e">
        <f t="shared" si="1584"/>
        <v>#DIV/0!</v>
      </c>
      <c r="BD372" s="334"/>
      <c r="BE372" s="334"/>
      <c r="BF372" s="331">
        <f>IF(BE372&gt;BD372,"0",SUM(BD372-BE372))</f>
        <v>0</v>
      </c>
      <c r="BG372" s="335" t="e">
        <f t="shared" si="1585"/>
        <v>#DIV/0!</v>
      </c>
      <c r="BH372" s="217"/>
      <c r="BI372" s="231">
        <f>SUM(AV372+AZ372+BD372)</f>
        <v>0</v>
      </c>
      <c r="BJ372" s="231">
        <f>SUM(AW372+BA372+BE372)</f>
        <v>0</v>
      </c>
      <c r="BK372" s="232">
        <f>BI372-BJ372</f>
        <v>0</v>
      </c>
      <c r="BL372" s="233" t="e">
        <f>BJ372/BI372</f>
        <v>#DIV/0!</v>
      </c>
      <c r="BM372" s="426" t="e">
        <f t="shared" si="1586"/>
        <v>#DIV/0!</v>
      </c>
      <c r="BN372" s="157"/>
      <c r="BO372" s="330"/>
      <c r="BP372" s="330"/>
      <c r="BQ372" s="372">
        <f>IF(BP372&gt;BO372,"0",SUM(BO372-BP372))</f>
        <v>0</v>
      </c>
      <c r="BR372" s="367" t="e">
        <f t="shared" si="1587"/>
        <v>#DIV/0!</v>
      </c>
      <c r="BS372" s="330"/>
      <c r="BT372" s="333"/>
      <c r="BU372" s="331">
        <f>IF(BT372&gt;BS372,"0",SUM(BS372-BT372))</f>
        <v>0</v>
      </c>
      <c r="BV372" s="332" t="e">
        <f t="shared" si="1588"/>
        <v>#DIV/0!</v>
      </c>
      <c r="BW372" s="334"/>
      <c r="BX372" s="334"/>
      <c r="BY372" s="331">
        <f>IF(BX372&gt;BW372,"0",SUM(BW372-BX372))</f>
        <v>0</v>
      </c>
      <c r="BZ372" s="335" t="e">
        <f t="shared" si="1589"/>
        <v>#DIV/0!</v>
      </c>
      <c r="CA372" s="217"/>
      <c r="CB372" s="231">
        <f>SUM(BO372+BS372+BW372)</f>
        <v>0</v>
      </c>
      <c r="CC372" s="231">
        <f>SUM(BP372+BT372+BX372)</f>
        <v>0</v>
      </c>
      <c r="CD372" s="232">
        <f>CB372-CC372</f>
        <v>0</v>
      </c>
      <c r="CE372" s="233" t="e">
        <f>CC372/CB372</f>
        <v>#DIV/0!</v>
      </c>
      <c r="CF372" s="426" t="e">
        <f t="shared" si="1590"/>
        <v>#DIV/0!</v>
      </c>
      <c r="CG372" s="108"/>
      <c r="CH372" s="108"/>
    </row>
    <row r="373" spans="1:86" ht="16.8" customHeight="1" x14ac:dyDescent="0.3">
      <c r="A373" s="447"/>
      <c r="B373" s="349">
        <f>H372</f>
        <v>0</v>
      </c>
      <c r="C373" s="243"/>
      <c r="D373" s="243"/>
      <c r="E373" s="243"/>
      <c r="F373" s="200"/>
      <c r="G373" s="345" t="s">
        <v>0</v>
      </c>
      <c r="H373" s="614"/>
      <c r="I373" s="611"/>
      <c r="J373" s="119"/>
      <c r="K373" s="119"/>
      <c r="L373" s="370">
        <f t="shared" ref="L373:L377" si="1816">IF(K373&gt;J373,"0",SUM(J373-K373))</f>
        <v>0</v>
      </c>
      <c r="M373" s="365" t="e">
        <f t="shared" si="1576"/>
        <v>#DIV/0!</v>
      </c>
      <c r="N373" s="119"/>
      <c r="O373" s="123"/>
      <c r="P373" s="314">
        <f t="shared" ref="P373:P377" si="1817">IF(O373&gt;N373,"0",SUM(N373-O373))</f>
        <v>0</v>
      </c>
      <c r="Q373" s="315" t="e">
        <f t="shared" si="1577"/>
        <v>#DIV/0!</v>
      </c>
      <c r="R373" s="107"/>
      <c r="S373" s="107"/>
      <c r="T373" s="314">
        <f t="shared" ref="T373:T377" si="1818">IF(S373&gt;R373,"0",SUM(R373-S373))</f>
        <v>0</v>
      </c>
      <c r="U373" s="336" t="e">
        <f t="shared" si="1578"/>
        <v>#DIV/0!</v>
      </c>
      <c r="V373" s="217"/>
      <c r="W373" s="325">
        <f t="shared" ref="W373:W377" si="1819">SUM(J373+N373+R373)</f>
        <v>0</v>
      </c>
      <c r="X373" s="231">
        <f t="shared" ref="X373:X377" si="1820">SUM(K373+O373+S373)</f>
        <v>0</v>
      </c>
      <c r="Y373" s="232">
        <f t="shared" ref="Y373:Y377" si="1821">W373-X373</f>
        <v>0</v>
      </c>
      <c r="Z373" s="234" t="e">
        <f t="shared" ref="Z373:Z377" si="1822">X373/W373</f>
        <v>#DIV/0!</v>
      </c>
      <c r="AA373" s="164" t="e">
        <f t="shared" si="1598"/>
        <v>#DIV/0!</v>
      </c>
      <c r="AB373" s="157"/>
      <c r="AC373" s="210"/>
      <c r="AD373" s="119"/>
      <c r="AE373" s="370">
        <f t="shared" ref="AE373:AE377" si="1823">IF(AD373&gt;AC373,"0",SUM(AC373-AD373))</f>
        <v>0</v>
      </c>
      <c r="AF373" s="365" t="e">
        <f t="shared" si="1579"/>
        <v>#DIV/0!</v>
      </c>
      <c r="AG373" s="119"/>
      <c r="AH373" s="123"/>
      <c r="AI373" s="314">
        <f t="shared" ref="AI373:AI377" si="1824">IF(AH373&gt;AG373,"0",SUM(AG373-AH373))</f>
        <v>0</v>
      </c>
      <c r="AJ373" s="315" t="e">
        <f t="shared" si="1580"/>
        <v>#DIV/0!</v>
      </c>
      <c r="AK373" s="107"/>
      <c r="AL373" s="107"/>
      <c r="AM373" s="314">
        <f t="shared" ref="AM373:AM377" si="1825">IF(AL373&gt;AK373,"0",SUM(AK373-AL373))</f>
        <v>0</v>
      </c>
      <c r="AN373" s="431" t="e">
        <f t="shared" si="1581"/>
        <v>#DIV/0!</v>
      </c>
      <c r="AO373" s="217"/>
      <c r="AP373" s="325">
        <f t="shared" ref="AP373:AP377" si="1826">SUM(AC373+AG373+AK373)</f>
        <v>0</v>
      </c>
      <c r="AQ373" s="231">
        <f t="shared" ref="AQ373:AQ377" si="1827">SUM(AD373+AH373+AL373)</f>
        <v>0</v>
      </c>
      <c r="AR373" s="232">
        <f t="shared" ref="AR373:AR377" si="1828">AP373-AQ373</f>
        <v>0</v>
      </c>
      <c r="AS373" s="234" t="e">
        <f t="shared" ref="AS373:AS377" si="1829">AQ373/AP373</f>
        <v>#DIV/0!</v>
      </c>
      <c r="AT373" s="164" t="e">
        <f t="shared" si="1582"/>
        <v>#DIV/0!</v>
      </c>
      <c r="AU373" s="108"/>
      <c r="AV373" s="119"/>
      <c r="AW373" s="119"/>
      <c r="AX373" s="370">
        <f t="shared" ref="AX373:AX377" si="1830">IF(AW373&gt;AV373,"0",SUM(AV373-AW373))</f>
        <v>0</v>
      </c>
      <c r="AY373" s="365" t="e">
        <f t="shared" si="1583"/>
        <v>#DIV/0!</v>
      </c>
      <c r="AZ373" s="119"/>
      <c r="BA373" s="123"/>
      <c r="BB373" s="314">
        <f t="shared" ref="BB373:BB377" si="1831">IF(BA373&gt;AZ373,"0",SUM(AZ373-BA373))</f>
        <v>0</v>
      </c>
      <c r="BC373" s="315" t="e">
        <f t="shared" si="1584"/>
        <v>#DIV/0!</v>
      </c>
      <c r="BD373" s="107"/>
      <c r="BE373" s="107"/>
      <c r="BF373" s="314">
        <f t="shared" ref="BF373:BF377" si="1832">IF(BE373&gt;BD373,"0",SUM(BD373-BE373))</f>
        <v>0</v>
      </c>
      <c r="BG373" s="336" t="e">
        <f t="shared" si="1585"/>
        <v>#DIV/0!</v>
      </c>
      <c r="BH373" s="217"/>
      <c r="BI373" s="231">
        <f t="shared" ref="BI373:BI377" si="1833">SUM(AV373+AZ373+BD373)</f>
        <v>0</v>
      </c>
      <c r="BJ373" s="231">
        <f t="shared" ref="BJ373:BJ377" si="1834">SUM(AW373+BA373+BE373)</f>
        <v>0</v>
      </c>
      <c r="BK373" s="232">
        <f t="shared" ref="BK373:BK377" si="1835">BI373-BJ373</f>
        <v>0</v>
      </c>
      <c r="BL373" s="233" t="e">
        <f t="shared" ref="BL373:BL377" si="1836">BJ373/BI373</f>
        <v>#DIV/0!</v>
      </c>
      <c r="BM373" s="164" t="e">
        <f t="shared" si="1586"/>
        <v>#DIV/0!</v>
      </c>
      <c r="BN373" s="157"/>
      <c r="BO373" s="119"/>
      <c r="BP373" s="119"/>
      <c r="BQ373" s="370">
        <f t="shared" ref="BQ373:BQ377" si="1837">IF(BP373&gt;BO373,"0",SUM(BO373-BP373))</f>
        <v>0</v>
      </c>
      <c r="BR373" s="365" t="e">
        <f t="shared" si="1587"/>
        <v>#DIV/0!</v>
      </c>
      <c r="BS373" s="119"/>
      <c r="BT373" s="123"/>
      <c r="BU373" s="314">
        <f t="shared" ref="BU373:BU377" si="1838">IF(BT373&gt;BS373,"0",SUM(BS373-BT373))</f>
        <v>0</v>
      </c>
      <c r="BV373" s="315" t="e">
        <f t="shared" si="1588"/>
        <v>#DIV/0!</v>
      </c>
      <c r="BW373" s="107"/>
      <c r="BX373" s="107"/>
      <c r="BY373" s="314">
        <f t="shared" ref="BY373:BY377" si="1839">IF(BX373&gt;BW373,"0",SUM(BW373-BX373))</f>
        <v>0</v>
      </c>
      <c r="BZ373" s="336" t="e">
        <f t="shared" si="1589"/>
        <v>#DIV/0!</v>
      </c>
      <c r="CA373" s="217"/>
      <c r="CB373" s="231">
        <f t="shared" ref="CB373:CB377" si="1840">SUM(BO373+BS373+BW373)</f>
        <v>0</v>
      </c>
      <c r="CC373" s="231">
        <f t="shared" ref="CC373:CC377" si="1841">SUM(BP373+BT373+BX373)</f>
        <v>0</v>
      </c>
      <c r="CD373" s="232">
        <f t="shared" ref="CD373:CD377" si="1842">CB373-CC373</f>
        <v>0</v>
      </c>
      <c r="CE373" s="233" t="e">
        <f t="shared" ref="CE373:CE377" si="1843">CC373/CB373</f>
        <v>#DIV/0!</v>
      </c>
      <c r="CF373" s="164" t="e">
        <f t="shared" si="1590"/>
        <v>#DIV/0!</v>
      </c>
      <c r="CG373" s="108"/>
      <c r="CH373" s="108"/>
    </row>
    <row r="374" spans="1:86" ht="16.8" customHeight="1" x14ac:dyDescent="0.3">
      <c r="A374" s="447"/>
      <c r="B374" s="349">
        <f>H372</f>
        <v>0</v>
      </c>
      <c r="C374" s="243"/>
      <c r="D374" s="243"/>
      <c r="E374" s="243"/>
      <c r="F374" s="200"/>
      <c r="G374" s="345" t="s">
        <v>4</v>
      </c>
      <c r="H374" s="614"/>
      <c r="I374" s="611"/>
      <c r="J374" s="119"/>
      <c r="K374" s="119"/>
      <c r="L374" s="370">
        <f t="shared" si="1816"/>
        <v>0</v>
      </c>
      <c r="M374" s="365" t="e">
        <f t="shared" si="1576"/>
        <v>#DIV/0!</v>
      </c>
      <c r="N374" s="119"/>
      <c r="O374" s="123"/>
      <c r="P374" s="314">
        <f t="shared" si="1817"/>
        <v>0</v>
      </c>
      <c r="Q374" s="315" t="e">
        <f t="shared" si="1577"/>
        <v>#DIV/0!</v>
      </c>
      <c r="R374" s="107"/>
      <c r="S374" s="107"/>
      <c r="T374" s="314">
        <f t="shared" si="1818"/>
        <v>0</v>
      </c>
      <c r="U374" s="336" t="e">
        <f t="shared" si="1578"/>
        <v>#DIV/0!</v>
      </c>
      <c r="V374" s="217"/>
      <c r="W374" s="325">
        <f t="shared" si="1819"/>
        <v>0</v>
      </c>
      <c r="X374" s="231">
        <f t="shared" si="1820"/>
        <v>0</v>
      </c>
      <c r="Y374" s="232">
        <f t="shared" si="1821"/>
        <v>0</v>
      </c>
      <c r="Z374" s="234" t="e">
        <f t="shared" si="1822"/>
        <v>#DIV/0!</v>
      </c>
      <c r="AA374" s="164" t="e">
        <f t="shared" si="1598"/>
        <v>#DIV/0!</v>
      </c>
      <c r="AB374" s="157"/>
      <c r="AC374" s="210"/>
      <c r="AD374" s="119"/>
      <c r="AE374" s="370">
        <f t="shared" si="1823"/>
        <v>0</v>
      </c>
      <c r="AF374" s="365" t="e">
        <f t="shared" si="1579"/>
        <v>#DIV/0!</v>
      </c>
      <c r="AG374" s="119"/>
      <c r="AH374" s="123"/>
      <c r="AI374" s="314">
        <f t="shared" si="1824"/>
        <v>0</v>
      </c>
      <c r="AJ374" s="315" t="e">
        <f t="shared" si="1580"/>
        <v>#DIV/0!</v>
      </c>
      <c r="AK374" s="107"/>
      <c r="AL374" s="107"/>
      <c r="AM374" s="314">
        <f t="shared" si="1825"/>
        <v>0</v>
      </c>
      <c r="AN374" s="431" t="e">
        <f t="shared" si="1581"/>
        <v>#DIV/0!</v>
      </c>
      <c r="AO374" s="217"/>
      <c r="AP374" s="325">
        <f t="shared" si="1826"/>
        <v>0</v>
      </c>
      <c r="AQ374" s="231">
        <f t="shared" si="1827"/>
        <v>0</v>
      </c>
      <c r="AR374" s="232">
        <f t="shared" si="1828"/>
        <v>0</v>
      </c>
      <c r="AS374" s="234" t="e">
        <f t="shared" si="1829"/>
        <v>#DIV/0!</v>
      </c>
      <c r="AT374" s="164" t="e">
        <f t="shared" si="1582"/>
        <v>#DIV/0!</v>
      </c>
      <c r="AU374" s="108"/>
      <c r="AV374" s="119"/>
      <c r="AW374" s="119"/>
      <c r="AX374" s="370">
        <f t="shared" si="1830"/>
        <v>0</v>
      </c>
      <c r="AY374" s="365" t="e">
        <f t="shared" si="1583"/>
        <v>#DIV/0!</v>
      </c>
      <c r="AZ374" s="119"/>
      <c r="BA374" s="123"/>
      <c r="BB374" s="314">
        <f t="shared" si="1831"/>
        <v>0</v>
      </c>
      <c r="BC374" s="315" t="e">
        <f t="shared" si="1584"/>
        <v>#DIV/0!</v>
      </c>
      <c r="BD374" s="107"/>
      <c r="BE374" s="107"/>
      <c r="BF374" s="314">
        <f t="shared" si="1832"/>
        <v>0</v>
      </c>
      <c r="BG374" s="336" t="e">
        <f t="shared" si="1585"/>
        <v>#DIV/0!</v>
      </c>
      <c r="BH374" s="217"/>
      <c r="BI374" s="231">
        <f t="shared" si="1833"/>
        <v>0</v>
      </c>
      <c r="BJ374" s="231">
        <f t="shared" si="1834"/>
        <v>0</v>
      </c>
      <c r="BK374" s="232">
        <f t="shared" si="1835"/>
        <v>0</v>
      </c>
      <c r="BL374" s="233" t="e">
        <f t="shared" si="1836"/>
        <v>#DIV/0!</v>
      </c>
      <c r="BM374" s="164" t="e">
        <f t="shared" si="1586"/>
        <v>#DIV/0!</v>
      </c>
      <c r="BN374" s="157"/>
      <c r="BO374" s="119"/>
      <c r="BP374" s="119"/>
      <c r="BQ374" s="370">
        <f t="shared" si="1837"/>
        <v>0</v>
      </c>
      <c r="BR374" s="365" t="e">
        <f t="shared" si="1587"/>
        <v>#DIV/0!</v>
      </c>
      <c r="BS374" s="119"/>
      <c r="BT374" s="123"/>
      <c r="BU374" s="314">
        <f t="shared" si="1838"/>
        <v>0</v>
      </c>
      <c r="BV374" s="315" t="e">
        <f t="shared" si="1588"/>
        <v>#DIV/0!</v>
      </c>
      <c r="BW374" s="107"/>
      <c r="BX374" s="107"/>
      <c r="BY374" s="314">
        <f t="shared" si="1839"/>
        <v>0</v>
      </c>
      <c r="BZ374" s="336" t="e">
        <f t="shared" si="1589"/>
        <v>#DIV/0!</v>
      </c>
      <c r="CA374" s="217"/>
      <c r="CB374" s="231">
        <f t="shared" si="1840"/>
        <v>0</v>
      </c>
      <c r="CC374" s="231">
        <f t="shared" si="1841"/>
        <v>0</v>
      </c>
      <c r="CD374" s="232">
        <f t="shared" si="1842"/>
        <v>0</v>
      </c>
      <c r="CE374" s="233" t="e">
        <f t="shared" si="1843"/>
        <v>#DIV/0!</v>
      </c>
      <c r="CF374" s="164" t="e">
        <f t="shared" si="1590"/>
        <v>#DIV/0!</v>
      </c>
      <c r="CG374" s="108"/>
      <c r="CH374" s="108"/>
    </row>
    <row r="375" spans="1:86" ht="16.8" customHeight="1" x14ac:dyDescent="0.3">
      <c r="A375" s="447"/>
      <c r="B375" s="349">
        <f>H372</f>
        <v>0</v>
      </c>
      <c r="C375" s="243"/>
      <c r="D375" s="243"/>
      <c r="E375" s="243"/>
      <c r="F375" s="200"/>
      <c r="G375" s="345" t="s">
        <v>2</v>
      </c>
      <c r="H375" s="614"/>
      <c r="I375" s="611"/>
      <c r="J375" s="119"/>
      <c r="K375" s="119"/>
      <c r="L375" s="370">
        <f t="shared" si="1816"/>
        <v>0</v>
      </c>
      <c r="M375" s="365" t="e">
        <f t="shared" si="1576"/>
        <v>#DIV/0!</v>
      </c>
      <c r="N375" s="119"/>
      <c r="O375" s="123"/>
      <c r="P375" s="314">
        <f t="shared" si="1817"/>
        <v>0</v>
      </c>
      <c r="Q375" s="315" t="e">
        <f t="shared" si="1577"/>
        <v>#DIV/0!</v>
      </c>
      <c r="R375" s="107"/>
      <c r="S375" s="107"/>
      <c r="T375" s="314">
        <f t="shared" si="1818"/>
        <v>0</v>
      </c>
      <c r="U375" s="336" t="e">
        <f t="shared" si="1578"/>
        <v>#DIV/0!</v>
      </c>
      <c r="V375" s="217"/>
      <c r="W375" s="325">
        <f t="shared" si="1819"/>
        <v>0</v>
      </c>
      <c r="X375" s="231">
        <f t="shared" si="1820"/>
        <v>0</v>
      </c>
      <c r="Y375" s="232">
        <f t="shared" si="1821"/>
        <v>0</v>
      </c>
      <c r="Z375" s="234" t="e">
        <f t="shared" si="1822"/>
        <v>#DIV/0!</v>
      </c>
      <c r="AA375" s="164" t="e">
        <f t="shared" si="1598"/>
        <v>#DIV/0!</v>
      </c>
      <c r="AB375" s="157"/>
      <c r="AC375" s="210"/>
      <c r="AD375" s="119"/>
      <c r="AE375" s="370">
        <f t="shared" si="1823"/>
        <v>0</v>
      </c>
      <c r="AF375" s="365" t="e">
        <f t="shared" si="1579"/>
        <v>#DIV/0!</v>
      </c>
      <c r="AG375" s="119"/>
      <c r="AH375" s="123"/>
      <c r="AI375" s="314">
        <f t="shared" si="1824"/>
        <v>0</v>
      </c>
      <c r="AJ375" s="315" t="e">
        <f t="shared" si="1580"/>
        <v>#DIV/0!</v>
      </c>
      <c r="AK375" s="107"/>
      <c r="AL375" s="107"/>
      <c r="AM375" s="314">
        <f t="shared" si="1825"/>
        <v>0</v>
      </c>
      <c r="AN375" s="431" t="e">
        <f t="shared" si="1581"/>
        <v>#DIV/0!</v>
      </c>
      <c r="AO375" s="217"/>
      <c r="AP375" s="325">
        <f t="shared" si="1826"/>
        <v>0</v>
      </c>
      <c r="AQ375" s="231">
        <f t="shared" si="1827"/>
        <v>0</v>
      </c>
      <c r="AR375" s="232">
        <f t="shared" si="1828"/>
        <v>0</v>
      </c>
      <c r="AS375" s="234" t="e">
        <f t="shared" si="1829"/>
        <v>#DIV/0!</v>
      </c>
      <c r="AT375" s="164" t="e">
        <f t="shared" si="1582"/>
        <v>#DIV/0!</v>
      </c>
      <c r="AU375" s="108"/>
      <c r="AV375" s="119"/>
      <c r="AW375" s="119"/>
      <c r="AX375" s="370">
        <f t="shared" si="1830"/>
        <v>0</v>
      </c>
      <c r="AY375" s="365" t="e">
        <f t="shared" si="1583"/>
        <v>#DIV/0!</v>
      </c>
      <c r="AZ375" s="119"/>
      <c r="BA375" s="123"/>
      <c r="BB375" s="314">
        <f t="shared" si="1831"/>
        <v>0</v>
      </c>
      <c r="BC375" s="315" t="e">
        <f t="shared" si="1584"/>
        <v>#DIV/0!</v>
      </c>
      <c r="BD375" s="107"/>
      <c r="BE375" s="107"/>
      <c r="BF375" s="314">
        <f t="shared" si="1832"/>
        <v>0</v>
      </c>
      <c r="BG375" s="336" t="e">
        <f t="shared" si="1585"/>
        <v>#DIV/0!</v>
      </c>
      <c r="BH375" s="217"/>
      <c r="BI375" s="231">
        <f t="shared" si="1833"/>
        <v>0</v>
      </c>
      <c r="BJ375" s="231">
        <f t="shared" si="1834"/>
        <v>0</v>
      </c>
      <c r="BK375" s="232">
        <f t="shared" si="1835"/>
        <v>0</v>
      </c>
      <c r="BL375" s="233" t="e">
        <f t="shared" si="1836"/>
        <v>#DIV/0!</v>
      </c>
      <c r="BM375" s="164" t="e">
        <f t="shared" si="1586"/>
        <v>#DIV/0!</v>
      </c>
      <c r="BN375" s="157"/>
      <c r="BO375" s="119"/>
      <c r="BP375" s="119"/>
      <c r="BQ375" s="370">
        <f t="shared" si="1837"/>
        <v>0</v>
      </c>
      <c r="BR375" s="365" t="e">
        <f t="shared" si="1587"/>
        <v>#DIV/0!</v>
      </c>
      <c r="BS375" s="119"/>
      <c r="BT375" s="123"/>
      <c r="BU375" s="314">
        <f t="shared" si="1838"/>
        <v>0</v>
      </c>
      <c r="BV375" s="315" t="e">
        <f t="shared" si="1588"/>
        <v>#DIV/0!</v>
      </c>
      <c r="BW375" s="107"/>
      <c r="BX375" s="107"/>
      <c r="BY375" s="314">
        <f t="shared" si="1839"/>
        <v>0</v>
      </c>
      <c r="BZ375" s="336" t="e">
        <f t="shared" si="1589"/>
        <v>#DIV/0!</v>
      </c>
      <c r="CA375" s="217"/>
      <c r="CB375" s="231">
        <f t="shared" si="1840"/>
        <v>0</v>
      </c>
      <c r="CC375" s="231">
        <f t="shared" si="1841"/>
        <v>0</v>
      </c>
      <c r="CD375" s="232">
        <f t="shared" si="1842"/>
        <v>0</v>
      </c>
      <c r="CE375" s="233" t="e">
        <f t="shared" si="1843"/>
        <v>#DIV/0!</v>
      </c>
      <c r="CF375" s="164" t="e">
        <f t="shared" si="1590"/>
        <v>#DIV/0!</v>
      </c>
      <c r="CG375" s="108"/>
      <c r="CH375" s="108"/>
    </row>
    <row r="376" spans="1:86" ht="16.8" customHeight="1" x14ac:dyDescent="0.3">
      <c r="A376" s="447"/>
      <c r="B376" s="349">
        <f>H372</f>
        <v>0</v>
      </c>
      <c r="C376" s="243"/>
      <c r="D376" s="243"/>
      <c r="E376" s="243"/>
      <c r="F376" s="200"/>
      <c r="G376" s="345" t="s">
        <v>21</v>
      </c>
      <c r="H376" s="614"/>
      <c r="I376" s="611"/>
      <c r="J376" s="119"/>
      <c r="K376" s="119"/>
      <c r="L376" s="370">
        <f t="shared" si="1816"/>
        <v>0</v>
      </c>
      <c r="M376" s="365" t="e">
        <f t="shared" si="1576"/>
        <v>#DIV/0!</v>
      </c>
      <c r="N376" s="119"/>
      <c r="O376" s="123"/>
      <c r="P376" s="314">
        <f t="shared" si="1817"/>
        <v>0</v>
      </c>
      <c r="Q376" s="315" t="e">
        <f t="shared" si="1577"/>
        <v>#DIV/0!</v>
      </c>
      <c r="R376" s="107"/>
      <c r="S376" s="107"/>
      <c r="T376" s="314">
        <f t="shared" si="1818"/>
        <v>0</v>
      </c>
      <c r="U376" s="336" t="e">
        <f t="shared" si="1578"/>
        <v>#DIV/0!</v>
      </c>
      <c r="V376" s="217"/>
      <c r="W376" s="325">
        <f t="shared" si="1819"/>
        <v>0</v>
      </c>
      <c r="X376" s="231">
        <f t="shared" si="1820"/>
        <v>0</v>
      </c>
      <c r="Y376" s="232">
        <f t="shared" si="1821"/>
        <v>0</v>
      </c>
      <c r="Z376" s="234" t="e">
        <f t="shared" si="1822"/>
        <v>#DIV/0!</v>
      </c>
      <c r="AA376" s="164" t="e">
        <f t="shared" si="1598"/>
        <v>#DIV/0!</v>
      </c>
      <c r="AB376" s="157"/>
      <c r="AC376" s="210"/>
      <c r="AD376" s="119"/>
      <c r="AE376" s="370">
        <f t="shared" si="1823"/>
        <v>0</v>
      </c>
      <c r="AF376" s="365" t="e">
        <f t="shared" si="1579"/>
        <v>#DIV/0!</v>
      </c>
      <c r="AG376" s="119"/>
      <c r="AH376" s="123"/>
      <c r="AI376" s="314">
        <f t="shared" si="1824"/>
        <v>0</v>
      </c>
      <c r="AJ376" s="315" t="e">
        <f t="shared" si="1580"/>
        <v>#DIV/0!</v>
      </c>
      <c r="AK376" s="107"/>
      <c r="AL376" s="107"/>
      <c r="AM376" s="314">
        <f t="shared" si="1825"/>
        <v>0</v>
      </c>
      <c r="AN376" s="431" t="e">
        <f t="shared" si="1581"/>
        <v>#DIV/0!</v>
      </c>
      <c r="AO376" s="217"/>
      <c r="AP376" s="325">
        <f t="shared" si="1826"/>
        <v>0</v>
      </c>
      <c r="AQ376" s="231">
        <f t="shared" si="1827"/>
        <v>0</v>
      </c>
      <c r="AR376" s="232">
        <f t="shared" si="1828"/>
        <v>0</v>
      </c>
      <c r="AS376" s="234" t="e">
        <f t="shared" si="1829"/>
        <v>#DIV/0!</v>
      </c>
      <c r="AT376" s="164" t="e">
        <f t="shared" si="1582"/>
        <v>#DIV/0!</v>
      </c>
      <c r="AU376" s="108"/>
      <c r="AV376" s="119"/>
      <c r="AW376" s="119"/>
      <c r="AX376" s="370">
        <f t="shared" si="1830"/>
        <v>0</v>
      </c>
      <c r="AY376" s="365" t="e">
        <f t="shared" si="1583"/>
        <v>#DIV/0!</v>
      </c>
      <c r="AZ376" s="119"/>
      <c r="BA376" s="123"/>
      <c r="BB376" s="314">
        <f t="shared" si="1831"/>
        <v>0</v>
      </c>
      <c r="BC376" s="315" t="e">
        <f t="shared" si="1584"/>
        <v>#DIV/0!</v>
      </c>
      <c r="BD376" s="107"/>
      <c r="BE376" s="107"/>
      <c r="BF376" s="314">
        <f t="shared" si="1832"/>
        <v>0</v>
      </c>
      <c r="BG376" s="336" t="e">
        <f t="shared" si="1585"/>
        <v>#DIV/0!</v>
      </c>
      <c r="BH376" s="217"/>
      <c r="BI376" s="231">
        <f t="shared" si="1833"/>
        <v>0</v>
      </c>
      <c r="BJ376" s="231">
        <f t="shared" si="1834"/>
        <v>0</v>
      </c>
      <c r="BK376" s="232">
        <f t="shared" si="1835"/>
        <v>0</v>
      </c>
      <c r="BL376" s="233" t="e">
        <f t="shared" si="1836"/>
        <v>#DIV/0!</v>
      </c>
      <c r="BM376" s="164" t="e">
        <f t="shared" si="1586"/>
        <v>#DIV/0!</v>
      </c>
      <c r="BN376" s="157"/>
      <c r="BO376" s="119"/>
      <c r="BP376" s="119"/>
      <c r="BQ376" s="370">
        <f t="shared" si="1837"/>
        <v>0</v>
      </c>
      <c r="BR376" s="365" t="e">
        <f t="shared" si="1587"/>
        <v>#DIV/0!</v>
      </c>
      <c r="BS376" s="119"/>
      <c r="BT376" s="123"/>
      <c r="BU376" s="314">
        <f t="shared" si="1838"/>
        <v>0</v>
      </c>
      <c r="BV376" s="315" t="e">
        <f t="shared" si="1588"/>
        <v>#DIV/0!</v>
      </c>
      <c r="BW376" s="107"/>
      <c r="BX376" s="107"/>
      <c r="BY376" s="314">
        <f t="shared" si="1839"/>
        <v>0</v>
      </c>
      <c r="BZ376" s="336" t="e">
        <f t="shared" si="1589"/>
        <v>#DIV/0!</v>
      </c>
      <c r="CA376" s="217"/>
      <c r="CB376" s="231">
        <f t="shared" si="1840"/>
        <v>0</v>
      </c>
      <c r="CC376" s="231">
        <f t="shared" si="1841"/>
        <v>0</v>
      </c>
      <c r="CD376" s="232">
        <f t="shared" si="1842"/>
        <v>0</v>
      </c>
      <c r="CE376" s="233" t="e">
        <f t="shared" si="1843"/>
        <v>#DIV/0!</v>
      </c>
      <c r="CF376" s="164" t="e">
        <f t="shared" si="1590"/>
        <v>#DIV/0!</v>
      </c>
      <c r="CG376" s="108"/>
      <c r="CH376" s="108"/>
    </row>
    <row r="377" spans="1:86" ht="16.8" customHeight="1" x14ac:dyDescent="0.3">
      <c r="A377" s="447"/>
      <c r="B377" s="349">
        <f>H372</f>
        <v>0</v>
      </c>
      <c r="C377" s="243"/>
      <c r="D377" s="243"/>
      <c r="E377" s="243"/>
      <c r="F377" s="200"/>
      <c r="G377" s="346" t="s">
        <v>1</v>
      </c>
      <c r="H377" s="615"/>
      <c r="I377" s="612"/>
      <c r="J377" s="337"/>
      <c r="K377" s="337"/>
      <c r="L377" s="371">
        <f t="shared" si="1816"/>
        <v>0</v>
      </c>
      <c r="M377" s="366" t="e">
        <f t="shared" si="1576"/>
        <v>#DIV/0!</v>
      </c>
      <c r="N377" s="337"/>
      <c r="O377" s="340"/>
      <c r="P377" s="338">
        <f t="shared" si="1817"/>
        <v>0</v>
      </c>
      <c r="Q377" s="339" t="e">
        <f t="shared" si="1577"/>
        <v>#DIV/0!</v>
      </c>
      <c r="R377" s="341"/>
      <c r="S377" s="341"/>
      <c r="T377" s="338">
        <f t="shared" si="1818"/>
        <v>0</v>
      </c>
      <c r="U377" s="342" t="e">
        <f t="shared" si="1578"/>
        <v>#DIV/0!</v>
      </c>
      <c r="V377" s="217"/>
      <c r="W377" s="326">
        <f t="shared" si="1819"/>
        <v>0</v>
      </c>
      <c r="X377" s="327">
        <f t="shared" si="1820"/>
        <v>0</v>
      </c>
      <c r="Y377" s="328">
        <f t="shared" si="1821"/>
        <v>0</v>
      </c>
      <c r="Z377" s="329" t="e">
        <f t="shared" si="1822"/>
        <v>#DIV/0!</v>
      </c>
      <c r="AA377" s="425" t="e">
        <f t="shared" si="1598"/>
        <v>#DIV/0!</v>
      </c>
      <c r="AB377" s="157"/>
      <c r="AC377" s="432"/>
      <c r="AD377" s="337"/>
      <c r="AE377" s="371">
        <f t="shared" si="1823"/>
        <v>0</v>
      </c>
      <c r="AF377" s="366" t="e">
        <f t="shared" si="1579"/>
        <v>#DIV/0!</v>
      </c>
      <c r="AG377" s="337"/>
      <c r="AH377" s="340"/>
      <c r="AI377" s="338">
        <f t="shared" si="1824"/>
        <v>0</v>
      </c>
      <c r="AJ377" s="339" t="e">
        <f t="shared" si="1580"/>
        <v>#DIV/0!</v>
      </c>
      <c r="AK377" s="341"/>
      <c r="AL377" s="341"/>
      <c r="AM377" s="338">
        <f t="shared" si="1825"/>
        <v>0</v>
      </c>
      <c r="AN377" s="433" t="e">
        <f t="shared" si="1581"/>
        <v>#DIV/0!</v>
      </c>
      <c r="AO377" s="217"/>
      <c r="AP377" s="326">
        <f t="shared" si="1826"/>
        <v>0</v>
      </c>
      <c r="AQ377" s="327">
        <f t="shared" si="1827"/>
        <v>0</v>
      </c>
      <c r="AR377" s="328">
        <f t="shared" si="1828"/>
        <v>0</v>
      </c>
      <c r="AS377" s="329" t="e">
        <f t="shared" si="1829"/>
        <v>#DIV/0!</v>
      </c>
      <c r="AT377" s="425" t="e">
        <f t="shared" si="1582"/>
        <v>#DIV/0!</v>
      </c>
      <c r="AU377" s="108"/>
      <c r="AV377" s="337"/>
      <c r="AW377" s="337"/>
      <c r="AX377" s="371">
        <f t="shared" si="1830"/>
        <v>0</v>
      </c>
      <c r="AY377" s="366" t="e">
        <f t="shared" si="1583"/>
        <v>#DIV/0!</v>
      </c>
      <c r="AZ377" s="337"/>
      <c r="BA377" s="340"/>
      <c r="BB377" s="338">
        <f t="shared" si="1831"/>
        <v>0</v>
      </c>
      <c r="BC377" s="339" t="e">
        <f t="shared" si="1584"/>
        <v>#DIV/0!</v>
      </c>
      <c r="BD377" s="341"/>
      <c r="BE377" s="341"/>
      <c r="BF377" s="338">
        <f t="shared" si="1832"/>
        <v>0</v>
      </c>
      <c r="BG377" s="342" t="e">
        <f t="shared" si="1585"/>
        <v>#DIV/0!</v>
      </c>
      <c r="BH377" s="217"/>
      <c r="BI377" s="231">
        <f t="shared" si="1833"/>
        <v>0</v>
      </c>
      <c r="BJ377" s="231">
        <f t="shared" si="1834"/>
        <v>0</v>
      </c>
      <c r="BK377" s="232">
        <f t="shared" si="1835"/>
        <v>0</v>
      </c>
      <c r="BL377" s="233" t="e">
        <f t="shared" si="1836"/>
        <v>#DIV/0!</v>
      </c>
      <c r="BM377" s="425" t="e">
        <f t="shared" si="1586"/>
        <v>#DIV/0!</v>
      </c>
      <c r="BN377" s="157"/>
      <c r="BO377" s="337"/>
      <c r="BP377" s="337"/>
      <c r="BQ377" s="371">
        <f t="shared" si="1837"/>
        <v>0</v>
      </c>
      <c r="BR377" s="366" t="e">
        <f t="shared" si="1587"/>
        <v>#DIV/0!</v>
      </c>
      <c r="BS377" s="337"/>
      <c r="BT377" s="340"/>
      <c r="BU377" s="338">
        <f t="shared" si="1838"/>
        <v>0</v>
      </c>
      <c r="BV377" s="339" t="e">
        <f t="shared" si="1588"/>
        <v>#DIV/0!</v>
      </c>
      <c r="BW377" s="341"/>
      <c r="BX377" s="341"/>
      <c r="BY377" s="338">
        <f t="shared" si="1839"/>
        <v>0</v>
      </c>
      <c r="BZ377" s="342" t="e">
        <f t="shared" si="1589"/>
        <v>#DIV/0!</v>
      </c>
      <c r="CA377" s="217"/>
      <c r="CB377" s="231">
        <f t="shared" si="1840"/>
        <v>0</v>
      </c>
      <c r="CC377" s="231">
        <f t="shared" si="1841"/>
        <v>0</v>
      </c>
      <c r="CD377" s="232">
        <f t="shared" si="1842"/>
        <v>0</v>
      </c>
      <c r="CE377" s="233" t="e">
        <f t="shared" si="1843"/>
        <v>#DIV/0!</v>
      </c>
      <c r="CF377" s="425" t="e">
        <f t="shared" si="1590"/>
        <v>#DIV/0!</v>
      </c>
      <c r="CG377" s="108"/>
      <c r="CH377" s="108"/>
    </row>
    <row r="378" spans="1:86" ht="16.8" customHeight="1" x14ac:dyDescent="0.3">
      <c r="A378" s="447"/>
      <c r="B378" s="349">
        <f>H378</f>
        <v>0</v>
      </c>
      <c r="C378" s="243"/>
      <c r="D378" s="243"/>
      <c r="E378" s="243"/>
      <c r="F378" s="200"/>
      <c r="G378" s="347" t="s">
        <v>7</v>
      </c>
      <c r="H378" s="613"/>
      <c r="I378" s="610"/>
      <c r="J378" s="330"/>
      <c r="K378" s="330"/>
      <c r="L378" s="372">
        <f>IF(K378&gt;J378,"0",SUM(J378-K378))</f>
        <v>0</v>
      </c>
      <c r="M378" s="367" t="e">
        <f t="shared" si="1576"/>
        <v>#DIV/0!</v>
      </c>
      <c r="N378" s="330"/>
      <c r="O378" s="333"/>
      <c r="P378" s="331">
        <f>IF(O378&gt;N378,"0",SUM(N378-O378))</f>
        <v>0</v>
      </c>
      <c r="Q378" s="332" t="e">
        <f t="shared" si="1577"/>
        <v>#DIV/0!</v>
      </c>
      <c r="R378" s="334"/>
      <c r="S378" s="334"/>
      <c r="T378" s="331">
        <f>IF(S378&gt;R378,"0",SUM(R378-S378))</f>
        <v>0</v>
      </c>
      <c r="U378" s="335" t="e">
        <f t="shared" si="1578"/>
        <v>#DIV/0!</v>
      </c>
      <c r="V378" s="217"/>
      <c r="W378" s="360">
        <f>SUM(J378+N378+R378)</f>
        <v>0</v>
      </c>
      <c r="X378" s="361">
        <f>SUM(K378+O378+S378)</f>
        <v>0</v>
      </c>
      <c r="Y378" s="362">
        <f>W378-X378</f>
        <v>0</v>
      </c>
      <c r="Z378" s="363" t="e">
        <f>X378/W378</f>
        <v>#DIV/0!</v>
      </c>
      <c r="AA378" s="426" t="e">
        <f t="shared" si="1598"/>
        <v>#DIV/0!</v>
      </c>
      <c r="AB378" s="157"/>
      <c r="AC378" s="434"/>
      <c r="AD378" s="330"/>
      <c r="AE378" s="372">
        <f>IF(AD378&gt;AC378,"0",SUM(AC378-AD378))</f>
        <v>0</v>
      </c>
      <c r="AF378" s="367" t="e">
        <f t="shared" si="1579"/>
        <v>#DIV/0!</v>
      </c>
      <c r="AG378" s="330"/>
      <c r="AH378" s="333"/>
      <c r="AI378" s="331">
        <f>IF(AH378&gt;AG378,"0",SUM(AG378-AH378))</f>
        <v>0</v>
      </c>
      <c r="AJ378" s="332" t="e">
        <f t="shared" si="1580"/>
        <v>#DIV/0!</v>
      </c>
      <c r="AK378" s="334"/>
      <c r="AL378" s="334"/>
      <c r="AM378" s="331">
        <f>IF(AL378&gt;AK378,"0",SUM(AK378-AL378))</f>
        <v>0</v>
      </c>
      <c r="AN378" s="435" t="e">
        <f t="shared" si="1581"/>
        <v>#DIV/0!</v>
      </c>
      <c r="AO378" s="217"/>
      <c r="AP378" s="360">
        <f>SUM(AC378+AG378+AK378)</f>
        <v>0</v>
      </c>
      <c r="AQ378" s="361">
        <f>SUM(AD378+AH378+AL378)</f>
        <v>0</v>
      </c>
      <c r="AR378" s="362">
        <f>AP378-AQ378</f>
        <v>0</v>
      </c>
      <c r="AS378" s="363" t="e">
        <f>AQ378/AP378</f>
        <v>#DIV/0!</v>
      </c>
      <c r="AT378" s="426" t="e">
        <f t="shared" si="1582"/>
        <v>#DIV/0!</v>
      </c>
      <c r="AU378" s="108"/>
      <c r="AV378" s="330"/>
      <c r="AW378" s="330"/>
      <c r="AX378" s="372">
        <f>IF(AW378&gt;AV378,"0",SUM(AV378-AW378))</f>
        <v>0</v>
      </c>
      <c r="AY378" s="367" t="e">
        <f t="shared" si="1583"/>
        <v>#DIV/0!</v>
      </c>
      <c r="AZ378" s="330"/>
      <c r="BA378" s="333"/>
      <c r="BB378" s="331">
        <f>IF(BA378&gt;AZ378,"0",SUM(AZ378-BA378))</f>
        <v>0</v>
      </c>
      <c r="BC378" s="332" t="e">
        <f t="shared" si="1584"/>
        <v>#DIV/0!</v>
      </c>
      <c r="BD378" s="334"/>
      <c r="BE378" s="334"/>
      <c r="BF378" s="331">
        <f>IF(BE378&gt;BD378,"0",SUM(BD378-BE378))</f>
        <v>0</v>
      </c>
      <c r="BG378" s="335" t="e">
        <f t="shared" si="1585"/>
        <v>#DIV/0!</v>
      </c>
      <c r="BH378" s="217"/>
      <c r="BI378" s="231">
        <f>SUM(AV378+AZ378+BD378)</f>
        <v>0</v>
      </c>
      <c r="BJ378" s="231">
        <f>SUM(AW378+BA378+BE378)</f>
        <v>0</v>
      </c>
      <c r="BK378" s="232">
        <f>BI378-BJ378</f>
        <v>0</v>
      </c>
      <c r="BL378" s="233" t="e">
        <f>BJ378/BI378</f>
        <v>#DIV/0!</v>
      </c>
      <c r="BM378" s="426" t="e">
        <f t="shared" si="1586"/>
        <v>#DIV/0!</v>
      </c>
      <c r="BN378" s="157"/>
      <c r="BO378" s="330"/>
      <c r="BP378" s="330"/>
      <c r="BQ378" s="372">
        <f>IF(BP378&gt;BO378,"0",SUM(BO378-BP378))</f>
        <v>0</v>
      </c>
      <c r="BR378" s="367" t="e">
        <f t="shared" si="1587"/>
        <v>#DIV/0!</v>
      </c>
      <c r="BS378" s="330"/>
      <c r="BT378" s="333"/>
      <c r="BU378" s="331">
        <f>IF(BT378&gt;BS378,"0",SUM(BS378-BT378))</f>
        <v>0</v>
      </c>
      <c r="BV378" s="332" t="e">
        <f t="shared" si="1588"/>
        <v>#DIV/0!</v>
      </c>
      <c r="BW378" s="334"/>
      <c r="BX378" s="334"/>
      <c r="BY378" s="331">
        <f>IF(BX378&gt;BW378,"0",SUM(BW378-BX378))</f>
        <v>0</v>
      </c>
      <c r="BZ378" s="335" t="e">
        <f t="shared" si="1589"/>
        <v>#DIV/0!</v>
      </c>
      <c r="CA378" s="217"/>
      <c r="CB378" s="231">
        <f>SUM(BO378+BS378+BW378)</f>
        <v>0</v>
      </c>
      <c r="CC378" s="231">
        <f>SUM(BP378+BT378+BX378)</f>
        <v>0</v>
      </c>
      <c r="CD378" s="232">
        <f>CB378-CC378</f>
        <v>0</v>
      </c>
      <c r="CE378" s="233" t="e">
        <f>CC378/CB378</f>
        <v>#DIV/0!</v>
      </c>
      <c r="CF378" s="426" t="e">
        <f t="shared" si="1590"/>
        <v>#DIV/0!</v>
      </c>
      <c r="CG378" s="108"/>
      <c r="CH378" s="108"/>
    </row>
    <row r="379" spans="1:86" ht="16.8" customHeight="1" x14ac:dyDescent="0.3">
      <c r="A379" s="447"/>
      <c r="B379" s="349">
        <f>H378</f>
        <v>0</v>
      </c>
      <c r="C379" s="243"/>
      <c r="D379" s="243"/>
      <c r="E379" s="243"/>
      <c r="F379" s="200"/>
      <c r="G379" s="345" t="s">
        <v>0</v>
      </c>
      <c r="H379" s="614"/>
      <c r="I379" s="611"/>
      <c r="J379" s="119"/>
      <c r="K379" s="119"/>
      <c r="L379" s="370">
        <f t="shared" ref="L379:L383" si="1844">IF(K379&gt;J379,"0",SUM(J379-K379))</f>
        <v>0</v>
      </c>
      <c r="M379" s="365" t="e">
        <f t="shared" ref="M379:M433" si="1845">K379/J379</f>
        <v>#DIV/0!</v>
      </c>
      <c r="N379" s="119"/>
      <c r="O379" s="123"/>
      <c r="P379" s="314">
        <f t="shared" ref="P379:P383" si="1846">IF(O379&gt;N379,"0",SUM(N379-O379))</f>
        <v>0</v>
      </c>
      <c r="Q379" s="315" t="e">
        <f t="shared" ref="Q379:Q433" si="1847">O379/N379</f>
        <v>#DIV/0!</v>
      </c>
      <c r="R379" s="107"/>
      <c r="S379" s="107"/>
      <c r="T379" s="314">
        <f t="shared" ref="T379:T383" si="1848">IF(S379&gt;R379,"0",SUM(R379-S379))</f>
        <v>0</v>
      </c>
      <c r="U379" s="336" t="e">
        <f t="shared" ref="U379:U433" si="1849">S379/R379</f>
        <v>#DIV/0!</v>
      </c>
      <c r="V379" s="217"/>
      <c r="W379" s="325">
        <f t="shared" ref="W379:W383" si="1850">SUM(J379+N379+R379)</f>
        <v>0</v>
      </c>
      <c r="X379" s="231">
        <f t="shared" ref="X379:X383" si="1851">SUM(K379+O379+S379)</f>
        <v>0</v>
      </c>
      <c r="Y379" s="232">
        <f t="shared" ref="Y379:Y383" si="1852">W379-X379</f>
        <v>0</v>
      </c>
      <c r="Z379" s="234" t="e">
        <f t="shared" ref="Z379:Z383" si="1853">X379/W379</f>
        <v>#DIV/0!</v>
      </c>
      <c r="AA379" s="164" t="e">
        <f t="shared" si="1598"/>
        <v>#DIV/0!</v>
      </c>
      <c r="AB379" s="157"/>
      <c r="AC379" s="210"/>
      <c r="AD379" s="119"/>
      <c r="AE379" s="370">
        <f t="shared" ref="AE379:AE383" si="1854">IF(AD379&gt;AC379,"0",SUM(AC379-AD379))</f>
        <v>0</v>
      </c>
      <c r="AF379" s="365" t="e">
        <f t="shared" ref="AF379:AF433" si="1855">AD379/AC379</f>
        <v>#DIV/0!</v>
      </c>
      <c r="AG379" s="119"/>
      <c r="AH379" s="123"/>
      <c r="AI379" s="314">
        <f t="shared" ref="AI379:AI383" si="1856">IF(AH379&gt;AG379,"0",SUM(AG379-AH379))</f>
        <v>0</v>
      </c>
      <c r="AJ379" s="315" t="e">
        <f t="shared" ref="AJ379:AJ433" si="1857">AH379/AG379</f>
        <v>#DIV/0!</v>
      </c>
      <c r="AK379" s="107"/>
      <c r="AL379" s="107"/>
      <c r="AM379" s="314">
        <f t="shared" ref="AM379:AM383" si="1858">IF(AL379&gt;AK379,"0",SUM(AK379-AL379))</f>
        <v>0</v>
      </c>
      <c r="AN379" s="431" t="e">
        <f t="shared" ref="AN379:AN433" si="1859">AL379/AK379</f>
        <v>#DIV/0!</v>
      </c>
      <c r="AO379" s="217"/>
      <c r="AP379" s="325">
        <f t="shared" ref="AP379:AP383" si="1860">SUM(AC379+AG379+AK379)</f>
        <v>0</v>
      </c>
      <c r="AQ379" s="231">
        <f t="shared" ref="AQ379:AQ383" si="1861">SUM(AD379+AH379+AL379)</f>
        <v>0</v>
      </c>
      <c r="AR379" s="232">
        <f t="shared" ref="AR379:AR383" si="1862">AP379-AQ379</f>
        <v>0</v>
      </c>
      <c r="AS379" s="234" t="e">
        <f t="shared" ref="AS379:AS383" si="1863">AQ379/AP379</f>
        <v>#DIV/0!</v>
      </c>
      <c r="AT379" s="164" t="e">
        <f t="shared" ref="AT379:AT433" si="1864">(AD379+AH379+AL379)/(AC379+AG379+AK379)</f>
        <v>#DIV/0!</v>
      </c>
      <c r="AU379" s="108"/>
      <c r="AV379" s="119"/>
      <c r="AW379" s="119"/>
      <c r="AX379" s="370">
        <f t="shared" ref="AX379:AX383" si="1865">IF(AW379&gt;AV379,"0",SUM(AV379-AW379))</f>
        <v>0</v>
      </c>
      <c r="AY379" s="365" t="e">
        <f t="shared" ref="AY379:AY433" si="1866">AW379/AV379</f>
        <v>#DIV/0!</v>
      </c>
      <c r="AZ379" s="119"/>
      <c r="BA379" s="123"/>
      <c r="BB379" s="314">
        <f t="shared" ref="BB379:BB383" si="1867">IF(BA379&gt;AZ379,"0",SUM(AZ379-BA379))</f>
        <v>0</v>
      </c>
      <c r="BC379" s="315" t="e">
        <f t="shared" ref="BC379:BC433" si="1868">BA379/AZ379</f>
        <v>#DIV/0!</v>
      </c>
      <c r="BD379" s="107"/>
      <c r="BE379" s="107"/>
      <c r="BF379" s="314">
        <f t="shared" ref="BF379:BF383" si="1869">IF(BE379&gt;BD379,"0",SUM(BD379-BE379))</f>
        <v>0</v>
      </c>
      <c r="BG379" s="336" t="e">
        <f t="shared" ref="BG379:BG433" si="1870">BE379/BD379</f>
        <v>#DIV/0!</v>
      </c>
      <c r="BH379" s="217"/>
      <c r="BI379" s="231">
        <f t="shared" ref="BI379:BI383" si="1871">SUM(AV379+AZ379+BD379)</f>
        <v>0</v>
      </c>
      <c r="BJ379" s="231">
        <f t="shared" ref="BJ379:BJ383" si="1872">SUM(AW379+BA379+BE379)</f>
        <v>0</v>
      </c>
      <c r="BK379" s="232">
        <f t="shared" ref="BK379:BK383" si="1873">BI379-BJ379</f>
        <v>0</v>
      </c>
      <c r="BL379" s="233" t="e">
        <f t="shared" ref="BL379:BL383" si="1874">BJ379/BI379</f>
        <v>#DIV/0!</v>
      </c>
      <c r="BM379" s="164" t="e">
        <f t="shared" ref="BM379:BM433" si="1875">(AW379+BA379+BE379)/(AV379+AZ379+BD379)</f>
        <v>#DIV/0!</v>
      </c>
      <c r="BN379" s="157"/>
      <c r="BO379" s="119"/>
      <c r="BP379" s="119"/>
      <c r="BQ379" s="370">
        <f t="shared" ref="BQ379:BQ383" si="1876">IF(BP379&gt;BO379,"0",SUM(BO379-BP379))</f>
        <v>0</v>
      </c>
      <c r="BR379" s="365" t="e">
        <f t="shared" ref="BR379:BR433" si="1877">BP379/BO379</f>
        <v>#DIV/0!</v>
      </c>
      <c r="BS379" s="119"/>
      <c r="BT379" s="123"/>
      <c r="BU379" s="314">
        <f t="shared" ref="BU379:BU383" si="1878">IF(BT379&gt;BS379,"0",SUM(BS379-BT379))</f>
        <v>0</v>
      </c>
      <c r="BV379" s="315" t="e">
        <f t="shared" ref="BV379:BV433" si="1879">BT379/BS379</f>
        <v>#DIV/0!</v>
      </c>
      <c r="BW379" s="107"/>
      <c r="BX379" s="107"/>
      <c r="BY379" s="314">
        <f t="shared" ref="BY379:BY383" si="1880">IF(BX379&gt;BW379,"0",SUM(BW379-BX379))</f>
        <v>0</v>
      </c>
      <c r="BZ379" s="336" t="e">
        <f t="shared" ref="BZ379:BZ433" si="1881">BX379/BW379</f>
        <v>#DIV/0!</v>
      </c>
      <c r="CA379" s="217"/>
      <c r="CB379" s="231">
        <f t="shared" ref="CB379:CB383" si="1882">SUM(BO379+BS379+BW379)</f>
        <v>0</v>
      </c>
      <c r="CC379" s="231">
        <f t="shared" ref="CC379:CC383" si="1883">SUM(BP379+BT379+BX379)</f>
        <v>0</v>
      </c>
      <c r="CD379" s="232">
        <f t="shared" ref="CD379:CD383" si="1884">CB379-CC379</f>
        <v>0</v>
      </c>
      <c r="CE379" s="233" t="e">
        <f t="shared" ref="CE379:CE383" si="1885">CC379/CB379</f>
        <v>#DIV/0!</v>
      </c>
      <c r="CF379" s="164" t="e">
        <f t="shared" ref="CF379:CF433" si="1886">(BP379+BT379+BX379)/(BO379+BS379+BW379)</f>
        <v>#DIV/0!</v>
      </c>
      <c r="CG379" s="108"/>
      <c r="CH379" s="108"/>
    </row>
    <row r="380" spans="1:86" ht="16.8" customHeight="1" x14ac:dyDescent="0.3">
      <c r="A380" s="447"/>
      <c r="B380" s="349">
        <f>H378</f>
        <v>0</v>
      </c>
      <c r="C380" s="243"/>
      <c r="D380" s="243"/>
      <c r="E380" s="243"/>
      <c r="F380" s="200"/>
      <c r="G380" s="345" t="s">
        <v>4</v>
      </c>
      <c r="H380" s="614"/>
      <c r="I380" s="611"/>
      <c r="J380" s="119"/>
      <c r="K380" s="119"/>
      <c r="L380" s="370">
        <f t="shared" si="1844"/>
        <v>0</v>
      </c>
      <c r="M380" s="365" t="e">
        <f t="shared" si="1845"/>
        <v>#DIV/0!</v>
      </c>
      <c r="N380" s="119"/>
      <c r="O380" s="123"/>
      <c r="P380" s="314">
        <f t="shared" si="1846"/>
        <v>0</v>
      </c>
      <c r="Q380" s="315" t="e">
        <f t="shared" si="1847"/>
        <v>#DIV/0!</v>
      </c>
      <c r="R380" s="107"/>
      <c r="S380" s="107"/>
      <c r="T380" s="314">
        <f t="shared" si="1848"/>
        <v>0</v>
      </c>
      <c r="U380" s="336" t="e">
        <f t="shared" si="1849"/>
        <v>#DIV/0!</v>
      </c>
      <c r="V380" s="217"/>
      <c r="W380" s="325">
        <f t="shared" si="1850"/>
        <v>0</v>
      </c>
      <c r="X380" s="231">
        <f t="shared" si="1851"/>
        <v>0</v>
      </c>
      <c r="Y380" s="232">
        <f t="shared" si="1852"/>
        <v>0</v>
      </c>
      <c r="Z380" s="234" t="e">
        <f t="shared" si="1853"/>
        <v>#DIV/0!</v>
      </c>
      <c r="AA380" s="164" t="e">
        <f t="shared" ref="AA380:AA434" si="1887">(K380+O380+S380)/(J380+N380+R380)</f>
        <v>#DIV/0!</v>
      </c>
      <c r="AB380" s="157"/>
      <c r="AC380" s="210"/>
      <c r="AD380" s="119"/>
      <c r="AE380" s="370">
        <f t="shared" si="1854"/>
        <v>0</v>
      </c>
      <c r="AF380" s="365" t="e">
        <f t="shared" si="1855"/>
        <v>#DIV/0!</v>
      </c>
      <c r="AG380" s="119"/>
      <c r="AH380" s="123"/>
      <c r="AI380" s="314">
        <f t="shared" si="1856"/>
        <v>0</v>
      </c>
      <c r="AJ380" s="315" t="e">
        <f t="shared" si="1857"/>
        <v>#DIV/0!</v>
      </c>
      <c r="AK380" s="107"/>
      <c r="AL380" s="107"/>
      <c r="AM380" s="314">
        <f t="shared" si="1858"/>
        <v>0</v>
      </c>
      <c r="AN380" s="431" t="e">
        <f t="shared" si="1859"/>
        <v>#DIV/0!</v>
      </c>
      <c r="AO380" s="217"/>
      <c r="AP380" s="325">
        <f t="shared" si="1860"/>
        <v>0</v>
      </c>
      <c r="AQ380" s="231">
        <f t="shared" si="1861"/>
        <v>0</v>
      </c>
      <c r="AR380" s="232">
        <f t="shared" si="1862"/>
        <v>0</v>
      </c>
      <c r="AS380" s="234" t="e">
        <f t="shared" si="1863"/>
        <v>#DIV/0!</v>
      </c>
      <c r="AT380" s="164" t="e">
        <f t="shared" si="1864"/>
        <v>#DIV/0!</v>
      </c>
      <c r="AU380" s="108"/>
      <c r="AV380" s="119"/>
      <c r="AW380" s="119"/>
      <c r="AX380" s="370">
        <f t="shared" si="1865"/>
        <v>0</v>
      </c>
      <c r="AY380" s="365" t="e">
        <f t="shared" si="1866"/>
        <v>#DIV/0!</v>
      </c>
      <c r="AZ380" s="119"/>
      <c r="BA380" s="123"/>
      <c r="BB380" s="314">
        <f t="shared" si="1867"/>
        <v>0</v>
      </c>
      <c r="BC380" s="315" t="e">
        <f t="shared" si="1868"/>
        <v>#DIV/0!</v>
      </c>
      <c r="BD380" s="107"/>
      <c r="BE380" s="107"/>
      <c r="BF380" s="314">
        <f t="shared" si="1869"/>
        <v>0</v>
      </c>
      <c r="BG380" s="336" t="e">
        <f t="shared" si="1870"/>
        <v>#DIV/0!</v>
      </c>
      <c r="BH380" s="217"/>
      <c r="BI380" s="231">
        <f t="shared" si="1871"/>
        <v>0</v>
      </c>
      <c r="BJ380" s="231">
        <f t="shared" si="1872"/>
        <v>0</v>
      </c>
      <c r="BK380" s="232">
        <f t="shared" si="1873"/>
        <v>0</v>
      </c>
      <c r="BL380" s="233" t="e">
        <f t="shared" si="1874"/>
        <v>#DIV/0!</v>
      </c>
      <c r="BM380" s="164" t="e">
        <f t="shared" si="1875"/>
        <v>#DIV/0!</v>
      </c>
      <c r="BN380" s="157"/>
      <c r="BO380" s="119"/>
      <c r="BP380" s="119"/>
      <c r="BQ380" s="370">
        <f t="shared" si="1876"/>
        <v>0</v>
      </c>
      <c r="BR380" s="365" t="e">
        <f t="shared" si="1877"/>
        <v>#DIV/0!</v>
      </c>
      <c r="BS380" s="119"/>
      <c r="BT380" s="123"/>
      <c r="BU380" s="314">
        <f t="shared" si="1878"/>
        <v>0</v>
      </c>
      <c r="BV380" s="315" t="e">
        <f t="shared" si="1879"/>
        <v>#DIV/0!</v>
      </c>
      <c r="BW380" s="107"/>
      <c r="BX380" s="107"/>
      <c r="BY380" s="314">
        <f t="shared" si="1880"/>
        <v>0</v>
      </c>
      <c r="BZ380" s="336" t="e">
        <f t="shared" si="1881"/>
        <v>#DIV/0!</v>
      </c>
      <c r="CA380" s="217"/>
      <c r="CB380" s="231">
        <f t="shared" si="1882"/>
        <v>0</v>
      </c>
      <c r="CC380" s="231">
        <f t="shared" si="1883"/>
        <v>0</v>
      </c>
      <c r="CD380" s="232">
        <f t="shared" si="1884"/>
        <v>0</v>
      </c>
      <c r="CE380" s="233" t="e">
        <f t="shared" si="1885"/>
        <v>#DIV/0!</v>
      </c>
      <c r="CF380" s="164" t="e">
        <f t="shared" si="1886"/>
        <v>#DIV/0!</v>
      </c>
      <c r="CG380" s="108"/>
      <c r="CH380" s="108"/>
    </row>
    <row r="381" spans="1:86" ht="16.8" customHeight="1" x14ac:dyDescent="0.3">
      <c r="A381" s="447"/>
      <c r="B381" s="349">
        <f>H378</f>
        <v>0</v>
      </c>
      <c r="C381" s="243"/>
      <c r="D381" s="243"/>
      <c r="E381" s="243"/>
      <c r="F381" s="200"/>
      <c r="G381" s="345" t="s">
        <v>2</v>
      </c>
      <c r="H381" s="614"/>
      <c r="I381" s="611"/>
      <c r="J381" s="119"/>
      <c r="K381" s="119"/>
      <c r="L381" s="370">
        <f t="shared" si="1844"/>
        <v>0</v>
      </c>
      <c r="M381" s="365" t="e">
        <f t="shared" si="1845"/>
        <v>#DIV/0!</v>
      </c>
      <c r="N381" s="119"/>
      <c r="O381" s="123"/>
      <c r="P381" s="314">
        <f t="shared" si="1846"/>
        <v>0</v>
      </c>
      <c r="Q381" s="315" t="e">
        <f t="shared" si="1847"/>
        <v>#DIV/0!</v>
      </c>
      <c r="R381" s="107"/>
      <c r="S381" s="107"/>
      <c r="T381" s="314">
        <f t="shared" si="1848"/>
        <v>0</v>
      </c>
      <c r="U381" s="336" t="e">
        <f t="shared" si="1849"/>
        <v>#DIV/0!</v>
      </c>
      <c r="V381" s="217"/>
      <c r="W381" s="325">
        <f t="shared" si="1850"/>
        <v>0</v>
      </c>
      <c r="X381" s="231">
        <f t="shared" si="1851"/>
        <v>0</v>
      </c>
      <c r="Y381" s="232">
        <f t="shared" si="1852"/>
        <v>0</v>
      </c>
      <c r="Z381" s="234" t="e">
        <f t="shared" si="1853"/>
        <v>#DIV/0!</v>
      </c>
      <c r="AA381" s="164" t="e">
        <f t="shared" si="1887"/>
        <v>#DIV/0!</v>
      </c>
      <c r="AB381" s="157"/>
      <c r="AC381" s="210"/>
      <c r="AD381" s="119"/>
      <c r="AE381" s="370">
        <f t="shared" si="1854"/>
        <v>0</v>
      </c>
      <c r="AF381" s="365" t="e">
        <f t="shared" si="1855"/>
        <v>#DIV/0!</v>
      </c>
      <c r="AG381" s="119"/>
      <c r="AH381" s="123"/>
      <c r="AI381" s="314">
        <f t="shared" si="1856"/>
        <v>0</v>
      </c>
      <c r="AJ381" s="315" t="e">
        <f t="shared" si="1857"/>
        <v>#DIV/0!</v>
      </c>
      <c r="AK381" s="107"/>
      <c r="AL381" s="107"/>
      <c r="AM381" s="314">
        <f t="shared" si="1858"/>
        <v>0</v>
      </c>
      <c r="AN381" s="431" t="e">
        <f t="shared" si="1859"/>
        <v>#DIV/0!</v>
      </c>
      <c r="AO381" s="217"/>
      <c r="AP381" s="325">
        <f t="shared" si="1860"/>
        <v>0</v>
      </c>
      <c r="AQ381" s="231">
        <f t="shared" si="1861"/>
        <v>0</v>
      </c>
      <c r="AR381" s="232">
        <f t="shared" si="1862"/>
        <v>0</v>
      </c>
      <c r="AS381" s="234" t="e">
        <f t="shared" si="1863"/>
        <v>#DIV/0!</v>
      </c>
      <c r="AT381" s="164" t="e">
        <f t="shared" si="1864"/>
        <v>#DIV/0!</v>
      </c>
      <c r="AU381" s="108"/>
      <c r="AV381" s="119"/>
      <c r="AW381" s="119"/>
      <c r="AX381" s="370">
        <f t="shared" si="1865"/>
        <v>0</v>
      </c>
      <c r="AY381" s="365" t="e">
        <f t="shared" si="1866"/>
        <v>#DIV/0!</v>
      </c>
      <c r="AZ381" s="119"/>
      <c r="BA381" s="123"/>
      <c r="BB381" s="314">
        <f t="shared" si="1867"/>
        <v>0</v>
      </c>
      <c r="BC381" s="315" t="e">
        <f t="shared" si="1868"/>
        <v>#DIV/0!</v>
      </c>
      <c r="BD381" s="107"/>
      <c r="BE381" s="107"/>
      <c r="BF381" s="314">
        <f t="shared" si="1869"/>
        <v>0</v>
      </c>
      <c r="BG381" s="336" t="e">
        <f t="shared" si="1870"/>
        <v>#DIV/0!</v>
      </c>
      <c r="BH381" s="217"/>
      <c r="BI381" s="231">
        <f t="shared" si="1871"/>
        <v>0</v>
      </c>
      <c r="BJ381" s="231">
        <f t="shared" si="1872"/>
        <v>0</v>
      </c>
      <c r="BK381" s="232">
        <f t="shared" si="1873"/>
        <v>0</v>
      </c>
      <c r="BL381" s="233" t="e">
        <f t="shared" si="1874"/>
        <v>#DIV/0!</v>
      </c>
      <c r="BM381" s="164" t="e">
        <f t="shared" si="1875"/>
        <v>#DIV/0!</v>
      </c>
      <c r="BN381" s="157"/>
      <c r="BO381" s="119"/>
      <c r="BP381" s="119"/>
      <c r="BQ381" s="370">
        <f t="shared" si="1876"/>
        <v>0</v>
      </c>
      <c r="BR381" s="365" t="e">
        <f t="shared" si="1877"/>
        <v>#DIV/0!</v>
      </c>
      <c r="BS381" s="119"/>
      <c r="BT381" s="123"/>
      <c r="BU381" s="314">
        <f t="shared" si="1878"/>
        <v>0</v>
      </c>
      <c r="BV381" s="315" t="e">
        <f t="shared" si="1879"/>
        <v>#DIV/0!</v>
      </c>
      <c r="BW381" s="107"/>
      <c r="BX381" s="107"/>
      <c r="BY381" s="314">
        <f t="shared" si="1880"/>
        <v>0</v>
      </c>
      <c r="BZ381" s="336" t="e">
        <f t="shared" si="1881"/>
        <v>#DIV/0!</v>
      </c>
      <c r="CA381" s="217"/>
      <c r="CB381" s="231">
        <f t="shared" si="1882"/>
        <v>0</v>
      </c>
      <c r="CC381" s="231">
        <f t="shared" si="1883"/>
        <v>0</v>
      </c>
      <c r="CD381" s="232">
        <f t="shared" si="1884"/>
        <v>0</v>
      </c>
      <c r="CE381" s="233" t="e">
        <f t="shared" si="1885"/>
        <v>#DIV/0!</v>
      </c>
      <c r="CF381" s="164" t="e">
        <f t="shared" si="1886"/>
        <v>#DIV/0!</v>
      </c>
      <c r="CG381" s="108"/>
      <c r="CH381" s="108"/>
    </row>
    <row r="382" spans="1:86" ht="16.8" customHeight="1" x14ac:dyDescent="0.3">
      <c r="A382" s="447"/>
      <c r="B382" s="349">
        <f>H378</f>
        <v>0</v>
      </c>
      <c r="C382" s="243"/>
      <c r="D382" s="243"/>
      <c r="E382" s="243"/>
      <c r="F382" s="200"/>
      <c r="G382" s="345" t="s">
        <v>21</v>
      </c>
      <c r="H382" s="614"/>
      <c r="I382" s="611"/>
      <c r="J382" s="119"/>
      <c r="K382" s="119"/>
      <c r="L382" s="370">
        <f t="shared" si="1844"/>
        <v>0</v>
      </c>
      <c r="M382" s="365" t="e">
        <f t="shared" si="1845"/>
        <v>#DIV/0!</v>
      </c>
      <c r="N382" s="119"/>
      <c r="O382" s="123"/>
      <c r="P382" s="314">
        <f t="shared" si="1846"/>
        <v>0</v>
      </c>
      <c r="Q382" s="315" t="e">
        <f t="shared" si="1847"/>
        <v>#DIV/0!</v>
      </c>
      <c r="R382" s="107"/>
      <c r="S382" s="107"/>
      <c r="T382" s="314">
        <f t="shared" si="1848"/>
        <v>0</v>
      </c>
      <c r="U382" s="336" t="e">
        <f t="shared" si="1849"/>
        <v>#DIV/0!</v>
      </c>
      <c r="V382" s="217"/>
      <c r="W382" s="325">
        <f t="shared" si="1850"/>
        <v>0</v>
      </c>
      <c r="X382" s="231">
        <f t="shared" si="1851"/>
        <v>0</v>
      </c>
      <c r="Y382" s="232">
        <f t="shared" si="1852"/>
        <v>0</v>
      </c>
      <c r="Z382" s="234" t="e">
        <f t="shared" si="1853"/>
        <v>#DIV/0!</v>
      </c>
      <c r="AA382" s="164" t="e">
        <f t="shared" si="1887"/>
        <v>#DIV/0!</v>
      </c>
      <c r="AB382" s="157"/>
      <c r="AC382" s="210"/>
      <c r="AD382" s="119"/>
      <c r="AE382" s="370">
        <f t="shared" si="1854"/>
        <v>0</v>
      </c>
      <c r="AF382" s="365" t="e">
        <f t="shared" si="1855"/>
        <v>#DIV/0!</v>
      </c>
      <c r="AG382" s="119"/>
      <c r="AH382" s="123"/>
      <c r="AI382" s="314">
        <f t="shared" si="1856"/>
        <v>0</v>
      </c>
      <c r="AJ382" s="315" t="e">
        <f t="shared" si="1857"/>
        <v>#DIV/0!</v>
      </c>
      <c r="AK382" s="107"/>
      <c r="AL382" s="107"/>
      <c r="AM382" s="314">
        <f t="shared" si="1858"/>
        <v>0</v>
      </c>
      <c r="AN382" s="431" t="e">
        <f t="shared" si="1859"/>
        <v>#DIV/0!</v>
      </c>
      <c r="AO382" s="217"/>
      <c r="AP382" s="325">
        <f t="shared" si="1860"/>
        <v>0</v>
      </c>
      <c r="AQ382" s="231">
        <f t="shared" si="1861"/>
        <v>0</v>
      </c>
      <c r="AR382" s="232">
        <f t="shared" si="1862"/>
        <v>0</v>
      </c>
      <c r="AS382" s="234" t="e">
        <f t="shared" si="1863"/>
        <v>#DIV/0!</v>
      </c>
      <c r="AT382" s="164" t="e">
        <f t="shared" si="1864"/>
        <v>#DIV/0!</v>
      </c>
      <c r="AU382" s="108"/>
      <c r="AV382" s="119"/>
      <c r="AW382" s="119"/>
      <c r="AX382" s="370">
        <f t="shared" si="1865"/>
        <v>0</v>
      </c>
      <c r="AY382" s="365" t="e">
        <f t="shared" si="1866"/>
        <v>#DIV/0!</v>
      </c>
      <c r="AZ382" s="119"/>
      <c r="BA382" s="123"/>
      <c r="BB382" s="314">
        <f t="shared" si="1867"/>
        <v>0</v>
      </c>
      <c r="BC382" s="315" t="e">
        <f t="shared" si="1868"/>
        <v>#DIV/0!</v>
      </c>
      <c r="BD382" s="107"/>
      <c r="BE382" s="107"/>
      <c r="BF382" s="314">
        <f t="shared" si="1869"/>
        <v>0</v>
      </c>
      <c r="BG382" s="336" t="e">
        <f t="shared" si="1870"/>
        <v>#DIV/0!</v>
      </c>
      <c r="BH382" s="217"/>
      <c r="BI382" s="231">
        <f t="shared" si="1871"/>
        <v>0</v>
      </c>
      <c r="BJ382" s="231">
        <f t="shared" si="1872"/>
        <v>0</v>
      </c>
      <c r="BK382" s="232">
        <f t="shared" si="1873"/>
        <v>0</v>
      </c>
      <c r="BL382" s="233" t="e">
        <f t="shared" si="1874"/>
        <v>#DIV/0!</v>
      </c>
      <c r="BM382" s="164" t="e">
        <f t="shared" si="1875"/>
        <v>#DIV/0!</v>
      </c>
      <c r="BN382" s="157"/>
      <c r="BO382" s="119"/>
      <c r="BP382" s="119"/>
      <c r="BQ382" s="370">
        <f t="shared" si="1876"/>
        <v>0</v>
      </c>
      <c r="BR382" s="365" t="e">
        <f t="shared" si="1877"/>
        <v>#DIV/0!</v>
      </c>
      <c r="BS382" s="119"/>
      <c r="BT382" s="123"/>
      <c r="BU382" s="314">
        <f t="shared" si="1878"/>
        <v>0</v>
      </c>
      <c r="BV382" s="315" t="e">
        <f t="shared" si="1879"/>
        <v>#DIV/0!</v>
      </c>
      <c r="BW382" s="107"/>
      <c r="BX382" s="107"/>
      <c r="BY382" s="314">
        <f t="shared" si="1880"/>
        <v>0</v>
      </c>
      <c r="BZ382" s="336" t="e">
        <f t="shared" si="1881"/>
        <v>#DIV/0!</v>
      </c>
      <c r="CA382" s="217"/>
      <c r="CB382" s="231">
        <f t="shared" si="1882"/>
        <v>0</v>
      </c>
      <c r="CC382" s="231">
        <f t="shared" si="1883"/>
        <v>0</v>
      </c>
      <c r="CD382" s="232">
        <f t="shared" si="1884"/>
        <v>0</v>
      </c>
      <c r="CE382" s="233" t="e">
        <f t="shared" si="1885"/>
        <v>#DIV/0!</v>
      </c>
      <c r="CF382" s="164" t="e">
        <f t="shared" si="1886"/>
        <v>#DIV/0!</v>
      </c>
      <c r="CG382" s="108"/>
      <c r="CH382" s="108"/>
    </row>
    <row r="383" spans="1:86" ht="16.8" customHeight="1" x14ac:dyDescent="0.3">
      <c r="A383" s="447"/>
      <c r="B383" s="349">
        <f>H378</f>
        <v>0</v>
      </c>
      <c r="C383" s="243"/>
      <c r="D383" s="243"/>
      <c r="E383" s="243"/>
      <c r="F383" s="200"/>
      <c r="G383" s="346" t="s">
        <v>1</v>
      </c>
      <c r="H383" s="615"/>
      <c r="I383" s="612"/>
      <c r="J383" s="337"/>
      <c r="K383" s="337"/>
      <c r="L383" s="371">
        <f t="shared" si="1844"/>
        <v>0</v>
      </c>
      <c r="M383" s="366" t="e">
        <f t="shared" si="1845"/>
        <v>#DIV/0!</v>
      </c>
      <c r="N383" s="337"/>
      <c r="O383" s="340"/>
      <c r="P383" s="338">
        <f t="shared" si="1846"/>
        <v>0</v>
      </c>
      <c r="Q383" s="339" t="e">
        <f t="shared" si="1847"/>
        <v>#DIV/0!</v>
      </c>
      <c r="R383" s="341"/>
      <c r="S383" s="341"/>
      <c r="T383" s="338">
        <f t="shared" si="1848"/>
        <v>0</v>
      </c>
      <c r="U383" s="342" t="e">
        <f t="shared" si="1849"/>
        <v>#DIV/0!</v>
      </c>
      <c r="V383" s="217"/>
      <c r="W383" s="326">
        <f t="shared" si="1850"/>
        <v>0</v>
      </c>
      <c r="X383" s="327">
        <f t="shared" si="1851"/>
        <v>0</v>
      </c>
      <c r="Y383" s="328">
        <f t="shared" si="1852"/>
        <v>0</v>
      </c>
      <c r="Z383" s="329" t="e">
        <f t="shared" si="1853"/>
        <v>#DIV/0!</v>
      </c>
      <c r="AA383" s="425" t="e">
        <f t="shared" si="1887"/>
        <v>#DIV/0!</v>
      </c>
      <c r="AB383" s="157"/>
      <c r="AC383" s="432"/>
      <c r="AD383" s="337"/>
      <c r="AE383" s="371">
        <f t="shared" si="1854"/>
        <v>0</v>
      </c>
      <c r="AF383" s="366" t="e">
        <f t="shared" si="1855"/>
        <v>#DIV/0!</v>
      </c>
      <c r="AG383" s="337"/>
      <c r="AH383" s="340"/>
      <c r="AI383" s="338">
        <f t="shared" si="1856"/>
        <v>0</v>
      </c>
      <c r="AJ383" s="339" t="e">
        <f t="shared" si="1857"/>
        <v>#DIV/0!</v>
      </c>
      <c r="AK383" s="341"/>
      <c r="AL383" s="341"/>
      <c r="AM383" s="338">
        <f t="shared" si="1858"/>
        <v>0</v>
      </c>
      <c r="AN383" s="433" t="e">
        <f t="shared" si="1859"/>
        <v>#DIV/0!</v>
      </c>
      <c r="AO383" s="217"/>
      <c r="AP383" s="326">
        <f t="shared" si="1860"/>
        <v>0</v>
      </c>
      <c r="AQ383" s="327">
        <f t="shared" si="1861"/>
        <v>0</v>
      </c>
      <c r="AR383" s="328">
        <f t="shared" si="1862"/>
        <v>0</v>
      </c>
      <c r="AS383" s="329" t="e">
        <f t="shared" si="1863"/>
        <v>#DIV/0!</v>
      </c>
      <c r="AT383" s="425" t="e">
        <f t="shared" si="1864"/>
        <v>#DIV/0!</v>
      </c>
      <c r="AU383" s="108"/>
      <c r="AV383" s="337"/>
      <c r="AW383" s="337"/>
      <c r="AX383" s="371">
        <f t="shared" si="1865"/>
        <v>0</v>
      </c>
      <c r="AY383" s="366" t="e">
        <f t="shared" si="1866"/>
        <v>#DIV/0!</v>
      </c>
      <c r="AZ383" s="337"/>
      <c r="BA383" s="340"/>
      <c r="BB383" s="338">
        <f t="shared" si="1867"/>
        <v>0</v>
      </c>
      <c r="BC383" s="339" t="e">
        <f t="shared" si="1868"/>
        <v>#DIV/0!</v>
      </c>
      <c r="BD383" s="341"/>
      <c r="BE383" s="341"/>
      <c r="BF383" s="338">
        <f t="shared" si="1869"/>
        <v>0</v>
      </c>
      <c r="BG383" s="342" t="e">
        <f t="shared" si="1870"/>
        <v>#DIV/0!</v>
      </c>
      <c r="BH383" s="217"/>
      <c r="BI383" s="231">
        <f t="shared" si="1871"/>
        <v>0</v>
      </c>
      <c r="BJ383" s="231">
        <f t="shared" si="1872"/>
        <v>0</v>
      </c>
      <c r="BK383" s="232">
        <f t="shared" si="1873"/>
        <v>0</v>
      </c>
      <c r="BL383" s="233" t="e">
        <f t="shared" si="1874"/>
        <v>#DIV/0!</v>
      </c>
      <c r="BM383" s="425" t="e">
        <f t="shared" si="1875"/>
        <v>#DIV/0!</v>
      </c>
      <c r="BN383" s="157"/>
      <c r="BO383" s="337"/>
      <c r="BP383" s="337"/>
      <c r="BQ383" s="371">
        <f t="shared" si="1876"/>
        <v>0</v>
      </c>
      <c r="BR383" s="366" t="e">
        <f t="shared" si="1877"/>
        <v>#DIV/0!</v>
      </c>
      <c r="BS383" s="337"/>
      <c r="BT383" s="340"/>
      <c r="BU383" s="338">
        <f t="shared" si="1878"/>
        <v>0</v>
      </c>
      <c r="BV383" s="339" t="e">
        <f t="shared" si="1879"/>
        <v>#DIV/0!</v>
      </c>
      <c r="BW383" s="341"/>
      <c r="BX383" s="341"/>
      <c r="BY383" s="338">
        <f t="shared" si="1880"/>
        <v>0</v>
      </c>
      <c r="BZ383" s="342" t="e">
        <f t="shared" si="1881"/>
        <v>#DIV/0!</v>
      </c>
      <c r="CA383" s="217"/>
      <c r="CB383" s="231">
        <f t="shared" si="1882"/>
        <v>0</v>
      </c>
      <c r="CC383" s="231">
        <f t="shared" si="1883"/>
        <v>0</v>
      </c>
      <c r="CD383" s="232">
        <f t="shared" si="1884"/>
        <v>0</v>
      </c>
      <c r="CE383" s="233" t="e">
        <f t="shared" si="1885"/>
        <v>#DIV/0!</v>
      </c>
      <c r="CF383" s="425" t="e">
        <f t="shared" si="1886"/>
        <v>#DIV/0!</v>
      </c>
      <c r="CG383" s="108"/>
      <c r="CH383" s="108"/>
    </row>
    <row r="384" spans="1:86" ht="16.8" customHeight="1" x14ac:dyDescent="0.3">
      <c r="A384" s="447"/>
      <c r="B384" s="349">
        <f>H384</f>
        <v>0</v>
      </c>
      <c r="C384" s="243"/>
      <c r="D384" s="243"/>
      <c r="E384" s="243"/>
      <c r="F384" s="200"/>
      <c r="G384" s="347" t="s">
        <v>7</v>
      </c>
      <c r="H384" s="613"/>
      <c r="I384" s="610"/>
      <c r="J384" s="330"/>
      <c r="K384" s="330"/>
      <c r="L384" s="372">
        <f>IF(K384&gt;J384,"0",SUM(J384-K384))</f>
        <v>0</v>
      </c>
      <c r="M384" s="367" t="e">
        <f t="shared" si="1845"/>
        <v>#DIV/0!</v>
      </c>
      <c r="N384" s="330"/>
      <c r="O384" s="333"/>
      <c r="P384" s="331">
        <f>IF(O384&gt;N384,"0",SUM(N384-O384))</f>
        <v>0</v>
      </c>
      <c r="Q384" s="332" t="e">
        <f t="shared" si="1847"/>
        <v>#DIV/0!</v>
      </c>
      <c r="R384" s="334"/>
      <c r="S384" s="334"/>
      <c r="T384" s="331">
        <f>IF(S384&gt;R384,"0",SUM(R384-S384))</f>
        <v>0</v>
      </c>
      <c r="U384" s="335" t="e">
        <f t="shared" si="1849"/>
        <v>#DIV/0!</v>
      </c>
      <c r="V384" s="217"/>
      <c r="W384" s="360">
        <f>SUM(J384+N384+R384)</f>
        <v>0</v>
      </c>
      <c r="X384" s="361">
        <f>SUM(K384+O384+S384)</f>
        <v>0</v>
      </c>
      <c r="Y384" s="362">
        <f>W384-X384</f>
        <v>0</v>
      </c>
      <c r="Z384" s="363" t="e">
        <f>X384/W384</f>
        <v>#DIV/0!</v>
      </c>
      <c r="AA384" s="426" t="e">
        <f t="shared" si="1887"/>
        <v>#DIV/0!</v>
      </c>
      <c r="AB384" s="157"/>
      <c r="AC384" s="434"/>
      <c r="AD384" s="330"/>
      <c r="AE384" s="372">
        <f>IF(AD384&gt;AC384,"0",SUM(AC384-AD384))</f>
        <v>0</v>
      </c>
      <c r="AF384" s="367" t="e">
        <f t="shared" si="1855"/>
        <v>#DIV/0!</v>
      </c>
      <c r="AG384" s="330"/>
      <c r="AH384" s="333"/>
      <c r="AI384" s="331">
        <f>IF(AH384&gt;AG384,"0",SUM(AG384-AH384))</f>
        <v>0</v>
      </c>
      <c r="AJ384" s="332" t="e">
        <f t="shared" si="1857"/>
        <v>#DIV/0!</v>
      </c>
      <c r="AK384" s="334"/>
      <c r="AL384" s="334"/>
      <c r="AM384" s="331">
        <f>IF(AL384&gt;AK384,"0",SUM(AK384-AL384))</f>
        <v>0</v>
      </c>
      <c r="AN384" s="435" t="e">
        <f t="shared" si="1859"/>
        <v>#DIV/0!</v>
      </c>
      <c r="AO384" s="217"/>
      <c r="AP384" s="360">
        <f>SUM(AC384+AG384+AK384)</f>
        <v>0</v>
      </c>
      <c r="AQ384" s="361">
        <f>SUM(AD384+AH384+AL384)</f>
        <v>0</v>
      </c>
      <c r="AR384" s="362">
        <f>AP384-AQ384</f>
        <v>0</v>
      </c>
      <c r="AS384" s="363" t="e">
        <f>AQ384/AP384</f>
        <v>#DIV/0!</v>
      </c>
      <c r="AT384" s="426" t="e">
        <f t="shared" si="1864"/>
        <v>#DIV/0!</v>
      </c>
      <c r="AU384" s="108"/>
      <c r="AV384" s="330"/>
      <c r="AW384" s="330"/>
      <c r="AX384" s="372">
        <f>IF(AW384&gt;AV384,"0",SUM(AV384-AW384))</f>
        <v>0</v>
      </c>
      <c r="AY384" s="367" t="e">
        <f t="shared" si="1866"/>
        <v>#DIV/0!</v>
      </c>
      <c r="AZ384" s="330"/>
      <c r="BA384" s="333"/>
      <c r="BB384" s="331">
        <f>IF(BA384&gt;AZ384,"0",SUM(AZ384-BA384))</f>
        <v>0</v>
      </c>
      <c r="BC384" s="332" t="e">
        <f t="shared" si="1868"/>
        <v>#DIV/0!</v>
      </c>
      <c r="BD384" s="334"/>
      <c r="BE384" s="334"/>
      <c r="BF384" s="331">
        <f>IF(BE384&gt;BD384,"0",SUM(BD384-BE384))</f>
        <v>0</v>
      </c>
      <c r="BG384" s="335" t="e">
        <f t="shared" si="1870"/>
        <v>#DIV/0!</v>
      </c>
      <c r="BH384" s="217"/>
      <c r="BI384" s="231">
        <f>SUM(AV384+AZ384+BD384)</f>
        <v>0</v>
      </c>
      <c r="BJ384" s="231">
        <f>SUM(AW384+BA384+BE384)</f>
        <v>0</v>
      </c>
      <c r="BK384" s="232">
        <f>BI384-BJ384</f>
        <v>0</v>
      </c>
      <c r="BL384" s="233" t="e">
        <f>BJ384/BI384</f>
        <v>#DIV/0!</v>
      </c>
      <c r="BM384" s="426" t="e">
        <f t="shared" si="1875"/>
        <v>#DIV/0!</v>
      </c>
      <c r="BN384" s="157"/>
      <c r="BO384" s="330"/>
      <c r="BP384" s="330"/>
      <c r="BQ384" s="372">
        <f>IF(BP384&gt;BO384,"0",SUM(BO384-BP384))</f>
        <v>0</v>
      </c>
      <c r="BR384" s="367" t="e">
        <f t="shared" si="1877"/>
        <v>#DIV/0!</v>
      </c>
      <c r="BS384" s="330"/>
      <c r="BT384" s="333"/>
      <c r="BU384" s="331">
        <f>IF(BT384&gt;BS384,"0",SUM(BS384-BT384))</f>
        <v>0</v>
      </c>
      <c r="BV384" s="332" t="e">
        <f t="shared" si="1879"/>
        <v>#DIV/0!</v>
      </c>
      <c r="BW384" s="334"/>
      <c r="BX384" s="334"/>
      <c r="BY384" s="331">
        <f>IF(BX384&gt;BW384,"0",SUM(BW384-BX384))</f>
        <v>0</v>
      </c>
      <c r="BZ384" s="335" t="e">
        <f t="shared" si="1881"/>
        <v>#DIV/0!</v>
      </c>
      <c r="CA384" s="217"/>
      <c r="CB384" s="231">
        <f>SUM(BO384+BS384+BW384)</f>
        <v>0</v>
      </c>
      <c r="CC384" s="231">
        <f>SUM(BP384+BT384+BX384)</f>
        <v>0</v>
      </c>
      <c r="CD384" s="232">
        <f>CB384-CC384</f>
        <v>0</v>
      </c>
      <c r="CE384" s="233" t="e">
        <f>CC384/CB384</f>
        <v>#DIV/0!</v>
      </c>
      <c r="CF384" s="426" t="e">
        <f t="shared" si="1886"/>
        <v>#DIV/0!</v>
      </c>
      <c r="CG384" s="108"/>
      <c r="CH384" s="108"/>
    </row>
    <row r="385" spans="1:86" ht="16.8" customHeight="1" x14ac:dyDescent="0.3">
      <c r="A385" s="447"/>
      <c r="B385" s="349">
        <f>H384</f>
        <v>0</v>
      </c>
      <c r="C385" s="243"/>
      <c r="D385" s="243"/>
      <c r="E385" s="243"/>
      <c r="F385" s="200"/>
      <c r="G385" s="345" t="s">
        <v>0</v>
      </c>
      <c r="H385" s="614"/>
      <c r="I385" s="611"/>
      <c r="J385" s="119"/>
      <c r="K385" s="119"/>
      <c r="L385" s="370">
        <f t="shared" ref="L385:L389" si="1888">IF(K385&gt;J385,"0",SUM(J385-K385))</f>
        <v>0</v>
      </c>
      <c r="M385" s="365" t="e">
        <f t="shared" si="1845"/>
        <v>#DIV/0!</v>
      </c>
      <c r="N385" s="119"/>
      <c r="O385" s="123"/>
      <c r="P385" s="314">
        <f t="shared" ref="P385:P389" si="1889">IF(O385&gt;N385,"0",SUM(N385-O385))</f>
        <v>0</v>
      </c>
      <c r="Q385" s="315" t="e">
        <f t="shared" si="1847"/>
        <v>#DIV/0!</v>
      </c>
      <c r="R385" s="107"/>
      <c r="S385" s="107"/>
      <c r="T385" s="314">
        <f t="shared" ref="T385:T389" si="1890">IF(S385&gt;R385,"0",SUM(R385-S385))</f>
        <v>0</v>
      </c>
      <c r="U385" s="336" t="e">
        <f t="shared" si="1849"/>
        <v>#DIV/0!</v>
      </c>
      <c r="V385" s="217"/>
      <c r="W385" s="325">
        <f t="shared" ref="W385:W389" si="1891">SUM(J385+N385+R385)</f>
        <v>0</v>
      </c>
      <c r="X385" s="231">
        <f t="shared" ref="X385:X389" si="1892">SUM(K385+O385+S385)</f>
        <v>0</v>
      </c>
      <c r="Y385" s="232">
        <f t="shared" ref="Y385:Y389" si="1893">W385-X385</f>
        <v>0</v>
      </c>
      <c r="Z385" s="234" t="e">
        <f t="shared" ref="Z385:Z389" si="1894">X385/W385</f>
        <v>#DIV/0!</v>
      </c>
      <c r="AA385" s="164" t="e">
        <f t="shared" si="1887"/>
        <v>#DIV/0!</v>
      </c>
      <c r="AB385" s="157"/>
      <c r="AC385" s="210"/>
      <c r="AD385" s="119"/>
      <c r="AE385" s="370">
        <f t="shared" ref="AE385:AE389" si="1895">IF(AD385&gt;AC385,"0",SUM(AC385-AD385))</f>
        <v>0</v>
      </c>
      <c r="AF385" s="365" t="e">
        <f t="shared" si="1855"/>
        <v>#DIV/0!</v>
      </c>
      <c r="AG385" s="119"/>
      <c r="AH385" s="123"/>
      <c r="AI385" s="314">
        <f t="shared" ref="AI385:AI389" si="1896">IF(AH385&gt;AG385,"0",SUM(AG385-AH385))</f>
        <v>0</v>
      </c>
      <c r="AJ385" s="315" t="e">
        <f t="shared" si="1857"/>
        <v>#DIV/0!</v>
      </c>
      <c r="AK385" s="107"/>
      <c r="AL385" s="107"/>
      <c r="AM385" s="314">
        <f t="shared" ref="AM385:AM389" si="1897">IF(AL385&gt;AK385,"0",SUM(AK385-AL385))</f>
        <v>0</v>
      </c>
      <c r="AN385" s="431" t="e">
        <f t="shared" si="1859"/>
        <v>#DIV/0!</v>
      </c>
      <c r="AO385" s="217"/>
      <c r="AP385" s="325">
        <f t="shared" ref="AP385:AP389" si="1898">SUM(AC385+AG385+AK385)</f>
        <v>0</v>
      </c>
      <c r="AQ385" s="231">
        <f t="shared" ref="AQ385:AQ389" si="1899">SUM(AD385+AH385+AL385)</f>
        <v>0</v>
      </c>
      <c r="AR385" s="232">
        <f t="shared" ref="AR385:AR389" si="1900">AP385-AQ385</f>
        <v>0</v>
      </c>
      <c r="AS385" s="234" t="e">
        <f t="shared" ref="AS385:AS389" si="1901">AQ385/AP385</f>
        <v>#DIV/0!</v>
      </c>
      <c r="AT385" s="164" t="e">
        <f t="shared" si="1864"/>
        <v>#DIV/0!</v>
      </c>
      <c r="AU385" s="108"/>
      <c r="AV385" s="119"/>
      <c r="AW385" s="119"/>
      <c r="AX385" s="370">
        <f t="shared" ref="AX385:AX389" si="1902">IF(AW385&gt;AV385,"0",SUM(AV385-AW385))</f>
        <v>0</v>
      </c>
      <c r="AY385" s="365" t="e">
        <f t="shared" si="1866"/>
        <v>#DIV/0!</v>
      </c>
      <c r="AZ385" s="119"/>
      <c r="BA385" s="123"/>
      <c r="BB385" s="314">
        <f t="shared" ref="BB385:BB389" si="1903">IF(BA385&gt;AZ385,"0",SUM(AZ385-BA385))</f>
        <v>0</v>
      </c>
      <c r="BC385" s="315" t="e">
        <f t="shared" si="1868"/>
        <v>#DIV/0!</v>
      </c>
      <c r="BD385" s="107"/>
      <c r="BE385" s="107"/>
      <c r="BF385" s="314">
        <f t="shared" ref="BF385:BF389" si="1904">IF(BE385&gt;BD385,"0",SUM(BD385-BE385))</f>
        <v>0</v>
      </c>
      <c r="BG385" s="336" t="e">
        <f t="shared" si="1870"/>
        <v>#DIV/0!</v>
      </c>
      <c r="BH385" s="217"/>
      <c r="BI385" s="231">
        <f t="shared" ref="BI385:BI389" si="1905">SUM(AV385+AZ385+BD385)</f>
        <v>0</v>
      </c>
      <c r="BJ385" s="231">
        <f t="shared" ref="BJ385:BJ389" si="1906">SUM(AW385+BA385+BE385)</f>
        <v>0</v>
      </c>
      <c r="BK385" s="232">
        <f t="shared" ref="BK385:BK389" si="1907">BI385-BJ385</f>
        <v>0</v>
      </c>
      <c r="BL385" s="233" t="e">
        <f t="shared" ref="BL385:BL389" si="1908">BJ385/BI385</f>
        <v>#DIV/0!</v>
      </c>
      <c r="BM385" s="164" t="e">
        <f t="shared" si="1875"/>
        <v>#DIV/0!</v>
      </c>
      <c r="BN385" s="157"/>
      <c r="BO385" s="119"/>
      <c r="BP385" s="119"/>
      <c r="BQ385" s="370">
        <f t="shared" ref="BQ385:BQ389" si="1909">IF(BP385&gt;BO385,"0",SUM(BO385-BP385))</f>
        <v>0</v>
      </c>
      <c r="BR385" s="365" t="e">
        <f t="shared" si="1877"/>
        <v>#DIV/0!</v>
      </c>
      <c r="BS385" s="119"/>
      <c r="BT385" s="123"/>
      <c r="BU385" s="314">
        <f t="shared" ref="BU385:BU389" si="1910">IF(BT385&gt;BS385,"0",SUM(BS385-BT385))</f>
        <v>0</v>
      </c>
      <c r="BV385" s="315" t="e">
        <f t="shared" si="1879"/>
        <v>#DIV/0!</v>
      </c>
      <c r="BW385" s="107"/>
      <c r="BX385" s="107"/>
      <c r="BY385" s="314">
        <f t="shared" ref="BY385:BY389" si="1911">IF(BX385&gt;BW385,"0",SUM(BW385-BX385))</f>
        <v>0</v>
      </c>
      <c r="BZ385" s="336" t="e">
        <f t="shared" si="1881"/>
        <v>#DIV/0!</v>
      </c>
      <c r="CA385" s="217"/>
      <c r="CB385" s="231">
        <f t="shared" ref="CB385:CB389" si="1912">SUM(BO385+BS385+BW385)</f>
        <v>0</v>
      </c>
      <c r="CC385" s="231">
        <f t="shared" ref="CC385:CC389" si="1913">SUM(BP385+BT385+BX385)</f>
        <v>0</v>
      </c>
      <c r="CD385" s="232">
        <f t="shared" ref="CD385:CD389" si="1914">CB385-CC385</f>
        <v>0</v>
      </c>
      <c r="CE385" s="233" t="e">
        <f t="shared" ref="CE385:CE389" si="1915">CC385/CB385</f>
        <v>#DIV/0!</v>
      </c>
      <c r="CF385" s="164" t="e">
        <f t="shared" si="1886"/>
        <v>#DIV/0!</v>
      </c>
      <c r="CG385" s="108"/>
      <c r="CH385" s="108"/>
    </row>
    <row r="386" spans="1:86" ht="16.8" customHeight="1" x14ac:dyDescent="0.3">
      <c r="A386" s="447"/>
      <c r="B386" s="349">
        <f>H384</f>
        <v>0</v>
      </c>
      <c r="C386" s="243"/>
      <c r="D386" s="243"/>
      <c r="E386" s="243"/>
      <c r="F386" s="200"/>
      <c r="G386" s="345" t="s">
        <v>4</v>
      </c>
      <c r="H386" s="614"/>
      <c r="I386" s="611"/>
      <c r="J386" s="119"/>
      <c r="K386" s="119"/>
      <c r="L386" s="370">
        <f t="shared" si="1888"/>
        <v>0</v>
      </c>
      <c r="M386" s="365" t="e">
        <f t="shared" si="1845"/>
        <v>#DIV/0!</v>
      </c>
      <c r="N386" s="119"/>
      <c r="O386" s="123"/>
      <c r="P386" s="314">
        <f t="shared" si="1889"/>
        <v>0</v>
      </c>
      <c r="Q386" s="315" t="e">
        <f t="shared" si="1847"/>
        <v>#DIV/0!</v>
      </c>
      <c r="R386" s="107"/>
      <c r="S386" s="107"/>
      <c r="T386" s="314">
        <f t="shared" si="1890"/>
        <v>0</v>
      </c>
      <c r="U386" s="336" t="e">
        <f t="shared" si="1849"/>
        <v>#DIV/0!</v>
      </c>
      <c r="V386" s="217"/>
      <c r="W386" s="325">
        <f t="shared" si="1891"/>
        <v>0</v>
      </c>
      <c r="X386" s="231">
        <f t="shared" si="1892"/>
        <v>0</v>
      </c>
      <c r="Y386" s="232">
        <f t="shared" si="1893"/>
        <v>0</v>
      </c>
      <c r="Z386" s="234" t="e">
        <f t="shared" si="1894"/>
        <v>#DIV/0!</v>
      </c>
      <c r="AA386" s="164" t="e">
        <f t="shared" si="1887"/>
        <v>#DIV/0!</v>
      </c>
      <c r="AB386" s="157"/>
      <c r="AC386" s="210"/>
      <c r="AD386" s="119"/>
      <c r="AE386" s="370">
        <f t="shared" si="1895"/>
        <v>0</v>
      </c>
      <c r="AF386" s="365" t="e">
        <f t="shared" si="1855"/>
        <v>#DIV/0!</v>
      </c>
      <c r="AG386" s="119"/>
      <c r="AH386" s="123"/>
      <c r="AI386" s="314">
        <f t="shared" si="1896"/>
        <v>0</v>
      </c>
      <c r="AJ386" s="315" t="e">
        <f t="shared" si="1857"/>
        <v>#DIV/0!</v>
      </c>
      <c r="AK386" s="107"/>
      <c r="AL386" s="107"/>
      <c r="AM386" s="314">
        <f t="shared" si="1897"/>
        <v>0</v>
      </c>
      <c r="AN386" s="431" t="e">
        <f t="shared" si="1859"/>
        <v>#DIV/0!</v>
      </c>
      <c r="AO386" s="217"/>
      <c r="AP386" s="325">
        <f t="shared" si="1898"/>
        <v>0</v>
      </c>
      <c r="AQ386" s="231">
        <f t="shared" si="1899"/>
        <v>0</v>
      </c>
      <c r="AR386" s="232">
        <f t="shared" si="1900"/>
        <v>0</v>
      </c>
      <c r="AS386" s="234" t="e">
        <f t="shared" si="1901"/>
        <v>#DIV/0!</v>
      </c>
      <c r="AT386" s="164" t="e">
        <f t="shared" si="1864"/>
        <v>#DIV/0!</v>
      </c>
      <c r="AU386" s="108"/>
      <c r="AV386" s="119"/>
      <c r="AW386" s="119"/>
      <c r="AX386" s="370">
        <f t="shared" si="1902"/>
        <v>0</v>
      </c>
      <c r="AY386" s="365" t="e">
        <f t="shared" si="1866"/>
        <v>#DIV/0!</v>
      </c>
      <c r="AZ386" s="119"/>
      <c r="BA386" s="123"/>
      <c r="BB386" s="314">
        <f t="shared" si="1903"/>
        <v>0</v>
      </c>
      <c r="BC386" s="315" t="e">
        <f t="shared" si="1868"/>
        <v>#DIV/0!</v>
      </c>
      <c r="BD386" s="107"/>
      <c r="BE386" s="107"/>
      <c r="BF386" s="314">
        <f t="shared" si="1904"/>
        <v>0</v>
      </c>
      <c r="BG386" s="336" t="e">
        <f t="shared" si="1870"/>
        <v>#DIV/0!</v>
      </c>
      <c r="BH386" s="217"/>
      <c r="BI386" s="231">
        <f t="shared" si="1905"/>
        <v>0</v>
      </c>
      <c r="BJ386" s="231">
        <f t="shared" si="1906"/>
        <v>0</v>
      </c>
      <c r="BK386" s="232">
        <f t="shared" si="1907"/>
        <v>0</v>
      </c>
      <c r="BL386" s="233" t="e">
        <f t="shared" si="1908"/>
        <v>#DIV/0!</v>
      </c>
      <c r="BM386" s="164" t="e">
        <f t="shared" si="1875"/>
        <v>#DIV/0!</v>
      </c>
      <c r="BN386" s="157"/>
      <c r="BO386" s="119"/>
      <c r="BP386" s="119"/>
      <c r="BQ386" s="370">
        <f t="shared" si="1909"/>
        <v>0</v>
      </c>
      <c r="BR386" s="365" t="e">
        <f t="shared" si="1877"/>
        <v>#DIV/0!</v>
      </c>
      <c r="BS386" s="119"/>
      <c r="BT386" s="123"/>
      <c r="BU386" s="314">
        <f t="shared" si="1910"/>
        <v>0</v>
      </c>
      <c r="BV386" s="315" t="e">
        <f t="shared" si="1879"/>
        <v>#DIV/0!</v>
      </c>
      <c r="BW386" s="107"/>
      <c r="BX386" s="107"/>
      <c r="BY386" s="314">
        <f t="shared" si="1911"/>
        <v>0</v>
      </c>
      <c r="BZ386" s="336" t="e">
        <f t="shared" si="1881"/>
        <v>#DIV/0!</v>
      </c>
      <c r="CA386" s="217"/>
      <c r="CB386" s="231">
        <f t="shared" si="1912"/>
        <v>0</v>
      </c>
      <c r="CC386" s="231">
        <f t="shared" si="1913"/>
        <v>0</v>
      </c>
      <c r="CD386" s="232">
        <f t="shared" si="1914"/>
        <v>0</v>
      </c>
      <c r="CE386" s="233" t="e">
        <f t="shared" si="1915"/>
        <v>#DIV/0!</v>
      </c>
      <c r="CF386" s="164" t="e">
        <f t="shared" si="1886"/>
        <v>#DIV/0!</v>
      </c>
      <c r="CG386" s="108"/>
      <c r="CH386" s="108"/>
    </row>
    <row r="387" spans="1:86" ht="16.8" customHeight="1" x14ac:dyDescent="0.3">
      <c r="A387" s="447"/>
      <c r="B387" s="349">
        <f>H384</f>
        <v>0</v>
      </c>
      <c r="C387" s="243"/>
      <c r="D387" s="243"/>
      <c r="E387" s="243"/>
      <c r="F387" s="200"/>
      <c r="G387" s="345" t="s">
        <v>2</v>
      </c>
      <c r="H387" s="614"/>
      <c r="I387" s="611"/>
      <c r="J387" s="119"/>
      <c r="K387" s="119"/>
      <c r="L387" s="370">
        <f t="shared" si="1888"/>
        <v>0</v>
      </c>
      <c r="M387" s="365" t="e">
        <f t="shared" si="1845"/>
        <v>#DIV/0!</v>
      </c>
      <c r="N387" s="119"/>
      <c r="O387" s="123"/>
      <c r="P387" s="314">
        <f t="shared" si="1889"/>
        <v>0</v>
      </c>
      <c r="Q387" s="315" t="e">
        <f t="shared" si="1847"/>
        <v>#DIV/0!</v>
      </c>
      <c r="R387" s="107"/>
      <c r="S387" s="107"/>
      <c r="T387" s="314">
        <f t="shared" si="1890"/>
        <v>0</v>
      </c>
      <c r="U387" s="336" t="e">
        <f t="shared" si="1849"/>
        <v>#DIV/0!</v>
      </c>
      <c r="V387" s="217"/>
      <c r="W387" s="325">
        <f t="shared" si="1891"/>
        <v>0</v>
      </c>
      <c r="X387" s="231">
        <f t="shared" si="1892"/>
        <v>0</v>
      </c>
      <c r="Y387" s="232">
        <f t="shared" si="1893"/>
        <v>0</v>
      </c>
      <c r="Z387" s="234" t="e">
        <f t="shared" si="1894"/>
        <v>#DIV/0!</v>
      </c>
      <c r="AA387" s="164" t="e">
        <f t="shared" si="1887"/>
        <v>#DIV/0!</v>
      </c>
      <c r="AB387" s="157"/>
      <c r="AC387" s="210"/>
      <c r="AD387" s="119"/>
      <c r="AE387" s="370">
        <f t="shared" si="1895"/>
        <v>0</v>
      </c>
      <c r="AF387" s="365" t="e">
        <f t="shared" si="1855"/>
        <v>#DIV/0!</v>
      </c>
      <c r="AG387" s="119"/>
      <c r="AH387" s="123"/>
      <c r="AI387" s="314">
        <f t="shared" si="1896"/>
        <v>0</v>
      </c>
      <c r="AJ387" s="315" t="e">
        <f t="shared" si="1857"/>
        <v>#DIV/0!</v>
      </c>
      <c r="AK387" s="107"/>
      <c r="AL387" s="107"/>
      <c r="AM387" s="314">
        <f t="shared" si="1897"/>
        <v>0</v>
      </c>
      <c r="AN387" s="431" t="e">
        <f t="shared" si="1859"/>
        <v>#DIV/0!</v>
      </c>
      <c r="AO387" s="217"/>
      <c r="AP387" s="325">
        <f t="shared" si="1898"/>
        <v>0</v>
      </c>
      <c r="AQ387" s="231">
        <f t="shared" si="1899"/>
        <v>0</v>
      </c>
      <c r="AR387" s="232">
        <f t="shared" si="1900"/>
        <v>0</v>
      </c>
      <c r="AS387" s="234" t="e">
        <f t="shared" si="1901"/>
        <v>#DIV/0!</v>
      </c>
      <c r="AT387" s="164" t="e">
        <f t="shared" si="1864"/>
        <v>#DIV/0!</v>
      </c>
      <c r="AU387" s="108"/>
      <c r="AV387" s="119"/>
      <c r="AW387" s="119"/>
      <c r="AX387" s="370">
        <f t="shared" si="1902"/>
        <v>0</v>
      </c>
      <c r="AY387" s="365" t="e">
        <f t="shared" si="1866"/>
        <v>#DIV/0!</v>
      </c>
      <c r="AZ387" s="119"/>
      <c r="BA387" s="123"/>
      <c r="BB387" s="314">
        <f t="shared" si="1903"/>
        <v>0</v>
      </c>
      <c r="BC387" s="315" t="e">
        <f t="shared" si="1868"/>
        <v>#DIV/0!</v>
      </c>
      <c r="BD387" s="107"/>
      <c r="BE387" s="107"/>
      <c r="BF387" s="314">
        <f t="shared" si="1904"/>
        <v>0</v>
      </c>
      <c r="BG387" s="336" t="e">
        <f t="shared" si="1870"/>
        <v>#DIV/0!</v>
      </c>
      <c r="BH387" s="217"/>
      <c r="BI387" s="231">
        <f t="shared" si="1905"/>
        <v>0</v>
      </c>
      <c r="BJ387" s="231">
        <f t="shared" si="1906"/>
        <v>0</v>
      </c>
      <c r="BK387" s="232">
        <f t="shared" si="1907"/>
        <v>0</v>
      </c>
      <c r="BL387" s="233" t="e">
        <f t="shared" si="1908"/>
        <v>#DIV/0!</v>
      </c>
      <c r="BM387" s="164" t="e">
        <f t="shared" si="1875"/>
        <v>#DIV/0!</v>
      </c>
      <c r="BN387" s="157"/>
      <c r="BO387" s="119"/>
      <c r="BP387" s="119"/>
      <c r="BQ387" s="370">
        <f t="shared" si="1909"/>
        <v>0</v>
      </c>
      <c r="BR387" s="365" t="e">
        <f t="shared" si="1877"/>
        <v>#DIV/0!</v>
      </c>
      <c r="BS387" s="119"/>
      <c r="BT387" s="123"/>
      <c r="BU387" s="314">
        <f t="shared" si="1910"/>
        <v>0</v>
      </c>
      <c r="BV387" s="315" t="e">
        <f t="shared" si="1879"/>
        <v>#DIV/0!</v>
      </c>
      <c r="BW387" s="107"/>
      <c r="BX387" s="107"/>
      <c r="BY387" s="314">
        <f t="shared" si="1911"/>
        <v>0</v>
      </c>
      <c r="BZ387" s="336" t="e">
        <f t="shared" si="1881"/>
        <v>#DIV/0!</v>
      </c>
      <c r="CA387" s="217"/>
      <c r="CB387" s="231">
        <f t="shared" si="1912"/>
        <v>0</v>
      </c>
      <c r="CC387" s="231">
        <f t="shared" si="1913"/>
        <v>0</v>
      </c>
      <c r="CD387" s="232">
        <f t="shared" si="1914"/>
        <v>0</v>
      </c>
      <c r="CE387" s="233" t="e">
        <f t="shared" si="1915"/>
        <v>#DIV/0!</v>
      </c>
      <c r="CF387" s="164" t="e">
        <f t="shared" si="1886"/>
        <v>#DIV/0!</v>
      </c>
      <c r="CG387" s="108"/>
      <c r="CH387" s="108"/>
    </row>
    <row r="388" spans="1:86" ht="16.8" customHeight="1" x14ac:dyDescent="0.3">
      <c r="A388" s="447"/>
      <c r="B388" s="349">
        <f>H384</f>
        <v>0</v>
      </c>
      <c r="C388" s="243"/>
      <c r="D388" s="243"/>
      <c r="E388" s="243"/>
      <c r="F388" s="200"/>
      <c r="G388" s="345" t="s">
        <v>21</v>
      </c>
      <c r="H388" s="614"/>
      <c r="I388" s="611"/>
      <c r="J388" s="119"/>
      <c r="K388" s="119"/>
      <c r="L388" s="370">
        <f t="shared" si="1888"/>
        <v>0</v>
      </c>
      <c r="M388" s="365" t="e">
        <f t="shared" si="1845"/>
        <v>#DIV/0!</v>
      </c>
      <c r="N388" s="119"/>
      <c r="O388" s="123"/>
      <c r="P388" s="314">
        <f t="shared" si="1889"/>
        <v>0</v>
      </c>
      <c r="Q388" s="315" t="e">
        <f t="shared" si="1847"/>
        <v>#DIV/0!</v>
      </c>
      <c r="R388" s="107"/>
      <c r="S388" s="107"/>
      <c r="T388" s="314">
        <f t="shared" si="1890"/>
        <v>0</v>
      </c>
      <c r="U388" s="336" t="e">
        <f t="shared" si="1849"/>
        <v>#DIV/0!</v>
      </c>
      <c r="V388" s="217"/>
      <c r="W388" s="325">
        <f t="shared" si="1891"/>
        <v>0</v>
      </c>
      <c r="X388" s="231">
        <f t="shared" si="1892"/>
        <v>0</v>
      </c>
      <c r="Y388" s="232">
        <f t="shared" si="1893"/>
        <v>0</v>
      </c>
      <c r="Z388" s="234" t="e">
        <f t="shared" si="1894"/>
        <v>#DIV/0!</v>
      </c>
      <c r="AA388" s="164" t="e">
        <f t="shared" si="1887"/>
        <v>#DIV/0!</v>
      </c>
      <c r="AB388" s="157"/>
      <c r="AC388" s="210"/>
      <c r="AD388" s="119"/>
      <c r="AE388" s="370">
        <f t="shared" si="1895"/>
        <v>0</v>
      </c>
      <c r="AF388" s="365" t="e">
        <f t="shared" si="1855"/>
        <v>#DIV/0!</v>
      </c>
      <c r="AG388" s="119"/>
      <c r="AH388" s="123"/>
      <c r="AI388" s="314">
        <f t="shared" si="1896"/>
        <v>0</v>
      </c>
      <c r="AJ388" s="315" t="e">
        <f t="shared" si="1857"/>
        <v>#DIV/0!</v>
      </c>
      <c r="AK388" s="107"/>
      <c r="AL388" s="107"/>
      <c r="AM388" s="314">
        <f t="shared" si="1897"/>
        <v>0</v>
      </c>
      <c r="AN388" s="431" t="e">
        <f t="shared" si="1859"/>
        <v>#DIV/0!</v>
      </c>
      <c r="AO388" s="217"/>
      <c r="AP388" s="325">
        <f t="shared" si="1898"/>
        <v>0</v>
      </c>
      <c r="AQ388" s="231">
        <f t="shared" si="1899"/>
        <v>0</v>
      </c>
      <c r="AR388" s="232">
        <f t="shared" si="1900"/>
        <v>0</v>
      </c>
      <c r="AS388" s="234" t="e">
        <f t="shared" si="1901"/>
        <v>#DIV/0!</v>
      </c>
      <c r="AT388" s="164" t="e">
        <f t="shared" si="1864"/>
        <v>#DIV/0!</v>
      </c>
      <c r="AU388" s="108"/>
      <c r="AV388" s="119"/>
      <c r="AW388" s="119"/>
      <c r="AX388" s="370">
        <f t="shared" si="1902"/>
        <v>0</v>
      </c>
      <c r="AY388" s="365" t="e">
        <f t="shared" si="1866"/>
        <v>#DIV/0!</v>
      </c>
      <c r="AZ388" s="119"/>
      <c r="BA388" s="123"/>
      <c r="BB388" s="314">
        <f t="shared" si="1903"/>
        <v>0</v>
      </c>
      <c r="BC388" s="315" t="e">
        <f t="shared" si="1868"/>
        <v>#DIV/0!</v>
      </c>
      <c r="BD388" s="107"/>
      <c r="BE388" s="107"/>
      <c r="BF388" s="314">
        <f t="shared" si="1904"/>
        <v>0</v>
      </c>
      <c r="BG388" s="336" t="e">
        <f t="shared" si="1870"/>
        <v>#DIV/0!</v>
      </c>
      <c r="BH388" s="217"/>
      <c r="BI388" s="231">
        <f t="shared" si="1905"/>
        <v>0</v>
      </c>
      <c r="BJ388" s="231">
        <f t="shared" si="1906"/>
        <v>0</v>
      </c>
      <c r="BK388" s="232">
        <f t="shared" si="1907"/>
        <v>0</v>
      </c>
      <c r="BL388" s="233" t="e">
        <f t="shared" si="1908"/>
        <v>#DIV/0!</v>
      </c>
      <c r="BM388" s="164" t="e">
        <f t="shared" si="1875"/>
        <v>#DIV/0!</v>
      </c>
      <c r="BN388" s="157"/>
      <c r="BO388" s="119"/>
      <c r="BP388" s="119"/>
      <c r="BQ388" s="370">
        <f t="shared" si="1909"/>
        <v>0</v>
      </c>
      <c r="BR388" s="365" t="e">
        <f t="shared" si="1877"/>
        <v>#DIV/0!</v>
      </c>
      <c r="BS388" s="119"/>
      <c r="BT388" s="123"/>
      <c r="BU388" s="314">
        <f t="shared" si="1910"/>
        <v>0</v>
      </c>
      <c r="BV388" s="315" t="e">
        <f t="shared" si="1879"/>
        <v>#DIV/0!</v>
      </c>
      <c r="BW388" s="107"/>
      <c r="BX388" s="107"/>
      <c r="BY388" s="314">
        <f t="shared" si="1911"/>
        <v>0</v>
      </c>
      <c r="BZ388" s="336" t="e">
        <f t="shared" si="1881"/>
        <v>#DIV/0!</v>
      </c>
      <c r="CA388" s="217"/>
      <c r="CB388" s="231">
        <f t="shared" si="1912"/>
        <v>0</v>
      </c>
      <c r="CC388" s="231">
        <f t="shared" si="1913"/>
        <v>0</v>
      </c>
      <c r="CD388" s="232">
        <f t="shared" si="1914"/>
        <v>0</v>
      </c>
      <c r="CE388" s="233" t="e">
        <f t="shared" si="1915"/>
        <v>#DIV/0!</v>
      </c>
      <c r="CF388" s="164" t="e">
        <f t="shared" si="1886"/>
        <v>#DIV/0!</v>
      </c>
      <c r="CG388" s="108"/>
      <c r="CH388" s="108"/>
    </row>
    <row r="389" spans="1:86" ht="16.8" customHeight="1" x14ac:dyDescent="0.3">
      <c r="A389" s="447"/>
      <c r="B389" s="349">
        <f>H384</f>
        <v>0</v>
      </c>
      <c r="C389" s="243"/>
      <c r="D389" s="243"/>
      <c r="E389" s="243"/>
      <c r="F389" s="200"/>
      <c r="G389" s="346" t="s">
        <v>1</v>
      </c>
      <c r="H389" s="615"/>
      <c r="I389" s="612"/>
      <c r="J389" s="337"/>
      <c r="K389" s="337"/>
      <c r="L389" s="371">
        <f t="shared" si="1888"/>
        <v>0</v>
      </c>
      <c r="M389" s="366" t="e">
        <f t="shared" si="1845"/>
        <v>#DIV/0!</v>
      </c>
      <c r="N389" s="337"/>
      <c r="O389" s="340"/>
      <c r="P389" s="338">
        <f t="shared" si="1889"/>
        <v>0</v>
      </c>
      <c r="Q389" s="339" t="e">
        <f t="shared" si="1847"/>
        <v>#DIV/0!</v>
      </c>
      <c r="R389" s="341"/>
      <c r="S389" s="341"/>
      <c r="T389" s="338">
        <f t="shared" si="1890"/>
        <v>0</v>
      </c>
      <c r="U389" s="342" t="e">
        <f t="shared" si="1849"/>
        <v>#DIV/0!</v>
      </c>
      <c r="V389" s="217"/>
      <c r="W389" s="326">
        <f t="shared" si="1891"/>
        <v>0</v>
      </c>
      <c r="X389" s="327">
        <f t="shared" si="1892"/>
        <v>0</v>
      </c>
      <c r="Y389" s="328">
        <f t="shared" si="1893"/>
        <v>0</v>
      </c>
      <c r="Z389" s="329" t="e">
        <f t="shared" si="1894"/>
        <v>#DIV/0!</v>
      </c>
      <c r="AA389" s="425" t="e">
        <f t="shared" si="1887"/>
        <v>#DIV/0!</v>
      </c>
      <c r="AB389" s="157"/>
      <c r="AC389" s="432"/>
      <c r="AD389" s="337"/>
      <c r="AE389" s="371">
        <f t="shared" si="1895"/>
        <v>0</v>
      </c>
      <c r="AF389" s="366" t="e">
        <f t="shared" si="1855"/>
        <v>#DIV/0!</v>
      </c>
      <c r="AG389" s="337"/>
      <c r="AH389" s="340"/>
      <c r="AI389" s="338">
        <f t="shared" si="1896"/>
        <v>0</v>
      </c>
      <c r="AJ389" s="339" t="e">
        <f t="shared" si="1857"/>
        <v>#DIV/0!</v>
      </c>
      <c r="AK389" s="341"/>
      <c r="AL389" s="341"/>
      <c r="AM389" s="338">
        <f t="shared" si="1897"/>
        <v>0</v>
      </c>
      <c r="AN389" s="433" t="e">
        <f t="shared" si="1859"/>
        <v>#DIV/0!</v>
      </c>
      <c r="AO389" s="217"/>
      <c r="AP389" s="326">
        <f t="shared" si="1898"/>
        <v>0</v>
      </c>
      <c r="AQ389" s="327">
        <f t="shared" si="1899"/>
        <v>0</v>
      </c>
      <c r="AR389" s="328">
        <f t="shared" si="1900"/>
        <v>0</v>
      </c>
      <c r="AS389" s="329" t="e">
        <f t="shared" si="1901"/>
        <v>#DIV/0!</v>
      </c>
      <c r="AT389" s="425" t="e">
        <f t="shared" si="1864"/>
        <v>#DIV/0!</v>
      </c>
      <c r="AU389" s="108"/>
      <c r="AV389" s="337"/>
      <c r="AW389" s="337"/>
      <c r="AX389" s="371">
        <f t="shared" si="1902"/>
        <v>0</v>
      </c>
      <c r="AY389" s="366" t="e">
        <f t="shared" si="1866"/>
        <v>#DIV/0!</v>
      </c>
      <c r="AZ389" s="337"/>
      <c r="BA389" s="340"/>
      <c r="BB389" s="338">
        <f t="shared" si="1903"/>
        <v>0</v>
      </c>
      <c r="BC389" s="339" t="e">
        <f t="shared" si="1868"/>
        <v>#DIV/0!</v>
      </c>
      <c r="BD389" s="341"/>
      <c r="BE389" s="341"/>
      <c r="BF389" s="338">
        <f t="shared" si="1904"/>
        <v>0</v>
      </c>
      <c r="BG389" s="342" t="e">
        <f t="shared" si="1870"/>
        <v>#DIV/0!</v>
      </c>
      <c r="BH389" s="217"/>
      <c r="BI389" s="231">
        <f t="shared" si="1905"/>
        <v>0</v>
      </c>
      <c r="BJ389" s="231">
        <f t="shared" si="1906"/>
        <v>0</v>
      </c>
      <c r="BK389" s="232">
        <f t="shared" si="1907"/>
        <v>0</v>
      </c>
      <c r="BL389" s="233" t="e">
        <f t="shared" si="1908"/>
        <v>#DIV/0!</v>
      </c>
      <c r="BM389" s="425" t="e">
        <f t="shared" si="1875"/>
        <v>#DIV/0!</v>
      </c>
      <c r="BN389" s="157"/>
      <c r="BO389" s="337"/>
      <c r="BP389" s="337"/>
      <c r="BQ389" s="371">
        <f t="shared" si="1909"/>
        <v>0</v>
      </c>
      <c r="BR389" s="366" t="e">
        <f t="shared" si="1877"/>
        <v>#DIV/0!</v>
      </c>
      <c r="BS389" s="337"/>
      <c r="BT389" s="340"/>
      <c r="BU389" s="338">
        <f t="shared" si="1910"/>
        <v>0</v>
      </c>
      <c r="BV389" s="339" t="e">
        <f t="shared" si="1879"/>
        <v>#DIV/0!</v>
      </c>
      <c r="BW389" s="341"/>
      <c r="BX389" s="341"/>
      <c r="BY389" s="338">
        <f t="shared" si="1911"/>
        <v>0</v>
      </c>
      <c r="BZ389" s="342" t="e">
        <f t="shared" si="1881"/>
        <v>#DIV/0!</v>
      </c>
      <c r="CA389" s="217"/>
      <c r="CB389" s="231">
        <f t="shared" si="1912"/>
        <v>0</v>
      </c>
      <c r="CC389" s="231">
        <f t="shared" si="1913"/>
        <v>0</v>
      </c>
      <c r="CD389" s="232">
        <f t="shared" si="1914"/>
        <v>0</v>
      </c>
      <c r="CE389" s="233" t="e">
        <f t="shared" si="1915"/>
        <v>#DIV/0!</v>
      </c>
      <c r="CF389" s="425" t="e">
        <f t="shared" si="1886"/>
        <v>#DIV/0!</v>
      </c>
      <c r="CG389" s="108"/>
      <c r="CH389" s="108"/>
    </row>
    <row r="390" spans="1:86" ht="16.8" customHeight="1" x14ac:dyDescent="0.3">
      <c r="A390" s="447"/>
      <c r="B390" s="349">
        <f>H390</f>
        <v>0</v>
      </c>
      <c r="C390" s="243"/>
      <c r="D390" s="243"/>
      <c r="E390" s="243"/>
      <c r="F390" s="200"/>
      <c r="G390" s="347" t="s">
        <v>7</v>
      </c>
      <c r="H390" s="613"/>
      <c r="I390" s="610"/>
      <c r="J390" s="330"/>
      <c r="K390" s="330"/>
      <c r="L390" s="372">
        <f>IF(K390&gt;J390,"0",SUM(J390-K390))</f>
        <v>0</v>
      </c>
      <c r="M390" s="367" t="e">
        <f t="shared" si="1845"/>
        <v>#DIV/0!</v>
      </c>
      <c r="N390" s="330"/>
      <c r="O390" s="333"/>
      <c r="P390" s="331">
        <f>IF(O390&gt;N390,"0",SUM(N390-O390))</f>
        <v>0</v>
      </c>
      <c r="Q390" s="332" t="e">
        <f t="shared" si="1847"/>
        <v>#DIV/0!</v>
      </c>
      <c r="R390" s="334"/>
      <c r="S390" s="334"/>
      <c r="T390" s="331">
        <f>IF(S390&gt;R390,"0",SUM(R390-S390))</f>
        <v>0</v>
      </c>
      <c r="U390" s="335" t="e">
        <f t="shared" si="1849"/>
        <v>#DIV/0!</v>
      </c>
      <c r="V390" s="217"/>
      <c r="W390" s="360">
        <f>SUM(J390+N390+R390)</f>
        <v>0</v>
      </c>
      <c r="X390" s="361">
        <f>SUM(K390+O390+S390)</f>
        <v>0</v>
      </c>
      <c r="Y390" s="362">
        <f>W390-X390</f>
        <v>0</v>
      </c>
      <c r="Z390" s="363" t="e">
        <f>X390/W390</f>
        <v>#DIV/0!</v>
      </c>
      <c r="AA390" s="426" t="e">
        <f t="shared" si="1887"/>
        <v>#DIV/0!</v>
      </c>
      <c r="AB390" s="157"/>
      <c r="AC390" s="434"/>
      <c r="AD390" s="330"/>
      <c r="AE390" s="372">
        <f>IF(AD390&gt;AC390,"0",SUM(AC390-AD390))</f>
        <v>0</v>
      </c>
      <c r="AF390" s="367" t="e">
        <f t="shared" si="1855"/>
        <v>#DIV/0!</v>
      </c>
      <c r="AG390" s="330"/>
      <c r="AH390" s="333"/>
      <c r="AI390" s="331">
        <f>IF(AH390&gt;AG390,"0",SUM(AG390-AH390))</f>
        <v>0</v>
      </c>
      <c r="AJ390" s="332" t="e">
        <f t="shared" si="1857"/>
        <v>#DIV/0!</v>
      </c>
      <c r="AK390" s="334"/>
      <c r="AL390" s="334"/>
      <c r="AM390" s="331">
        <f>IF(AL390&gt;AK390,"0",SUM(AK390-AL390))</f>
        <v>0</v>
      </c>
      <c r="AN390" s="435" t="e">
        <f t="shared" si="1859"/>
        <v>#DIV/0!</v>
      </c>
      <c r="AO390" s="217"/>
      <c r="AP390" s="360">
        <f>SUM(AC390+AG390+AK390)</f>
        <v>0</v>
      </c>
      <c r="AQ390" s="361">
        <f>SUM(AD390+AH390+AL390)</f>
        <v>0</v>
      </c>
      <c r="AR390" s="362">
        <f>AP390-AQ390</f>
        <v>0</v>
      </c>
      <c r="AS390" s="363" t="e">
        <f>AQ390/AP390</f>
        <v>#DIV/0!</v>
      </c>
      <c r="AT390" s="426" t="e">
        <f t="shared" si="1864"/>
        <v>#DIV/0!</v>
      </c>
      <c r="AU390" s="108"/>
      <c r="AV390" s="330"/>
      <c r="AW390" s="330"/>
      <c r="AX390" s="372">
        <f>IF(AW390&gt;AV390,"0",SUM(AV390-AW390))</f>
        <v>0</v>
      </c>
      <c r="AY390" s="367" t="e">
        <f t="shared" si="1866"/>
        <v>#DIV/0!</v>
      </c>
      <c r="AZ390" s="330"/>
      <c r="BA390" s="333"/>
      <c r="BB390" s="331">
        <f>IF(BA390&gt;AZ390,"0",SUM(AZ390-BA390))</f>
        <v>0</v>
      </c>
      <c r="BC390" s="332" t="e">
        <f t="shared" si="1868"/>
        <v>#DIV/0!</v>
      </c>
      <c r="BD390" s="334"/>
      <c r="BE390" s="334"/>
      <c r="BF390" s="331">
        <f>IF(BE390&gt;BD390,"0",SUM(BD390-BE390))</f>
        <v>0</v>
      </c>
      <c r="BG390" s="335" t="e">
        <f t="shared" si="1870"/>
        <v>#DIV/0!</v>
      </c>
      <c r="BH390" s="217"/>
      <c r="BI390" s="231">
        <f>SUM(AV390+AZ390+BD390)</f>
        <v>0</v>
      </c>
      <c r="BJ390" s="231">
        <f>SUM(AW390+BA390+BE390)</f>
        <v>0</v>
      </c>
      <c r="BK390" s="232">
        <f>BI390-BJ390</f>
        <v>0</v>
      </c>
      <c r="BL390" s="233" t="e">
        <f>BJ390/BI390</f>
        <v>#DIV/0!</v>
      </c>
      <c r="BM390" s="426" t="e">
        <f t="shared" si="1875"/>
        <v>#DIV/0!</v>
      </c>
      <c r="BN390" s="157"/>
      <c r="BO390" s="330"/>
      <c r="BP390" s="330"/>
      <c r="BQ390" s="372">
        <f>IF(BP390&gt;BO390,"0",SUM(BO390-BP390))</f>
        <v>0</v>
      </c>
      <c r="BR390" s="367" t="e">
        <f t="shared" si="1877"/>
        <v>#DIV/0!</v>
      </c>
      <c r="BS390" s="330"/>
      <c r="BT390" s="333"/>
      <c r="BU390" s="331">
        <f>IF(BT390&gt;BS390,"0",SUM(BS390-BT390))</f>
        <v>0</v>
      </c>
      <c r="BV390" s="332" t="e">
        <f t="shared" si="1879"/>
        <v>#DIV/0!</v>
      </c>
      <c r="BW390" s="334"/>
      <c r="BX390" s="334"/>
      <c r="BY390" s="331">
        <f>IF(BX390&gt;BW390,"0",SUM(BW390-BX390))</f>
        <v>0</v>
      </c>
      <c r="BZ390" s="335" t="e">
        <f t="shared" si="1881"/>
        <v>#DIV/0!</v>
      </c>
      <c r="CA390" s="217"/>
      <c r="CB390" s="231">
        <f>SUM(BO390+BS390+BW390)</f>
        <v>0</v>
      </c>
      <c r="CC390" s="231">
        <f>SUM(BP390+BT390+BX390)</f>
        <v>0</v>
      </c>
      <c r="CD390" s="232">
        <f>CB390-CC390</f>
        <v>0</v>
      </c>
      <c r="CE390" s="233" t="e">
        <f>CC390/CB390</f>
        <v>#DIV/0!</v>
      </c>
      <c r="CF390" s="426" t="e">
        <f t="shared" si="1886"/>
        <v>#DIV/0!</v>
      </c>
      <c r="CG390" s="108"/>
      <c r="CH390" s="108"/>
    </row>
    <row r="391" spans="1:86" ht="16.8" customHeight="1" x14ac:dyDescent="0.3">
      <c r="A391" s="447"/>
      <c r="B391" s="349">
        <f>H390</f>
        <v>0</v>
      </c>
      <c r="C391" s="243"/>
      <c r="D391" s="243"/>
      <c r="E391" s="243"/>
      <c r="F391" s="200"/>
      <c r="G391" s="345" t="s">
        <v>0</v>
      </c>
      <c r="H391" s="614"/>
      <c r="I391" s="611"/>
      <c r="J391" s="119"/>
      <c r="K391" s="119"/>
      <c r="L391" s="370">
        <f t="shared" ref="L391:L395" si="1916">IF(K391&gt;J391,"0",SUM(J391-K391))</f>
        <v>0</v>
      </c>
      <c r="M391" s="365" t="e">
        <f t="shared" si="1845"/>
        <v>#DIV/0!</v>
      </c>
      <c r="N391" s="119"/>
      <c r="O391" s="123"/>
      <c r="P391" s="314">
        <f t="shared" ref="P391:P395" si="1917">IF(O391&gt;N391,"0",SUM(N391-O391))</f>
        <v>0</v>
      </c>
      <c r="Q391" s="315" t="e">
        <f t="shared" si="1847"/>
        <v>#DIV/0!</v>
      </c>
      <c r="R391" s="107"/>
      <c r="S391" s="107"/>
      <c r="T391" s="314">
        <f t="shared" ref="T391:T395" si="1918">IF(S391&gt;R391,"0",SUM(R391-S391))</f>
        <v>0</v>
      </c>
      <c r="U391" s="336" t="e">
        <f t="shared" si="1849"/>
        <v>#DIV/0!</v>
      </c>
      <c r="V391" s="217"/>
      <c r="W391" s="325">
        <f t="shared" ref="W391:W395" si="1919">SUM(J391+N391+R391)</f>
        <v>0</v>
      </c>
      <c r="X391" s="231">
        <f t="shared" ref="X391:X395" si="1920">SUM(K391+O391+S391)</f>
        <v>0</v>
      </c>
      <c r="Y391" s="232">
        <f t="shared" ref="Y391:Y395" si="1921">W391-X391</f>
        <v>0</v>
      </c>
      <c r="Z391" s="234" t="e">
        <f t="shared" ref="Z391:Z395" si="1922">X391/W391</f>
        <v>#DIV/0!</v>
      </c>
      <c r="AA391" s="164" t="e">
        <f t="shared" si="1887"/>
        <v>#DIV/0!</v>
      </c>
      <c r="AB391" s="157"/>
      <c r="AC391" s="210"/>
      <c r="AD391" s="119"/>
      <c r="AE391" s="370">
        <f t="shared" ref="AE391:AE395" si="1923">IF(AD391&gt;AC391,"0",SUM(AC391-AD391))</f>
        <v>0</v>
      </c>
      <c r="AF391" s="365" t="e">
        <f t="shared" si="1855"/>
        <v>#DIV/0!</v>
      </c>
      <c r="AG391" s="119"/>
      <c r="AH391" s="123"/>
      <c r="AI391" s="314">
        <f t="shared" ref="AI391:AI395" si="1924">IF(AH391&gt;AG391,"0",SUM(AG391-AH391))</f>
        <v>0</v>
      </c>
      <c r="AJ391" s="315" t="e">
        <f t="shared" si="1857"/>
        <v>#DIV/0!</v>
      </c>
      <c r="AK391" s="107"/>
      <c r="AL391" s="107"/>
      <c r="AM391" s="314">
        <f t="shared" ref="AM391:AM395" si="1925">IF(AL391&gt;AK391,"0",SUM(AK391-AL391))</f>
        <v>0</v>
      </c>
      <c r="AN391" s="431" t="e">
        <f t="shared" si="1859"/>
        <v>#DIV/0!</v>
      </c>
      <c r="AO391" s="217"/>
      <c r="AP391" s="325">
        <f t="shared" ref="AP391:AP395" si="1926">SUM(AC391+AG391+AK391)</f>
        <v>0</v>
      </c>
      <c r="AQ391" s="231">
        <f t="shared" ref="AQ391:AQ395" si="1927">SUM(AD391+AH391+AL391)</f>
        <v>0</v>
      </c>
      <c r="AR391" s="232">
        <f t="shared" ref="AR391:AR395" si="1928">AP391-AQ391</f>
        <v>0</v>
      </c>
      <c r="AS391" s="234" t="e">
        <f t="shared" ref="AS391:AS395" si="1929">AQ391/AP391</f>
        <v>#DIV/0!</v>
      </c>
      <c r="AT391" s="164" t="e">
        <f t="shared" si="1864"/>
        <v>#DIV/0!</v>
      </c>
      <c r="AU391" s="108"/>
      <c r="AV391" s="119"/>
      <c r="AW391" s="119"/>
      <c r="AX391" s="370">
        <f t="shared" ref="AX391:AX395" si="1930">IF(AW391&gt;AV391,"0",SUM(AV391-AW391))</f>
        <v>0</v>
      </c>
      <c r="AY391" s="365" t="e">
        <f t="shared" si="1866"/>
        <v>#DIV/0!</v>
      </c>
      <c r="AZ391" s="119"/>
      <c r="BA391" s="123"/>
      <c r="BB391" s="314">
        <f t="shared" ref="BB391:BB395" si="1931">IF(BA391&gt;AZ391,"0",SUM(AZ391-BA391))</f>
        <v>0</v>
      </c>
      <c r="BC391" s="315" t="e">
        <f t="shared" si="1868"/>
        <v>#DIV/0!</v>
      </c>
      <c r="BD391" s="107"/>
      <c r="BE391" s="107"/>
      <c r="BF391" s="314">
        <f t="shared" ref="BF391:BF395" si="1932">IF(BE391&gt;BD391,"0",SUM(BD391-BE391))</f>
        <v>0</v>
      </c>
      <c r="BG391" s="336" t="e">
        <f t="shared" si="1870"/>
        <v>#DIV/0!</v>
      </c>
      <c r="BH391" s="217"/>
      <c r="BI391" s="231">
        <f t="shared" ref="BI391:BI395" si="1933">SUM(AV391+AZ391+BD391)</f>
        <v>0</v>
      </c>
      <c r="BJ391" s="231">
        <f t="shared" ref="BJ391:BJ395" si="1934">SUM(AW391+BA391+BE391)</f>
        <v>0</v>
      </c>
      <c r="BK391" s="232">
        <f t="shared" ref="BK391:BK395" si="1935">BI391-BJ391</f>
        <v>0</v>
      </c>
      <c r="BL391" s="233" t="e">
        <f t="shared" ref="BL391:BL395" si="1936">BJ391/BI391</f>
        <v>#DIV/0!</v>
      </c>
      <c r="BM391" s="164" t="e">
        <f t="shared" si="1875"/>
        <v>#DIV/0!</v>
      </c>
      <c r="BN391" s="157"/>
      <c r="BO391" s="119"/>
      <c r="BP391" s="119"/>
      <c r="BQ391" s="370">
        <f t="shared" ref="BQ391:BQ395" si="1937">IF(BP391&gt;BO391,"0",SUM(BO391-BP391))</f>
        <v>0</v>
      </c>
      <c r="BR391" s="365" t="e">
        <f t="shared" si="1877"/>
        <v>#DIV/0!</v>
      </c>
      <c r="BS391" s="119"/>
      <c r="BT391" s="123"/>
      <c r="BU391" s="314">
        <f t="shared" ref="BU391:BU395" si="1938">IF(BT391&gt;BS391,"0",SUM(BS391-BT391))</f>
        <v>0</v>
      </c>
      <c r="BV391" s="315" t="e">
        <f t="shared" si="1879"/>
        <v>#DIV/0!</v>
      </c>
      <c r="BW391" s="107"/>
      <c r="BX391" s="107"/>
      <c r="BY391" s="314">
        <f t="shared" ref="BY391:BY395" si="1939">IF(BX391&gt;BW391,"0",SUM(BW391-BX391))</f>
        <v>0</v>
      </c>
      <c r="BZ391" s="336" t="e">
        <f t="shared" si="1881"/>
        <v>#DIV/0!</v>
      </c>
      <c r="CA391" s="217"/>
      <c r="CB391" s="231">
        <f t="shared" ref="CB391:CB395" si="1940">SUM(BO391+BS391+BW391)</f>
        <v>0</v>
      </c>
      <c r="CC391" s="231">
        <f t="shared" ref="CC391:CC395" si="1941">SUM(BP391+BT391+BX391)</f>
        <v>0</v>
      </c>
      <c r="CD391" s="232">
        <f t="shared" ref="CD391:CD395" si="1942">CB391-CC391</f>
        <v>0</v>
      </c>
      <c r="CE391" s="233" t="e">
        <f t="shared" ref="CE391:CE395" si="1943">CC391/CB391</f>
        <v>#DIV/0!</v>
      </c>
      <c r="CF391" s="164" t="e">
        <f t="shared" si="1886"/>
        <v>#DIV/0!</v>
      </c>
      <c r="CG391" s="108"/>
      <c r="CH391" s="108"/>
    </row>
    <row r="392" spans="1:86" ht="16.8" customHeight="1" x14ac:dyDescent="0.3">
      <c r="A392" s="447"/>
      <c r="B392" s="349">
        <f>H390</f>
        <v>0</v>
      </c>
      <c r="C392" s="243"/>
      <c r="D392" s="243"/>
      <c r="E392" s="243"/>
      <c r="F392" s="200"/>
      <c r="G392" s="345" t="s">
        <v>4</v>
      </c>
      <c r="H392" s="614"/>
      <c r="I392" s="611"/>
      <c r="J392" s="119"/>
      <c r="K392" s="119"/>
      <c r="L392" s="370">
        <f t="shared" si="1916"/>
        <v>0</v>
      </c>
      <c r="M392" s="365" t="e">
        <f t="shared" si="1845"/>
        <v>#DIV/0!</v>
      </c>
      <c r="N392" s="119"/>
      <c r="O392" s="123"/>
      <c r="P392" s="314">
        <f t="shared" si="1917"/>
        <v>0</v>
      </c>
      <c r="Q392" s="315" t="e">
        <f t="shared" si="1847"/>
        <v>#DIV/0!</v>
      </c>
      <c r="R392" s="107"/>
      <c r="S392" s="107"/>
      <c r="T392" s="314">
        <f t="shared" si="1918"/>
        <v>0</v>
      </c>
      <c r="U392" s="336" t="e">
        <f t="shared" si="1849"/>
        <v>#DIV/0!</v>
      </c>
      <c r="V392" s="217"/>
      <c r="W392" s="325">
        <f t="shared" si="1919"/>
        <v>0</v>
      </c>
      <c r="X392" s="231">
        <f t="shared" si="1920"/>
        <v>0</v>
      </c>
      <c r="Y392" s="232">
        <f t="shared" si="1921"/>
        <v>0</v>
      </c>
      <c r="Z392" s="234" t="e">
        <f t="shared" si="1922"/>
        <v>#DIV/0!</v>
      </c>
      <c r="AA392" s="164" t="e">
        <f t="shared" si="1887"/>
        <v>#DIV/0!</v>
      </c>
      <c r="AB392" s="157"/>
      <c r="AC392" s="210"/>
      <c r="AD392" s="119"/>
      <c r="AE392" s="370">
        <f t="shared" si="1923"/>
        <v>0</v>
      </c>
      <c r="AF392" s="365" t="e">
        <f t="shared" si="1855"/>
        <v>#DIV/0!</v>
      </c>
      <c r="AG392" s="119"/>
      <c r="AH392" s="123"/>
      <c r="AI392" s="314">
        <f t="shared" si="1924"/>
        <v>0</v>
      </c>
      <c r="AJ392" s="315" t="e">
        <f t="shared" si="1857"/>
        <v>#DIV/0!</v>
      </c>
      <c r="AK392" s="107"/>
      <c r="AL392" s="107"/>
      <c r="AM392" s="314">
        <f t="shared" si="1925"/>
        <v>0</v>
      </c>
      <c r="AN392" s="431" t="e">
        <f t="shared" si="1859"/>
        <v>#DIV/0!</v>
      </c>
      <c r="AO392" s="217"/>
      <c r="AP392" s="325">
        <f t="shared" si="1926"/>
        <v>0</v>
      </c>
      <c r="AQ392" s="231">
        <f t="shared" si="1927"/>
        <v>0</v>
      </c>
      <c r="AR392" s="232">
        <f t="shared" si="1928"/>
        <v>0</v>
      </c>
      <c r="AS392" s="234" t="e">
        <f t="shared" si="1929"/>
        <v>#DIV/0!</v>
      </c>
      <c r="AT392" s="164" t="e">
        <f t="shared" si="1864"/>
        <v>#DIV/0!</v>
      </c>
      <c r="AU392" s="108"/>
      <c r="AV392" s="119"/>
      <c r="AW392" s="119"/>
      <c r="AX392" s="370">
        <f t="shared" si="1930"/>
        <v>0</v>
      </c>
      <c r="AY392" s="365" t="e">
        <f t="shared" si="1866"/>
        <v>#DIV/0!</v>
      </c>
      <c r="AZ392" s="119"/>
      <c r="BA392" s="123"/>
      <c r="BB392" s="314">
        <f t="shared" si="1931"/>
        <v>0</v>
      </c>
      <c r="BC392" s="315" t="e">
        <f t="shared" si="1868"/>
        <v>#DIV/0!</v>
      </c>
      <c r="BD392" s="107"/>
      <c r="BE392" s="107"/>
      <c r="BF392" s="314">
        <f t="shared" si="1932"/>
        <v>0</v>
      </c>
      <c r="BG392" s="336" t="e">
        <f t="shared" si="1870"/>
        <v>#DIV/0!</v>
      </c>
      <c r="BH392" s="217"/>
      <c r="BI392" s="231">
        <f t="shared" si="1933"/>
        <v>0</v>
      </c>
      <c r="BJ392" s="231">
        <f t="shared" si="1934"/>
        <v>0</v>
      </c>
      <c r="BK392" s="232">
        <f t="shared" si="1935"/>
        <v>0</v>
      </c>
      <c r="BL392" s="233" t="e">
        <f t="shared" si="1936"/>
        <v>#DIV/0!</v>
      </c>
      <c r="BM392" s="164" t="e">
        <f t="shared" si="1875"/>
        <v>#DIV/0!</v>
      </c>
      <c r="BN392" s="157"/>
      <c r="BO392" s="119"/>
      <c r="BP392" s="119"/>
      <c r="BQ392" s="370">
        <f t="shared" si="1937"/>
        <v>0</v>
      </c>
      <c r="BR392" s="365" t="e">
        <f t="shared" si="1877"/>
        <v>#DIV/0!</v>
      </c>
      <c r="BS392" s="119"/>
      <c r="BT392" s="123"/>
      <c r="BU392" s="314">
        <f t="shared" si="1938"/>
        <v>0</v>
      </c>
      <c r="BV392" s="315" t="e">
        <f t="shared" si="1879"/>
        <v>#DIV/0!</v>
      </c>
      <c r="BW392" s="107"/>
      <c r="BX392" s="107"/>
      <c r="BY392" s="314">
        <f t="shared" si="1939"/>
        <v>0</v>
      </c>
      <c r="BZ392" s="336" t="e">
        <f t="shared" si="1881"/>
        <v>#DIV/0!</v>
      </c>
      <c r="CA392" s="217"/>
      <c r="CB392" s="231">
        <f t="shared" si="1940"/>
        <v>0</v>
      </c>
      <c r="CC392" s="231">
        <f t="shared" si="1941"/>
        <v>0</v>
      </c>
      <c r="CD392" s="232">
        <f t="shared" si="1942"/>
        <v>0</v>
      </c>
      <c r="CE392" s="233" t="e">
        <f t="shared" si="1943"/>
        <v>#DIV/0!</v>
      </c>
      <c r="CF392" s="164" t="e">
        <f t="shared" si="1886"/>
        <v>#DIV/0!</v>
      </c>
      <c r="CG392" s="108"/>
      <c r="CH392" s="108"/>
    </row>
    <row r="393" spans="1:86" ht="16.8" customHeight="1" x14ac:dyDescent="0.3">
      <c r="A393" s="447"/>
      <c r="B393" s="349">
        <f>H390</f>
        <v>0</v>
      </c>
      <c r="C393" s="243"/>
      <c r="D393" s="243"/>
      <c r="E393" s="243"/>
      <c r="F393" s="200"/>
      <c r="G393" s="345" t="s">
        <v>2</v>
      </c>
      <c r="H393" s="614"/>
      <c r="I393" s="611"/>
      <c r="J393" s="119"/>
      <c r="K393" s="119"/>
      <c r="L393" s="370">
        <f t="shared" si="1916"/>
        <v>0</v>
      </c>
      <c r="M393" s="365" t="e">
        <f t="shared" si="1845"/>
        <v>#DIV/0!</v>
      </c>
      <c r="N393" s="119"/>
      <c r="O393" s="123"/>
      <c r="P393" s="314">
        <f t="shared" si="1917"/>
        <v>0</v>
      </c>
      <c r="Q393" s="315" t="e">
        <f t="shared" si="1847"/>
        <v>#DIV/0!</v>
      </c>
      <c r="R393" s="107"/>
      <c r="S393" s="107"/>
      <c r="T393" s="314">
        <f t="shared" si="1918"/>
        <v>0</v>
      </c>
      <c r="U393" s="336" t="e">
        <f t="shared" si="1849"/>
        <v>#DIV/0!</v>
      </c>
      <c r="V393" s="217"/>
      <c r="W393" s="325">
        <f t="shared" si="1919"/>
        <v>0</v>
      </c>
      <c r="X393" s="231">
        <f t="shared" si="1920"/>
        <v>0</v>
      </c>
      <c r="Y393" s="232">
        <f t="shared" si="1921"/>
        <v>0</v>
      </c>
      <c r="Z393" s="234" t="e">
        <f t="shared" si="1922"/>
        <v>#DIV/0!</v>
      </c>
      <c r="AA393" s="164" t="e">
        <f t="shared" si="1887"/>
        <v>#DIV/0!</v>
      </c>
      <c r="AB393" s="157"/>
      <c r="AC393" s="210"/>
      <c r="AD393" s="119"/>
      <c r="AE393" s="370">
        <f t="shared" si="1923"/>
        <v>0</v>
      </c>
      <c r="AF393" s="365" t="e">
        <f t="shared" si="1855"/>
        <v>#DIV/0!</v>
      </c>
      <c r="AG393" s="119"/>
      <c r="AH393" s="123"/>
      <c r="AI393" s="314">
        <f t="shared" si="1924"/>
        <v>0</v>
      </c>
      <c r="AJ393" s="315" t="e">
        <f t="shared" si="1857"/>
        <v>#DIV/0!</v>
      </c>
      <c r="AK393" s="107"/>
      <c r="AL393" s="107"/>
      <c r="AM393" s="314">
        <f t="shared" si="1925"/>
        <v>0</v>
      </c>
      <c r="AN393" s="431" t="e">
        <f t="shared" si="1859"/>
        <v>#DIV/0!</v>
      </c>
      <c r="AO393" s="217"/>
      <c r="AP393" s="325">
        <f t="shared" si="1926"/>
        <v>0</v>
      </c>
      <c r="AQ393" s="231">
        <f t="shared" si="1927"/>
        <v>0</v>
      </c>
      <c r="AR393" s="232">
        <f t="shared" si="1928"/>
        <v>0</v>
      </c>
      <c r="AS393" s="234" t="e">
        <f t="shared" si="1929"/>
        <v>#DIV/0!</v>
      </c>
      <c r="AT393" s="164" t="e">
        <f t="shared" si="1864"/>
        <v>#DIV/0!</v>
      </c>
      <c r="AU393" s="108"/>
      <c r="AV393" s="119"/>
      <c r="AW393" s="119"/>
      <c r="AX393" s="370">
        <f t="shared" si="1930"/>
        <v>0</v>
      </c>
      <c r="AY393" s="365" t="e">
        <f t="shared" si="1866"/>
        <v>#DIV/0!</v>
      </c>
      <c r="AZ393" s="119"/>
      <c r="BA393" s="123"/>
      <c r="BB393" s="314">
        <f t="shared" si="1931"/>
        <v>0</v>
      </c>
      <c r="BC393" s="315" t="e">
        <f t="shared" si="1868"/>
        <v>#DIV/0!</v>
      </c>
      <c r="BD393" s="107"/>
      <c r="BE393" s="107"/>
      <c r="BF393" s="314">
        <f t="shared" si="1932"/>
        <v>0</v>
      </c>
      <c r="BG393" s="336" t="e">
        <f t="shared" si="1870"/>
        <v>#DIV/0!</v>
      </c>
      <c r="BH393" s="217"/>
      <c r="BI393" s="231">
        <f t="shared" si="1933"/>
        <v>0</v>
      </c>
      <c r="BJ393" s="231">
        <f t="shared" si="1934"/>
        <v>0</v>
      </c>
      <c r="BK393" s="232">
        <f t="shared" si="1935"/>
        <v>0</v>
      </c>
      <c r="BL393" s="233" t="e">
        <f t="shared" si="1936"/>
        <v>#DIV/0!</v>
      </c>
      <c r="BM393" s="164" t="e">
        <f t="shared" si="1875"/>
        <v>#DIV/0!</v>
      </c>
      <c r="BN393" s="157"/>
      <c r="BO393" s="119"/>
      <c r="BP393" s="119"/>
      <c r="BQ393" s="370">
        <f t="shared" si="1937"/>
        <v>0</v>
      </c>
      <c r="BR393" s="365" t="e">
        <f t="shared" si="1877"/>
        <v>#DIV/0!</v>
      </c>
      <c r="BS393" s="119"/>
      <c r="BT393" s="123"/>
      <c r="BU393" s="314">
        <f t="shared" si="1938"/>
        <v>0</v>
      </c>
      <c r="BV393" s="315" t="e">
        <f t="shared" si="1879"/>
        <v>#DIV/0!</v>
      </c>
      <c r="BW393" s="107"/>
      <c r="BX393" s="107"/>
      <c r="BY393" s="314">
        <f t="shared" si="1939"/>
        <v>0</v>
      </c>
      <c r="BZ393" s="336" t="e">
        <f t="shared" si="1881"/>
        <v>#DIV/0!</v>
      </c>
      <c r="CA393" s="217"/>
      <c r="CB393" s="231">
        <f t="shared" si="1940"/>
        <v>0</v>
      </c>
      <c r="CC393" s="231">
        <f t="shared" si="1941"/>
        <v>0</v>
      </c>
      <c r="CD393" s="232">
        <f t="shared" si="1942"/>
        <v>0</v>
      </c>
      <c r="CE393" s="233" t="e">
        <f t="shared" si="1943"/>
        <v>#DIV/0!</v>
      </c>
      <c r="CF393" s="164" t="e">
        <f t="shared" si="1886"/>
        <v>#DIV/0!</v>
      </c>
      <c r="CG393" s="108"/>
      <c r="CH393" s="108"/>
    </row>
    <row r="394" spans="1:86" ht="16.8" customHeight="1" x14ac:dyDescent="0.3">
      <c r="A394" s="447"/>
      <c r="B394" s="349">
        <f>H390</f>
        <v>0</v>
      </c>
      <c r="C394" s="243"/>
      <c r="D394" s="243"/>
      <c r="E394" s="243"/>
      <c r="F394" s="200"/>
      <c r="G394" s="345" t="s">
        <v>21</v>
      </c>
      <c r="H394" s="614"/>
      <c r="I394" s="611"/>
      <c r="J394" s="119"/>
      <c r="K394" s="119"/>
      <c r="L394" s="370">
        <f t="shared" si="1916"/>
        <v>0</v>
      </c>
      <c r="M394" s="365" t="e">
        <f t="shared" si="1845"/>
        <v>#DIV/0!</v>
      </c>
      <c r="N394" s="119"/>
      <c r="O394" s="123"/>
      <c r="P394" s="314">
        <f t="shared" si="1917"/>
        <v>0</v>
      </c>
      <c r="Q394" s="315" t="e">
        <f t="shared" si="1847"/>
        <v>#DIV/0!</v>
      </c>
      <c r="R394" s="107"/>
      <c r="S394" s="107"/>
      <c r="T394" s="314">
        <f t="shared" si="1918"/>
        <v>0</v>
      </c>
      <c r="U394" s="336" t="e">
        <f t="shared" si="1849"/>
        <v>#DIV/0!</v>
      </c>
      <c r="V394" s="217"/>
      <c r="W394" s="325">
        <f t="shared" si="1919"/>
        <v>0</v>
      </c>
      <c r="X394" s="231">
        <f t="shared" si="1920"/>
        <v>0</v>
      </c>
      <c r="Y394" s="232">
        <f t="shared" si="1921"/>
        <v>0</v>
      </c>
      <c r="Z394" s="234" t="e">
        <f t="shared" si="1922"/>
        <v>#DIV/0!</v>
      </c>
      <c r="AA394" s="164" t="e">
        <f t="shared" si="1887"/>
        <v>#DIV/0!</v>
      </c>
      <c r="AB394" s="157"/>
      <c r="AC394" s="210"/>
      <c r="AD394" s="119"/>
      <c r="AE394" s="370">
        <f t="shared" si="1923"/>
        <v>0</v>
      </c>
      <c r="AF394" s="365" t="e">
        <f t="shared" si="1855"/>
        <v>#DIV/0!</v>
      </c>
      <c r="AG394" s="119"/>
      <c r="AH394" s="123"/>
      <c r="AI394" s="314">
        <f t="shared" si="1924"/>
        <v>0</v>
      </c>
      <c r="AJ394" s="315" t="e">
        <f t="shared" si="1857"/>
        <v>#DIV/0!</v>
      </c>
      <c r="AK394" s="107"/>
      <c r="AL394" s="107"/>
      <c r="AM394" s="314">
        <f t="shared" si="1925"/>
        <v>0</v>
      </c>
      <c r="AN394" s="431" t="e">
        <f t="shared" si="1859"/>
        <v>#DIV/0!</v>
      </c>
      <c r="AO394" s="217"/>
      <c r="AP394" s="325">
        <f t="shared" si="1926"/>
        <v>0</v>
      </c>
      <c r="AQ394" s="231">
        <f t="shared" si="1927"/>
        <v>0</v>
      </c>
      <c r="AR394" s="232">
        <f t="shared" si="1928"/>
        <v>0</v>
      </c>
      <c r="AS394" s="234" t="e">
        <f t="shared" si="1929"/>
        <v>#DIV/0!</v>
      </c>
      <c r="AT394" s="164" t="e">
        <f t="shared" si="1864"/>
        <v>#DIV/0!</v>
      </c>
      <c r="AU394" s="108"/>
      <c r="AV394" s="119"/>
      <c r="AW394" s="119"/>
      <c r="AX394" s="370">
        <f t="shared" si="1930"/>
        <v>0</v>
      </c>
      <c r="AY394" s="365" t="e">
        <f t="shared" si="1866"/>
        <v>#DIV/0!</v>
      </c>
      <c r="AZ394" s="119"/>
      <c r="BA394" s="123"/>
      <c r="BB394" s="314">
        <f t="shared" si="1931"/>
        <v>0</v>
      </c>
      <c r="BC394" s="315" t="e">
        <f t="shared" si="1868"/>
        <v>#DIV/0!</v>
      </c>
      <c r="BD394" s="107"/>
      <c r="BE394" s="107"/>
      <c r="BF394" s="314">
        <f t="shared" si="1932"/>
        <v>0</v>
      </c>
      <c r="BG394" s="336" t="e">
        <f t="shared" si="1870"/>
        <v>#DIV/0!</v>
      </c>
      <c r="BH394" s="217"/>
      <c r="BI394" s="231">
        <f t="shared" si="1933"/>
        <v>0</v>
      </c>
      <c r="BJ394" s="231">
        <f t="shared" si="1934"/>
        <v>0</v>
      </c>
      <c r="BK394" s="232">
        <f t="shared" si="1935"/>
        <v>0</v>
      </c>
      <c r="BL394" s="233" t="e">
        <f t="shared" si="1936"/>
        <v>#DIV/0!</v>
      </c>
      <c r="BM394" s="164" t="e">
        <f t="shared" si="1875"/>
        <v>#DIV/0!</v>
      </c>
      <c r="BN394" s="157"/>
      <c r="BO394" s="119"/>
      <c r="BP394" s="119"/>
      <c r="BQ394" s="370">
        <f t="shared" si="1937"/>
        <v>0</v>
      </c>
      <c r="BR394" s="365" t="e">
        <f t="shared" si="1877"/>
        <v>#DIV/0!</v>
      </c>
      <c r="BS394" s="119"/>
      <c r="BT394" s="123"/>
      <c r="BU394" s="314">
        <f t="shared" si="1938"/>
        <v>0</v>
      </c>
      <c r="BV394" s="315" t="e">
        <f t="shared" si="1879"/>
        <v>#DIV/0!</v>
      </c>
      <c r="BW394" s="107"/>
      <c r="BX394" s="107"/>
      <c r="BY394" s="314">
        <f t="shared" si="1939"/>
        <v>0</v>
      </c>
      <c r="BZ394" s="336" t="e">
        <f t="shared" si="1881"/>
        <v>#DIV/0!</v>
      </c>
      <c r="CA394" s="217"/>
      <c r="CB394" s="231">
        <f t="shared" si="1940"/>
        <v>0</v>
      </c>
      <c r="CC394" s="231">
        <f t="shared" si="1941"/>
        <v>0</v>
      </c>
      <c r="CD394" s="232">
        <f t="shared" si="1942"/>
        <v>0</v>
      </c>
      <c r="CE394" s="233" t="e">
        <f t="shared" si="1943"/>
        <v>#DIV/0!</v>
      </c>
      <c r="CF394" s="164" t="e">
        <f t="shared" si="1886"/>
        <v>#DIV/0!</v>
      </c>
      <c r="CG394" s="108"/>
      <c r="CH394" s="108"/>
    </row>
    <row r="395" spans="1:86" ht="16.8" customHeight="1" x14ac:dyDescent="0.3">
      <c r="A395" s="447"/>
      <c r="B395" s="349">
        <f>H390</f>
        <v>0</v>
      </c>
      <c r="C395" s="243"/>
      <c r="D395" s="243"/>
      <c r="E395" s="243"/>
      <c r="F395" s="200"/>
      <c r="G395" s="346" t="s">
        <v>1</v>
      </c>
      <c r="H395" s="615"/>
      <c r="I395" s="612"/>
      <c r="J395" s="337"/>
      <c r="K395" s="337"/>
      <c r="L395" s="371">
        <f t="shared" si="1916"/>
        <v>0</v>
      </c>
      <c r="M395" s="366" t="e">
        <f t="shared" si="1845"/>
        <v>#DIV/0!</v>
      </c>
      <c r="N395" s="337"/>
      <c r="O395" s="340"/>
      <c r="P395" s="338">
        <f t="shared" si="1917"/>
        <v>0</v>
      </c>
      <c r="Q395" s="339" t="e">
        <f t="shared" si="1847"/>
        <v>#DIV/0!</v>
      </c>
      <c r="R395" s="341"/>
      <c r="S395" s="341"/>
      <c r="T395" s="338">
        <f t="shared" si="1918"/>
        <v>0</v>
      </c>
      <c r="U395" s="342" t="e">
        <f t="shared" si="1849"/>
        <v>#DIV/0!</v>
      </c>
      <c r="V395" s="217"/>
      <c r="W395" s="326">
        <f t="shared" si="1919"/>
        <v>0</v>
      </c>
      <c r="X395" s="327">
        <f t="shared" si="1920"/>
        <v>0</v>
      </c>
      <c r="Y395" s="328">
        <f t="shared" si="1921"/>
        <v>0</v>
      </c>
      <c r="Z395" s="329" t="e">
        <f t="shared" si="1922"/>
        <v>#DIV/0!</v>
      </c>
      <c r="AA395" s="425" t="e">
        <f t="shared" si="1887"/>
        <v>#DIV/0!</v>
      </c>
      <c r="AB395" s="157"/>
      <c r="AC395" s="432"/>
      <c r="AD395" s="337"/>
      <c r="AE395" s="371">
        <f t="shared" si="1923"/>
        <v>0</v>
      </c>
      <c r="AF395" s="366" t="e">
        <f t="shared" si="1855"/>
        <v>#DIV/0!</v>
      </c>
      <c r="AG395" s="337"/>
      <c r="AH395" s="340"/>
      <c r="AI395" s="338">
        <f t="shared" si="1924"/>
        <v>0</v>
      </c>
      <c r="AJ395" s="339" t="e">
        <f t="shared" si="1857"/>
        <v>#DIV/0!</v>
      </c>
      <c r="AK395" s="341"/>
      <c r="AL395" s="341"/>
      <c r="AM395" s="338">
        <f t="shared" si="1925"/>
        <v>0</v>
      </c>
      <c r="AN395" s="433" t="e">
        <f t="shared" si="1859"/>
        <v>#DIV/0!</v>
      </c>
      <c r="AO395" s="217"/>
      <c r="AP395" s="326">
        <f t="shared" si="1926"/>
        <v>0</v>
      </c>
      <c r="AQ395" s="327">
        <f t="shared" si="1927"/>
        <v>0</v>
      </c>
      <c r="AR395" s="328">
        <f t="shared" si="1928"/>
        <v>0</v>
      </c>
      <c r="AS395" s="329" t="e">
        <f t="shared" si="1929"/>
        <v>#DIV/0!</v>
      </c>
      <c r="AT395" s="425" t="e">
        <f t="shared" si="1864"/>
        <v>#DIV/0!</v>
      </c>
      <c r="AU395" s="108"/>
      <c r="AV395" s="337"/>
      <c r="AW395" s="337"/>
      <c r="AX395" s="371">
        <f t="shared" si="1930"/>
        <v>0</v>
      </c>
      <c r="AY395" s="366" t="e">
        <f t="shared" si="1866"/>
        <v>#DIV/0!</v>
      </c>
      <c r="AZ395" s="337"/>
      <c r="BA395" s="340"/>
      <c r="BB395" s="338">
        <f t="shared" si="1931"/>
        <v>0</v>
      </c>
      <c r="BC395" s="339" t="e">
        <f t="shared" si="1868"/>
        <v>#DIV/0!</v>
      </c>
      <c r="BD395" s="341"/>
      <c r="BE395" s="341"/>
      <c r="BF395" s="338">
        <f t="shared" si="1932"/>
        <v>0</v>
      </c>
      <c r="BG395" s="342" t="e">
        <f t="shared" si="1870"/>
        <v>#DIV/0!</v>
      </c>
      <c r="BH395" s="217"/>
      <c r="BI395" s="231">
        <f t="shared" si="1933"/>
        <v>0</v>
      </c>
      <c r="BJ395" s="231">
        <f t="shared" si="1934"/>
        <v>0</v>
      </c>
      <c r="BK395" s="232">
        <f t="shared" si="1935"/>
        <v>0</v>
      </c>
      <c r="BL395" s="233" t="e">
        <f t="shared" si="1936"/>
        <v>#DIV/0!</v>
      </c>
      <c r="BM395" s="425" t="e">
        <f t="shared" si="1875"/>
        <v>#DIV/0!</v>
      </c>
      <c r="BN395" s="157"/>
      <c r="BO395" s="337"/>
      <c r="BP395" s="337"/>
      <c r="BQ395" s="371">
        <f t="shared" si="1937"/>
        <v>0</v>
      </c>
      <c r="BR395" s="366" t="e">
        <f t="shared" si="1877"/>
        <v>#DIV/0!</v>
      </c>
      <c r="BS395" s="337"/>
      <c r="BT395" s="340"/>
      <c r="BU395" s="338">
        <f t="shared" si="1938"/>
        <v>0</v>
      </c>
      <c r="BV395" s="339" t="e">
        <f t="shared" si="1879"/>
        <v>#DIV/0!</v>
      </c>
      <c r="BW395" s="341"/>
      <c r="BX395" s="341"/>
      <c r="BY395" s="338">
        <f t="shared" si="1939"/>
        <v>0</v>
      </c>
      <c r="BZ395" s="342" t="e">
        <f t="shared" si="1881"/>
        <v>#DIV/0!</v>
      </c>
      <c r="CA395" s="217"/>
      <c r="CB395" s="231">
        <f t="shared" si="1940"/>
        <v>0</v>
      </c>
      <c r="CC395" s="231">
        <f t="shared" si="1941"/>
        <v>0</v>
      </c>
      <c r="CD395" s="232">
        <f t="shared" si="1942"/>
        <v>0</v>
      </c>
      <c r="CE395" s="233" t="e">
        <f t="shared" si="1943"/>
        <v>#DIV/0!</v>
      </c>
      <c r="CF395" s="425" t="e">
        <f t="shared" si="1886"/>
        <v>#DIV/0!</v>
      </c>
      <c r="CG395" s="108"/>
      <c r="CH395" s="108"/>
    </row>
    <row r="396" spans="1:86" ht="16.8" customHeight="1" x14ac:dyDescent="0.3">
      <c r="A396" s="447"/>
      <c r="B396" s="349">
        <f>H396</f>
        <v>0</v>
      </c>
      <c r="C396" s="243"/>
      <c r="D396" s="243"/>
      <c r="E396" s="243"/>
      <c r="F396" s="200"/>
      <c r="G396" s="347" t="s">
        <v>7</v>
      </c>
      <c r="H396" s="613"/>
      <c r="I396" s="610"/>
      <c r="J396" s="330"/>
      <c r="K396" s="330"/>
      <c r="L396" s="372">
        <f>IF(K396&gt;J396,"0",SUM(J396-K396))</f>
        <v>0</v>
      </c>
      <c r="M396" s="367" t="e">
        <f t="shared" si="1845"/>
        <v>#DIV/0!</v>
      </c>
      <c r="N396" s="330"/>
      <c r="O396" s="333"/>
      <c r="P396" s="331">
        <f>IF(O396&gt;N396,"0",SUM(N396-O396))</f>
        <v>0</v>
      </c>
      <c r="Q396" s="332" t="e">
        <f t="shared" si="1847"/>
        <v>#DIV/0!</v>
      </c>
      <c r="R396" s="334"/>
      <c r="S396" s="334"/>
      <c r="T396" s="331">
        <f>IF(S396&gt;R396,"0",SUM(R396-S396))</f>
        <v>0</v>
      </c>
      <c r="U396" s="335" t="e">
        <f t="shared" si="1849"/>
        <v>#DIV/0!</v>
      </c>
      <c r="V396" s="217"/>
      <c r="W396" s="360">
        <f>SUM(J396+N396+R396)</f>
        <v>0</v>
      </c>
      <c r="X396" s="361">
        <f>SUM(K396+O396+S396)</f>
        <v>0</v>
      </c>
      <c r="Y396" s="362">
        <f>W396-X396</f>
        <v>0</v>
      </c>
      <c r="Z396" s="363" t="e">
        <f>X396/W396</f>
        <v>#DIV/0!</v>
      </c>
      <c r="AA396" s="426" t="e">
        <f t="shared" si="1887"/>
        <v>#DIV/0!</v>
      </c>
      <c r="AB396" s="157"/>
      <c r="AC396" s="434"/>
      <c r="AD396" s="330"/>
      <c r="AE396" s="372">
        <f>IF(AD396&gt;AC396,"0",SUM(AC396-AD396))</f>
        <v>0</v>
      </c>
      <c r="AF396" s="367" t="e">
        <f t="shared" si="1855"/>
        <v>#DIV/0!</v>
      </c>
      <c r="AG396" s="330"/>
      <c r="AH396" s="333"/>
      <c r="AI396" s="331">
        <f>IF(AH396&gt;AG396,"0",SUM(AG396-AH396))</f>
        <v>0</v>
      </c>
      <c r="AJ396" s="332" t="e">
        <f t="shared" si="1857"/>
        <v>#DIV/0!</v>
      </c>
      <c r="AK396" s="334"/>
      <c r="AL396" s="334"/>
      <c r="AM396" s="331">
        <f>IF(AL396&gt;AK396,"0",SUM(AK396-AL396))</f>
        <v>0</v>
      </c>
      <c r="AN396" s="435" t="e">
        <f t="shared" si="1859"/>
        <v>#DIV/0!</v>
      </c>
      <c r="AO396" s="217"/>
      <c r="AP396" s="360">
        <f>SUM(AC396+AG396+AK396)</f>
        <v>0</v>
      </c>
      <c r="AQ396" s="361">
        <f>SUM(AD396+AH396+AL396)</f>
        <v>0</v>
      </c>
      <c r="AR396" s="362">
        <f>AP396-AQ396</f>
        <v>0</v>
      </c>
      <c r="AS396" s="363" t="e">
        <f>AQ396/AP396</f>
        <v>#DIV/0!</v>
      </c>
      <c r="AT396" s="426" t="e">
        <f t="shared" si="1864"/>
        <v>#DIV/0!</v>
      </c>
      <c r="AU396" s="108"/>
      <c r="AV396" s="330"/>
      <c r="AW396" s="330"/>
      <c r="AX396" s="372">
        <f>IF(AW396&gt;AV396,"0",SUM(AV396-AW396))</f>
        <v>0</v>
      </c>
      <c r="AY396" s="367" t="e">
        <f t="shared" si="1866"/>
        <v>#DIV/0!</v>
      </c>
      <c r="AZ396" s="330"/>
      <c r="BA396" s="333"/>
      <c r="BB396" s="331">
        <f>IF(BA396&gt;AZ396,"0",SUM(AZ396-BA396))</f>
        <v>0</v>
      </c>
      <c r="BC396" s="332" t="e">
        <f t="shared" si="1868"/>
        <v>#DIV/0!</v>
      </c>
      <c r="BD396" s="334"/>
      <c r="BE396" s="334"/>
      <c r="BF396" s="331">
        <f>IF(BE396&gt;BD396,"0",SUM(BD396-BE396))</f>
        <v>0</v>
      </c>
      <c r="BG396" s="335" t="e">
        <f t="shared" si="1870"/>
        <v>#DIV/0!</v>
      </c>
      <c r="BH396" s="217"/>
      <c r="BI396" s="231">
        <f>SUM(AV396+AZ396+BD396)</f>
        <v>0</v>
      </c>
      <c r="BJ396" s="231">
        <f>SUM(AW396+BA396+BE396)</f>
        <v>0</v>
      </c>
      <c r="BK396" s="232">
        <f>BI396-BJ396</f>
        <v>0</v>
      </c>
      <c r="BL396" s="233" t="e">
        <f>BJ396/BI396</f>
        <v>#DIV/0!</v>
      </c>
      <c r="BM396" s="426" t="e">
        <f t="shared" si="1875"/>
        <v>#DIV/0!</v>
      </c>
      <c r="BN396" s="157"/>
      <c r="BO396" s="330"/>
      <c r="BP396" s="330"/>
      <c r="BQ396" s="372">
        <f>IF(BP396&gt;BO396,"0",SUM(BO396-BP396))</f>
        <v>0</v>
      </c>
      <c r="BR396" s="367" t="e">
        <f t="shared" si="1877"/>
        <v>#DIV/0!</v>
      </c>
      <c r="BS396" s="330"/>
      <c r="BT396" s="333"/>
      <c r="BU396" s="331">
        <f>IF(BT396&gt;BS396,"0",SUM(BS396-BT396))</f>
        <v>0</v>
      </c>
      <c r="BV396" s="332" t="e">
        <f t="shared" si="1879"/>
        <v>#DIV/0!</v>
      </c>
      <c r="BW396" s="334"/>
      <c r="BX396" s="334"/>
      <c r="BY396" s="331">
        <f>IF(BX396&gt;BW396,"0",SUM(BW396-BX396))</f>
        <v>0</v>
      </c>
      <c r="BZ396" s="335" t="e">
        <f t="shared" si="1881"/>
        <v>#DIV/0!</v>
      </c>
      <c r="CA396" s="217"/>
      <c r="CB396" s="231">
        <f>SUM(BO396+BS396+BW396)</f>
        <v>0</v>
      </c>
      <c r="CC396" s="231">
        <f>SUM(BP396+BT396+BX396)</f>
        <v>0</v>
      </c>
      <c r="CD396" s="232">
        <f>CB396-CC396</f>
        <v>0</v>
      </c>
      <c r="CE396" s="233" t="e">
        <f>CC396/CB396</f>
        <v>#DIV/0!</v>
      </c>
      <c r="CF396" s="426" t="e">
        <f t="shared" si="1886"/>
        <v>#DIV/0!</v>
      </c>
      <c r="CG396" s="108"/>
      <c r="CH396" s="108"/>
    </row>
    <row r="397" spans="1:86" ht="16.8" customHeight="1" x14ac:dyDescent="0.3">
      <c r="A397" s="447"/>
      <c r="B397" s="349">
        <f>H396</f>
        <v>0</v>
      </c>
      <c r="C397" s="243"/>
      <c r="D397" s="243"/>
      <c r="E397" s="243"/>
      <c r="F397" s="200"/>
      <c r="G397" s="345" t="s">
        <v>0</v>
      </c>
      <c r="H397" s="614"/>
      <c r="I397" s="611"/>
      <c r="J397" s="119"/>
      <c r="K397" s="119"/>
      <c r="L397" s="370">
        <f t="shared" ref="L397:L401" si="1944">IF(K397&gt;J397,"0",SUM(J397-K397))</f>
        <v>0</v>
      </c>
      <c r="M397" s="365" t="e">
        <f t="shared" si="1845"/>
        <v>#DIV/0!</v>
      </c>
      <c r="N397" s="119"/>
      <c r="O397" s="123"/>
      <c r="P397" s="314">
        <f t="shared" ref="P397:P401" si="1945">IF(O397&gt;N397,"0",SUM(N397-O397))</f>
        <v>0</v>
      </c>
      <c r="Q397" s="315" t="e">
        <f t="shared" si="1847"/>
        <v>#DIV/0!</v>
      </c>
      <c r="R397" s="107"/>
      <c r="S397" s="107"/>
      <c r="T397" s="314">
        <f t="shared" ref="T397:T401" si="1946">IF(S397&gt;R397,"0",SUM(R397-S397))</f>
        <v>0</v>
      </c>
      <c r="U397" s="336" t="e">
        <f t="shared" si="1849"/>
        <v>#DIV/0!</v>
      </c>
      <c r="V397" s="217"/>
      <c r="W397" s="325">
        <f t="shared" ref="W397:W401" si="1947">SUM(J397+N397+R397)</f>
        <v>0</v>
      </c>
      <c r="X397" s="231">
        <f t="shared" ref="X397:X401" si="1948">SUM(K397+O397+S397)</f>
        <v>0</v>
      </c>
      <c r="Y397" s="232">
        <f t="shared" ref="Y397:Y401" si="1949">W397-X397</f>
        <v>0</v>
      </c>
      <c r="Z397" s="234" t="e">
        <f t="shared" ref="Z397:Z401" si="1950">X397/W397</f>
        <v>#DIV/0!</v>
      </c>
      <c r="AA397" s="164" t="e">
        <f t="shared" si="1887"/>
        <v>#DIV/0!</v>
      </c>
      <c r="AB397" s="157"/>
      <c r="AC397" s="210"/>
      <c r="AD397" s="119"/>
      <c r="AE397" s="370">
        <f t="shared" ref="AE397:AE401" si="1951">IF(AD397&gt;AC397,"0",SUM(AC397-AD397))</f>
        <v>0</v>
      </c>
      <c r="AF397" s="365" t="e">
        <f t="shared" si="1855"/>
        <v>#DIV/0!</v>
      </c>
      <c r="AG397" s="119"/>
      <c r="AH397" s="123"/>
      <c r="AI397" s="314">
        <f t="shared" ref="AI397:AI401" si="1952">IF(AH397&gt;AG397,"0",SUM(AG397-AH397))</f>
        <v>0</v>
      </c>
      <c r="AJ397" s="315" t="e">
        <f t="shared" si="1857"/>
        <v>#DIV/0!</v>
      </c>
      <c r="AK397" s="107"/>
      <c r="AL397" s="107"/>
      <c r="AM397" s="314">
        <f t="shared" ref="AM397:AM401" si="1953">IF(AL397&gt;AK397,"0",SUM(AK397-AL397))</f>
        <v>0</v>
      </c>
      <c r="AN397" s="431" t="e">
        <f t="shared" si="1859"/>
        <v>#DIV/0!</v>
      </c>
      <c r="AO397" s="217"/>
      <c r="AP397" s="325">
        <f t="shared" ref="AP397:AP401" si="1954">SUM(AC397+AG397+AK397)</f>
        <v>0</v>
      </c>
      <c r="AQ397" s="231">
        <f t="shared" ref="AQ397:AQ401" si="1955">SUM(AD397+AH397+AL397)</f>
        <v>0</v>
      </c>
      <c r="AR397" s="232">
        <f t="shared" ref="AR397:AR401" si="1956">AP397-AQ397</f>
        <v>0</v>
      </c>
      <c r="AS397" s="234" t="e">
        <f t="shared" ref="AS397:AS401" si="1957">AQ397/AP397</f>
        <v>#DIV/0!</v>
      </c>
      <c r="AT397" s="164" t="e">
        <f t="shared" si="1864"/>
        <v>#DIV/0!</v>
      </c>
      <c r="AU397" s="108"/>
      <c r="AV397" s="119"/>
      <c r="AW397" s="119"/>
      <c r="AX397" s="370">
        <f t="shared" ref="AX397:AX401" si="1958">IF(AW397&gt;AV397,"0",SUM(AV397-AW397))</f>
        <v>0</v>
      </c>
      <c r="AY397" s="365" t="e">
        <f t="shared" si="1866"/>
        <v>#DIV/0!</v>
      </c>
      <c r="AZ397" s="119"/>
      <c r="BA397" s="123"/>
      <c r="BB397" s="314">
        <f t="shared" ref="BB397:BB401" si="1959">IF(BA397&gt;AZ397,"0",SUM(AZ397-BA397))</f>
        <v>0</v>
      </c>
      <c r="BC397" s="315" t="e">
        <f t="shared" si="1868"/>
        <v>#DIV/0!</v>
      </c>
      <c r="BD397" s="107"/>
      <c r="BE397" s="107"/>
      <c r="BF397" s="314">
        <f t="shared" ref="BF397:BF401" si="1960">IF(BE397&gt;BD397,"0",SUM(BD397-BE397))</f>
        <v>0</v>
      </c>
      <c r="BG397" s="336" t="e">
        <f t="shared" si="1870"/>
        <v>#DIV/0!</v>
      </c>
      <c r="BH397" s="217"/>
      <c r="BI397" s="231">
        <f t="shared" ref="BI397:BI401" si="1961">SUM(AV397+AZ397+BD397)</f>
        <v>0</v>
      </c>
      <c r="BJ397" s="231">
        <f t="shared" ref="BJ397:BJ401" si="1962">SUM(AW397+BA397+BE397)</f>
        <v>0</v>
      </c>
      <c r="BK397" s="232">
        <f t="shared" ref="BK397:BK401" si="1963">BI397-BJ397</f>
        <v>0</v>
      </c>
      <c r="BL397" s="233" t="e">
        <f t="shared" ref="BL397:BL401" si="1964">BJ397/BI397</f>
        <v>#DIV/0!</v>
      </c>
      <c r="BM397" s="164" t="e">
        <f t="shared" si="1875"/>
        <v>#DIV/0!</v>
      </c>
      <c r="BN397" s="157"/>
      <c r="BO397" s="119"/>
      <c r="BP397" s="119"/>
      <c r="BQ397" s="370">
        <f t="shared" ref="BQ397:BQ401" si="1965">IF(BP397&gt;BO397,"0",SUM(BO397-BP397))</f>
        <v>0</v>
      </c>
      <c r="BR397" s="365" t="e">
        <f t="shared" si="1877"/>
        <v>#DIV/0!</v>
      </c>
      <c r="BS397" s="119"/>
      <c r="BT397" s="123"/>
      <c r="BU397" s="314">
        <f t="shared" ref="BU397:BU401" si="1966">IF(BT397&gt;BS397,"0",SUM(BS397-BT397))</f>
        <v>0</v>
      </c>
      <c r="BV397" s="315" t="e">
        <f t="shared" si="1879"/>
        <v>#DIV/0!</v>
      </c>
      <c r="BW397" s="107"/>
      <c r="BX397" s="107"/>
      <c r="BY397" s="314">
        <f t="shared" ref="BY397:BY401" si="1967">IF(BX397&gt;BW397,"0",SUM(BW397-BX397))</f>
        <v>0</v>
      </c>
      <c r="BZ397" s="336" t="e">
        <f t="shared" si="1881"/>
        <v>#DIV/0!</v>
      </c>
      <c r="CA397" s="217"/>
      <c r="CB397" s="231">
        <f t="shared" ref="CB397:CB401" si="1968">SUM(BO397+BS397+BW397)</f>
        <v>0</v>
      </c>
      <c r="CC397" s="231">
        <f t="shared" ref="CC397:CC401" si="1969">SUM(BP397+BT397+BX397)</f>
        <v>0</v>
      </c>
      <c r="CD397" s="232">
        <f t="shared" ref="CD397:CD401" si="1970">CB397-CC397</f>
        <v>0</v>
      </c>
      <c r="CE397" s="233" t="e">
        <f t="shared" ref="CE397:CE401" si="1971">CC397/CB397</f>
        <v>#DIV/0!</v>
      </c>
      <c r="CF397" s="164" t="e">
        <f t="shared" si="1886"/>
        <v>#DIV/0!</v>
      </c>
      <c r="CG397" s="108"/>
      <c r="CH397" s="108"/>
    </row>
    <row r="398" spans="1:86" ht="16.8" customHeight="1" x14ac:dyDescent="0.3">
      <c r="A398" s="447"/>
      <c r="B398" s="349">
        <f>H396</f>
        <v>0</v>
      </c>
      <c r="C398" s="243"/>
      <c r="D398" s="243"/>
      <c r="E398" s="243"/>
      <c r="F398" s="200"/>
      <c r="G398" s="345" t="s">
        <v>4</v>
      </c>
      <c r="H398" s="614"/>
      <c r="I398" s="611"/>
      <c r="J398" s="119"/>
      <c r="K398" s="119"/>
      <c r="L398" s="370">
        <f t="shared" si="1944"/>
        <v>0</v>
      </c>
      <c r="M398" s="365" t="e">
        <f t="shared" si="1845"/>
        <v>#DIV/0!</v>
      </c>
      <c r="N398" s="119"/>
      <c r="O398" s="123"/>
      <c r="P398" s="314">
        <f t="shared" si="1945"/>
        <v>0</v>
      </c>
      <c r="Q398" s="315" t="e">
        <f t="shared" si="1847"/>
        <v>#DIV/0!</v>
      </c>
      <c r="R398" s="107"/>
      <c r="S398" s="107"/>
      <c r="T398" s="314">
        <f t="shared" si="1946"/>
        <v>0</v>
      </c>
      <c r="U398" s="336" t="e">
        <f t="shared" si="1849"/>
        <v>#DIV/0!</v>
      </c>
      <c r="V398" s="217"/>
      <c r="W398" s="325">
        <f t="shared" si="1947"/>
        <v>0</v>
      </c>
      <c r="X398" s="231">
        <f t="shared" si="1948"/>
        <v>0</v>
      </c>
      <c r="Y398" s="232">
        <f t="shared" si="1949"/>
        <v>0</v>
      </c>
      <c r="Z398" s="234" t="e">
        <f t="shared" si="1950"/>
        <v>#DIV/0!</v>
      </c>
      <c r="AA398" s="164" t="e">
        <f t="shared" si="1887"/>
        <v>#DIV/0!</v>
      </c>
      <c r="AB398" s="157"/>
      <c r="AC398" s="210"/>
      <c r="AD398" s="119"/>
      <c r="AE398" s="370">
        <f t="shared" si="1951"/>
        <v>0</v>
      </c>
      <c r="AF398" s="365" t="e">
        <f t="shared" si="1855"/>
        <v>#DIV/0!</v>
      </c>
      <c r="AG398" s="119"/>
      <c r="AH398" s="123"/>
      <c r="AI398" s="314">
        <f t="shared" si="1952"/>
        <v>0</v>
      </c>
      <c r="AJ398" s="315" t="e">
        <f t="shared" si="1857"/>
        <v>#DIV/0!</v>
      </c>
      <c r="AK398" s="107"/>
      <c r="AL398" s="107"/>
      <c r="AM398" s="314">
        <f t="shared" si="1953"/>
        <v>0</v>
      </c>
      <c r="AN398" s="431" t="e">
        <f t="shared" si="1859"/>
        <v>#DIV/0!</v>
      </c>
      <c r="AO398" s="217"/>
      <c r="AP398" s="325">
        <f t="shared" si="1954"/>
        <v>0</v>
      </c>
      <c r="AQ398" s="231">
        <f t="shared" si="1955"/>
        <v>0</v>
      </c>
      <c r="AR398" s="232">
        <f t="shared" si="1956"/>
        <v>0</v>
      </c>
      <c r="AS398" s="234" t="e">
        <f t="shared" si="1957"/>
        <v>#DIV/0!</v>
      </c>
      <c r="AT398" s="164" t="e">
        <f t="shared" si="1864"/>
        <v>#DIV/0!</v>
      </c>
      <c r="AU398" s="108"/>
      <c r="AV398" s="119"/>
      <c r="AW398" s="119"/>
      <c r="AX398" s="370">
        <f t="shared" si="1958"/>
        <v>0</v>
      </c>
      <c r="AY398" s="365" t="e">
        <f t="shared" si="1866"/>
        <v>#DIV/0!</v>
      </c>
      <c r="AZ398" s="119"/>
      <c r="BA398" s="123"/>
      <c r="BB398" s="314">
        <f t="shared" si="1959"/>
        <v>0</v>
      </c>
      <c r="BC398" s="315" t="e">
        <f t="shared" si="1868"/>
        <v>#DIV/0!</v>
      </c>
      <c r="BD398" s="107"/>
      <c r="BE398" s="107"/>
      <c r="BF398" s="314">
        <f t="shared" si="1960"/>
        <v>0</v>
      </c>
      <c r="BG398" s="336" t="e">
        <f t="shared" si="1870"/>
        <v>#DIV/0!</v>
      </c>
      <c r="BH398" s="217"/>
      <c r="BI398" s="231">
        <f t="shared" si="1961"/>
        <v>0</v>
      </c>
      <c r="BJ398" s="231">
        <f t="shared" si="1962"/>
        <v>0</v>
      </c>
      <c r="BK398" s="232">
        <f t="shared" si="1963"/>
        <v>0</v>
      </c>
      <c r="BL398" s="233" t="e">
        <f t="shared" si="1964"/>
        <v>#DIV/0!</v>
      </c>
      <c r="BM398" s="164" t="e">
        <f t="shared" si="1875"/>
        <v>#DIV/0!</v>
      </c>
      <c r="BN398" s="157"/>
      <c r="BO398" s="119"/>
      <c r="BP398" s="119"/>
      <c r="BQ398" s="370">
        <f t="shared" si="1965"/>
        <v>0</v>
      </c>
      <c r="BR398" s="365" t="e">
        <f t="shared" si="1877"/>
        <v>#DIV/0!</v>
      </c>
      <c r="BS398" s="119"/>
      <c r="BT398" s="123"/>
      <c r="BU398" s="314">
        <f t="shared" si="1966"/>
        <v>0</v>
      </c>
      <c r="BV398" s="315" t="e">
        <f t="shared" si="1879"/>
        <v>#DIV/0!</v>
      </c>
      <c r="BW398" s="107"/>
      <c r="BX398" s="107"/>
      <c r="BY398" s="314">
        <f t="shared" si="1967"/>
        <v>0</v>
      </c>
      <c r="BZ398" s="336" t="e">
        <f t="shared" si="1881"/>
        <v>#DIV/0!</v>
      </c>
      <c r="CA398" s="217"/>
      <c r="CB398" s="231">
        <f t="shared" si="1968"/>
        <v>0</v>
      </c>
      <c r="CC398" s="231">
        <f t="shared" si="1969"/>
        <v>0</v>
      </c>
      <c r="CD398" s="232">
        <f t="shared" si="1970"/>
        <v>0</v>
      </c>
      <c r="CE398" s="233" t="e">
        <f t="shared" si="1971"/>
        <v>#DIV/0!</v>
      </c>
      <c r="CF398" s="164" t="e">
        <f t="shared" si="1886"/>
        <v>#DIV/0!</v>
      </c>
      <c r="CG398" s="108"/>
      <c r="CH398" s="108"/>
    </row>
    <row r="399" spans="1:86" ht="16.8" customHeight="1" x14ac:dyDescent="0.3">
      <c r="A399" s="447"/>
      <c r="B399" s="349">
        <f>H396</f>
        <v>0</v>
      </c>
      <c r="C399" s="243"/>
      <c r="D399" s="243"/>
      <c r="E399" s="243"/>
      <c r="F399" s="200"/>
      <c r="G399" s="345" t="s">
        <v>2</v>
      </c>
      <c r="H399" s="614"/>
      <c r="I399" s="611"/>
      <c r="J399" s="119"/>
      <c r="K399" s="119"/>
      <c r="L399" s="370">
        <f t="shared" si="1944"/>
        <v>0</v>
      </c>
      <c r="M399" s="365" t="e">
        <f t="shared" si="1845"/>
        <v>#DIV/0!</v>
      </c>
      <c r="N399" s="119"/>
      <c r="O399" s="123"/>
      <c r="P399" s="314">
        <f t="shared" si="1945"/>
        <v>0</v>
      </c>
      <c r="Q399" s="315" t="e">
        <f t="shared" si="1847"/>
        <v>#DIV/0!</v>
      </c>
      <c r="R399" s="107"/>
      <c r="S399" s="107"/>
      <c r="T399" s="314">
        <f t="shared" si="1946"/>
        <v>0</v>
      </c>
      <c r="U399" s="336" t="e">
        <f t="shared" si="1849"/>
        <v>#DIV/0!</v>
      </c>
      <c r="V399" s="217"/>
      <c r="W399" s="325">
        <f t="shared" si="1947"/>
        <v>0</v>
      </c>
      <c r="X399" s="231">
        <f t="shared" si="1948"/>
        <v>0</v>
      </c>
      <c r="Y399" s="232">
        <f t="shared" si="1949"/>
        <v>0</v>
      </c>
      <c r="Z399" s="234" t="e">
        <f t="shared" si="1950"/>
        <v>#DIV/0!</v>
      </c>
      <c r="AA399" s="164" t="e">
        <f t="shared" si="1887"/>
        <v>#DIV/0!</v>
      </c>
      <c r="AB399" s="157"/>
      <c r="AC399" s="210"/>
      <c r="AD399" s="119"/>
      <c r="AE399" s="370">
        <f t="shared" si="1951"/>
        <v>0</v>
      </c>
      <c r="AF399" s="365" t="e">
        <f t="shared" si="1855"/>
        <v>#DIV/0!</v>
      </c>
      <c r="AG399" s="119"/>
      <c r="AH399" s="123"/>
      <c r="AI399" s="314">
        <f t="shared" si="1952"/>
        <v>0</v>
      </c>
      <c r="AJ399" s="315" t="e">
        <f t="shared" si="1857"/>
        <v>#DIV/0!</v>
      </c>
      <c r="AK399" s="107"/>
      <c r="AL399" s="107"/>
      <c r="AM399" s="314">
        <f t="shared" si="1953"/>
        <v>0</v>
      </c>
      <c r="AN399" s="431" t="e">
        <f t="shared" si="1859"/>
        <v>#DIV/0!</v>
      </c>
      <c r="AO399" s="217"/>
      <c r="AP399" s="325">
        <f t="shared" si="1954"/>
        <v>0</v>
      </c>
      <c r="AQ399" s="231">
        <f t="shared" si="1955"/>
        <v>0</v>
      </c>
      <c r="AR399" s="232">
        <f t="shared" si="1956"/>
        <v>0</v>
      </c>
      <c r="AS399" s="234" t="e">
        <f t="shared" si="1957"/>
        <v>#DIV/0!</v>
      </c>
      <c r="AT399" s="164" t="e">
        <f t="shared" si="1864"/>
        <v>#DIV/0!</v>
      </c>
      <c r="AU399" s="108"/>
      <c r="AV399" s="119"/>
      <c r="AW399" s="119"/>
      <c r="AX399" s="370">
        <f t="shared" si="1958"/>
        <v>0</v>
      </c>
      <c r="AY399" s="365" t="e">
        <f t="shared" si="1866"/>
        <v>#DIV/0!</v>
      </c>
      <c r="AZ399" s="119"/>
      <c r="BA399" s="123"/>
      <c r="BB399" s="314">
        <f t="shared" si="1959"/>
        <v>0</v>
      </c>
      <c r="BC399" s="315" t="e">
        <f t="shared" si="1868"/>
        <v>#DIV/0!</v>
      </c>
      <c r="BD399" s="107"/>
      <c r="BE399" s="107"/>
      <c r="BF399" s="314">
        <f t="shared" si="1960"/>
        <v>0</v>
      </c>
      <c r="BG399" s="336" t="e">
        <f t="shared" si="1870"/>
        <v>#DIV/0!</v>
      </c>
      <c r="BH399" s="217"/>
      <c r="BI399" s="231">
        <f t="shared" si="1961"/>
        <v>0</v>
      </c>
      <c r="BJ399" s="231">
        <f t="shared" si="1962"/>
        <v>0</v>
      </c>
      <c r="BK399" s="232">
        <f t="shared" si="1963"/>
        <v>0</v>
      </c>
      <c r="BL399" s="233" t="e">
        <f t="shared" si="1964"/>
        <v>#DIV/0!</v>
      </c>
      <c r="BM399" s="164" t="e">
        <f t="shared" si="1875"/>
        <v>#DIV/0!</v>
      </c>
      <c r="BN399" s="157"/>
      <c r="BO399" s="119"/>
      <c r="BP399" s="119"/>
      <c r="BQ399" s="370">
        <f t="shared" si="1965"/>
        <v>0</v>
      </c>
      <c r="BR399" s="365" t="e">
        <f t="shared" si="1877"/>
        <v>#DIV/0!</v>
      </c>
      <c r="BS399" s="119"/>
      <c r="BT399" s="123"/>
      <c r="BU399" s="314">
        <f t="shared" si="1966"/>
        <v>0</v>
      </c>
      <c r="BV399" s="315" t="e">
        <f t="shared" si="1879"/>
        <v>#DIV/0!</v>
      </c>
      <c r="BW399" s="107"/>
      <c r="BX399" s="107"/>
      <c r="BY399" s="314">
        <f t="shared" si="1967"/>
        <v>0</v>
      </c>
      <c r="BZ399" s="336" t="e">
        <f t="shared" si="1881"/>
        <v>#DIV/0!</v>
      </c>
      <c r="CA399" s="217"/>
      <c r="CB399" s="231">
        <f t="shared" si="1968"/>
        <v>0</v>
      </c>
      <c r="CC399" s="231">
        <f t="shared" si="1969"/>
        <v>0</v>
      </c>
      <c r="CD399" s="232">
        <f t="shared" si="1970"/>
        <v>0</v>
      </c>
      <c r="CE399" s="233" t="e">
        <f t="shared" si="1971"/>
        <v>#DIV/0!</v>
      </c>
      <c r="CF399" s="164" t="e">
        <f t="shared" si="1886"/>
        <v>#DIV/0!</v>
      </c>
      <c r="CG399" s="108"/>
      <c r="CH399" s="108"/>
    </row>
    <row r="400" spans="1:86" ht="16.8" customHeight="1" x14ac:dyDescent="0.3">
      <c r="A400" s="447"/>
      <c r="B400" s="349">
        <f>H396</f>
        <v>0</v>
      </c>
      <c r="C400" s="243"/>
      <c r="D400" s="243"/>
      <c r="E400" s="243"/>
      <c r="F400" s="200"/>
      <c r="G400" s="345" t="s">
        <v>21</v>
      </c>
      <c r="H400" s="614"/>
      <c r="I400" s="611"/>
      <c r="J400" s="119"/>
      <c r="K400" s="119"/>
      <c r="L400" s="370">
        <f t="shared" si="1944"/>
        <v>0</v>
      </c>
      <c r="M400" s="365" t="e">
        <f t="shared" si="1845"/>
        <v>#DIV/0!</v>
      </c>
      <c r="N400" s="119"/>
      <c r="O400" s="123"/>
      <c r="P400" s="314">
        <f t="shared" si="1945"/>
        <v>0</v>
      </c>
      <c r="Q400" s="315" t="e">
        <f t="shared" si="1847"/>
        <v>#DIV/0!</v>
      </c>
      <c r="R400" s="107"/>
      <c r="S400" s="107"/>
      <c r="T400" s="314">
        <f t="shared" si="1946"/>
        <v>0</v>
      </c>
      <c r="U400" s="336" t="e">
        <f t="shared" si="1849"/>
        <v>#DIV/0!</v>
      </c>
      <c r="V400" s="217"/>
      <c r="W400" s="325">
        <f t="shared" si="1947"/>
        <v>0</v>
      </c>
      <c r="X400" s="231">
        <f t="shared" si="1948"/>
        <v>0</v>
      </c>
      <c r="Y400" s="232">
        <f t="shared" si="1949"/>
        <v>0</v>
      </c>
      <c r="Z400" s="234" t="e">
        <f t="shared" si="1950"/>
        <v>#DIV/0!</v>
      </c>
      <c r="AA400" s="164" t="e">
        <f t="shared" si="1887"/>
        <v>#DIV/0!</v>
      </c>
      <c r="AB400" s="157"/>
      <c r="AC400" s="210"/>
      <c r="AD400" s="119"/>
      <c r="AE400" s="370">
        <f t="shared" si="1951"/>
        <v>0</v>
      </c>
      <c r="AF400" s="365" t="e">
        <f t="shared" si="1855"/>
        <v>#DIV/0!</v>
      </c>
      <c r="AG400" s="119"/>
      <c r="AH400" s="123"/>
      <c r="AI400" s="314">
        <f t="shared" si="1952"/>
        <v>0</v>
      </c>
      <c r="AJ400" s="315" t="e">
        <f t="shared" si="1857"/>
        <v>#DIV/0!</v>
      </c>
      <c r="AK400" s="107"/>
      <c r="AL400" s="107"/>
      <c r="AM400" s="314">
        <f t="shared" si="1953"/>
        <v>0</v>
      </c>
      <c r="AN400" s="431" t="e">
        <f t="shared" si="1859"/>
        <v>#DIV/0!</v>
      </c>
      <c r="AO400" s="217"/>
      <c r="AP400" s="325">
        <f t="shared" si="1954"/>
        <v>0</v>
      </c>
      <c r="AQ400" s="231">
        <f t="shared" si="1955"/>
        <v>0</v>
      </c>
      <c r="AR400" s="232">
        <f t="shared" si="1956"/>
        <v>0</v>
      </c>
      <c r="AS400" s="234" t="e">
        <f t="shared" si="1957"/>
        <v>#DIV/0!</v>
      </c>
      <c r="AT400" s="164" t="e">
        <f t="shared" si="1864"/>
        <v>#DIV/0!</v>
      </c>
      <c r="AU400" s="108"/>
      <c r="AV400" s="119"/>
      <c r="AW400" s="119"/>
      <c r="AX400" s="370">
        <f t="shared" si="1958"/>
        <v>0</v>
      </c>
      <c r="AY400" s="365" t="e">
        <f t="shared" si="1866"/>
        <v>#DIV/0!</v>
      </c>
      <c r="AZ400" s="119"/>
      <c r="BA400" s="123"/>
      <c r="BB400" s="314">
        <f t="shared" si="1959"/>
        <v>0</v>
      </c>
      <c r="BC400" s="315" t="e">
        <f t="shared" si="1868"/>
        <v>#DIV/0!</v>
      </c>
      <c r="BD400" s="107"/>
      <c r="BE400" s="107"/>
      <c r="BF400" s="314">
        <f t="shared" si="1960"/>
        <v>0</v>
      </c>
      <c r="BG400" s="336" t="e">
        <f t="shared" si="1870"/>
        <v>#DIV/0!</v>
      </c>
      <c r="BH400" s="217"/>
      <c r="BI400" s="231">
        <f t="shared" si="1961"/>
        <v>0</v>
      </c>
      <c r="BJ400" s="231">
        <f t="shared" si="1962"/>
        <v>0</v>
      </c>
      <c r="BK400" s="232">
        <f t="shared" si="1963"/>
        <v>0</v>
      </c>
      <c r="BL400" s="233" t="e">
        <f t="shared" si="1964"/>
        <v>#DIV/0!</v>
      </c>
      <c r="BM400" s="164" t="e">
        <f t="shared" si="1875"/>
        <v>#DIV/0!</v>
      </c>
      <c r="BN400" s="157"/>
      <c r="BO400" s="119"/>
      <c r="BP400" s="119"/>
      <c r="BQ400" s="370">
        <f t="shared" si="1965"/>
        <v>0</v>
      </c>
      <c r="BR400" s="365" t="e">
        <f t="shared" si="1877"/>
        <v>#DIV/0!</v>
      </c>
      <c r="BS400" s="119"/>
      <c r="BT400" s="123"/>
      <c r="BU400" s="314">
        <f t="shared" si="1966"/>
        <v>0</v>
      </c>
      <c r="BV400" s="315" t="e">
        <f t="shared" si="1879"/>
        <v>#DIV/0!</v>
      </c>
      <c r="BW400" s="107"/>
      <c r="BX400" s="107"/>
      <c r="BY400" s="314">
        <f t="shared" si="1967"/>
        <v>0</v>
      </c>
      <c r="BZ400" s="336" t="e">
        <f t="shared" si="1881"/>
        <v>#DIV/0!</v>
      </c>
      <c r="CA400" s="217"/>
      <c r="CB400" s="231">
        <f t="shared" si="1968"/>
        <v>0</v>
      </c>
      <c r="CC400" s="231">
        <f t="shared" si="1969"/>
        <v>0</v>
      </c>
      <c r="CD400" s="232">
        <f t="shared" si="1970"/>
        <v>0</v>
      </c>
      <c r="CE400" s="233" t="e">
        <f t="shared" si="1971"/>
        <v>#DIV/0!</v>
      </c>
      <c r="CF400" s="164" t="e">
        <f t="shared" si="1886"/>
        <v>#DIV/0!</v>
      </c>
      <c r="CG400" s="108"/>
      <c r="CH400" s="108"/>
    </row>
    <row r="401" spans="1:86" ht="16.8" customHeight="1" x14ac:dyDescent="0.3">
      <c r="A401" s="447"/>
      <c r="B401" s="349">
        <f>H396</f>
        <v>0</v>
      </c>
      <c r="C401" s="243"/>
      <c r="D401" s="243"/>
      <c r="E401" s="243"/>
      <c r="F401" s="200"/>
      <c r="G401" s="346" t="s">
        <v>1</v>
      </c>
      <c r="H401" s="615"/>
      <c r="I401" s="612"/>
      <c r="J401" s="337"/>
      <c r="K401" s="337"/>
      <c r="L401" s="371">
        <f t="shared" si="1944"/>
        <v>0</v>
      </c>
      <c r="M401" s="366" t="e">
        <f t="shared" si="1845"/>
        <v>#DIV/0!</v>
      </c>
      <c r="N401" s="337"/>
      <c r="O401" s="340"/>
      <c r="P401" s="338">
        <f t="shared" si="1945"/>
        <v>0</v>
      </c>
      <c r="Q401" s="339" t="e">
        <f t="shared" si="1847"/>
        <v>#DIV/0!</v>
      </c>
      <c r="R401" s="341"/>
      <c r="S401" s="341"/>
      <c r="T401" s="338">
        <f t="shared" si="1946"/>
        <v>0</v>
      </c>
      <c r="U401" s="342" t="e">
        <f t="shared" si="1849"/>
        <v>#DIV/0!</v>
      </c>
      <c r="V401" s="217"/>
      <c r="W401" s="326">
        <f t="shared" si="1947"/>
        <v>0</v>
      </c>
      <c r="X401" s="327">
        <f t="shared" si="1948"/>
        <v>0</v>
      </c>
      <c r="Y401" s="328">
        <f t="shared" si="1949"/>
        <v>0</v>
      </c>
      <c r="Z401" s="329" t="e">
        <f t="shared" si="1950"/>
        <v>#DIV/0!</v>
      </c>
      <c r="AA401" s="425" t="e">
        <f t="shared" si="1887"/>
        <v>#DIV/0!</v>
      </c>
      <c r="AB401" s="157"/>
      <c r="AC401" s="432"/>
      <c r="AD401" s="337"/>
      <c r="AE401" s="371">
        <f t="shared" si="1951"/>
        <v>0</v>
      </c>
      <c r="AF401" s="366" t="e">
        <f t="shared" si="1855"/>
        <v>#DIV/0!</v>
      </c>
      <c r="AG401" s="337"/>
      <c r="AH401" s="340"/>
      <c r="AI401" s="338">
        <f t="shared" si="1952"/>
        <v>0</v>
      </c>
      <c r="AJ401" s="339" t="e">
        <f t="shared" si="1857"/>
        <v>#DIV/0!</v>
      </c>
      <c r="AK401" s="341"/>
      <c r="AL401" s="341"/>
      <c r="AM401" s="338">
        <f t="shared" si="1953"/>
        <v>0</v>
      </c>
      <c r="AN401" s="433" t="e">
        <f t="shared" si="1859"/>
        <v>#DIV/0!</v>
      </c>
      <c r="AO401" s="217"/>
      <c r="AP401" s="326">
        <f t="shared" si="1954"/>
        <v>0</v>
      </c>
      <c r="AQ401" s="327">
        <f t="shared" si="1955"/>
        <v>0</v>
      </c>
      <c r="AR401" s="328">
        <f t="shared" si="1956"/>
        <v>0</v>
      </c>
      <c r="AS401" s="329" t="e">
        <f t="shared" si="1957"/>
        <v>#DIV/0!</v>
      </c>
      <c r="AT401" s="425" t="e">
        <f t="shared" si="1864"/>
        <v>#DIV/0!</v>
      </c>
      <c r="AU401" s="108"/>
      <c r="AV401" s="337"/>
      <c r="AW401" s="337"/>
      <c r="AX401" s="371">
        <f t="shared" si="1958"/>
        <v>0</v>
      </c>
      <c r="AY401" s="366" t="e">
        <f t="shared" si="1866"/>
        <v>#DIV/0!</v>
      </c>
      <c r="AZ401" s="337"/>
      <c r="BA401" s="340"/>
      <c r="BB401" s="338">
        <f t="shared" si="1959"/>
        <v>0</v>
      </c>
      <c r="BC401" s="339" t="e">
        <f t="shared" si="1868"/>
        <v>#DIV/0!</v>
      </c>
      <c r="BD401" s="341"/>
      <c r="BE401" s="341"/>
      <c r="BF401" s="338">
        <f t="shared" si="1960"/>
        <v>0</v>
      </c>
      <c r="BG401" s="342" t="e">
        <f t="shared" si="1870"/>
        <v>#DIV/0!</v>
      </c>
      <c r="BH401" s="217"/>
      <c r="BI401" s="231">
        <f t="shared" si="1961"/>
        <v>0</v>
      </c>
      <c r="BJ401" s="231">
        <f t="shared" si="1962"/>
        <v>0</v>
      </c>
      <c r="BK401" s="232">
        <f t="shared" si="1963"/>
        <v>0</v>
      </c>
      <c r="BL401" s="233" t="e">
        <f t="shared" si="1964"/>
        <v>#DIV/0!</v>
      </c>
      <c r="BM401" s="425" t="e">
        <f t="shared" si="1875"/>
        <v>#DIV/0!</v>
      </c>
      <c r="BN401" s="157"/>
      <c r="BO401" s="337"/>
      <c r="BP401" s="337"/>
      <c r="BQ401" s="371">
        <f t="shared" si="1965"/>
        <v>0</v>
      </c>
      <c r="BR401" s="366" t="e">
        <f t="shared" si="1877"/>
        <v>#DIV/0!</v>
      </c>
      <c r="BS401" s="337"/>
      <c r="BT401" s="340"/>
      <c r="BU401" s="338">
        <f t="shared" si="1966"/>
        <v>0</v>
      </c>
      <c r="BV401" s="339" t="e">
        <f t="shared" si="1879"/>
        <v>#DIV/0!</v>
      </c>
      <c r="BW401" s="341"/>
      <c r="BX401" s="341"/>
      <c r="BY401" s="338">
        <f t="shared" si="1967"/>
        <v>0</v>
      </c>
      <c r="BZ401" s="342" t="e">
        <f t="shared" si="1881"/>
        <v>#DIV/0!</v>
      </c>
      <c r="CA401" s="217"/>
      <c r="CB401" s="231">
        <f t="shared" si="1968"/>
        <v>0</v>
      </c>
      <c r="CC401" s="231">
        <f t="shared" si="1969"/>
        <v>0</v>
      </c>
      <c r="CD401" s="232">
        <f t="shared" si="1970"/>
        <v>0</v>
      </c>
      <c r="CE401" s="233" t="e">
        <f t="shared" si="1971"/>
        <v>#DIV/0!</v>
      </c>
      <c r="CF401" s="425" t="e">
        <f t="shared" si="1886"/>
        <v>#DIV/0!</v>
      </c>
      <c r="CG401" s="108"/>
      <c r="CH401" s="108"/>
    </row>
    <row r="402" spans="1:86" ht="16.8" customHeight="1" x14ac:dyDescent="0.3">
      <c r="A402" s="447"/>
      <c r="B402" s="349">
        <f>H402</f>
        <v>0</v>
      </c>
      <c r="C402" s="243"/>
      <c r="D402" s="243"/>
      <c r="E402" s="243"/>
      <c r="F402" s="200"/>
      <c r="G402" s="347" t="s">
        <v>7</v>
      </c>
      <c r="H402" s="613"/>
      <c r="I402" s="610"/>
      <c r="J402" s="330"/>
      <c r="K402" s="330"/>
      <c r="L402" s="372">
        <f>IF(K402&gt;J402,"0",SUM(J402-K402))</f>
        <v>0</v>
      </c>
      <c r="M402" s="367" t="e">
        <f t="shared" si="1845"/>
        <v>#DIV/0!</v>
      </c>
      <c r="N402" s="330"/>
      <c r="O402" s="333"/>
      <c r="P402" s="331">
        <f>IF(O402&gt;N402,"0",SUM(N402-O402))</f>
        <v>0</v>
      </c>
      <c r="Q402" s="332" t="e">
        <f t="shared" si="1847"/>
        <v>#DIV/0!</v>
      </c>
      <c r="R402" s="334"/>
      <c r="S402" s="334"/>
      <c r="T402" s="331">
        <f>IF(S402&gt;R402,"0",SUM(R402-S402))</f>
        <v>0</v>
      </c>
      <c r="U402" s="335" t="e">
        <f t="shared" si="1849"/>
        <v>#DIV/0!</v>
      </c>
      <c r="V402" s="217"/>
      <c r="W402" s="360">
        <f>SUM(J402+N402+R402)</f>
        <v>0</v>
      </c>
      <c r="X402" s="361">
        <f>SUM(K402+O402+S402)</f>
        <v>0</v>
      </c>
      <c r="Y402" s="362">
        <f>W402-X402</f>
        <v>0</v>
      </c>
      <c r="Z402" s="363" t="e">
        <f>X402/W402</f>
        <v>#DIV/0!</v>
      </c>
      <c r="AA402" s="426" t="e">
        <f t="shared" si="1887"/>
        <v>#DIV/0!</v>
      </c>
      <c r="AB402" s="157"/>
      <c r="AC402" s="434"/>
      <c r="AD402" s="330"/>
      <c r="AE402" s="372">
        <f>IF(AD402&gt;AC402,"0",SUM(AC402-AD402))</f>
        <v>0</v>
      </c>
      <c r="AF402" s="367" t="e">
        <f t="shared" si="1855"/>
        <v>#DIV/0!</v>
      </c>
      <c r="AG402" s="330"/>
      <c r="AH402" s="333"/>
      <c r="AI402" s="331">
        <f>IF(AH402&gt;AG402,"0",SUM(AG402-AH402))</f>
        <v>0</v>
      </c>
      <c r="AJ402" s="332" t="e">
        <f t="shared" si="1857"/>
        <v>#DIV/0!</v>
      </c>
      <c r="AK402" s="334"/>
      <c r="AL402" s="334"/>
      <c r="AM402" s="331">
        <f>IF(AL402&gt;AK402,"0",SUM(AK402-AL402))</f>
        <v>0</v>
      </c>
      <c r="AN402" s="435" t="e">
        <f t="shared" si="1859"/>
        <v>#DIV/0!</v>
      </c>
      <c r="AO402" s="217"/>
      <c r="AP402" s="360">
        <f>SUM(AC402+AG402+AK402)</f>
        <v>0</v>
      </c>
      <c r="AQ402" s="361">
        <f>SUM(AD402+AH402+AL402)</f>
        <v>0</v>
      </c>
      <c r="AR402" s="362">
        <f>AP402-AQ402</f>
        <v>0</v>
      </c>
      <c r="AS402" s="363" t="e">
        <f>AQ402/AP402</f>
        <v>#DIV/0!</v>
      </c>
      <c r="AT402" s="426" t="e">
        <f t="shared" si="1864"/>
        <v>#DIV/0!</v>
      </c>
      <c r="AU402" s="108"/>
      <c r="AV402" s="330"/>
      <c r="AW402" s="330"/>
      <c r="AX402" s="372">
        <f>IF(AW402&gt;AV402,"0",SUM(AV402-AW402))</f>
        <v>0</v>
      </c>
      <c r="AY402" s="367" t="e">
        <f t="shared" si="1866"/>
        <v>#DIV/0!</v>
      </c>
      <c r="AZ402" s="330"/>
      <c r="BA402" s="333"/>
      <c r="BB402" s="331">
        <f>IF(BA402&gt;AZ402,"0",SUM(AZ402-BA402))</f>
        <v>0</v>
      </c>
      <c r="BC402" s="332" t="e">
        <f t="shared" si="1868"/>
        <v>#DIV/0!</v>
      </c>
      <c r="BD402" s="334"/>
      <c r="BE402" s="334"/>
      <c r="BF402" s="331">
        <f>IF(BE402&gt;BD402,"0",SUM(BD402-BE402))</f>
        <v>0</v>
      </c>
      <c r="BG402" s="335" t="e">
        <f t="shared" si="1870"/>
        <v>#DIV/0!</v>
      </c>
      <c r="BH402" s="217"/>
      <c r="BI402" s="231">
        <f>SUM(AV402+AZ402+BD402)</f>
        <v>0</v>
      </c>
      <c r="BJ402" s="231">
        <f>SUM(AW402+BA402+BE402)</f>
        <v>0</v>
      </c>
      <c r="BK402" s="232">
        <f>BI402-BJ402</f>
        <v>0</v>
      </c>
      <c r="BL402" s="233" t="e">
        <f>BJ402/BI402</f>
        <v>#DIV/0!</v>
      </c>
      <c r="BM402" s="426" t="e">
        <f t="shared" si="1875"/>
        <v>#DIV/0!</v>
      </c>
      <c r="BN402" s="157"/>
      <c r="BO402" s="330"/>
      <c r="BP402" s="330"/>
      <c r="BQ402" s="372">
        <f>IF(BP402&gt;BO402,"0",SUM(BO402-BP402))</f>
        <v>0</v>
      </c>
      <c r="BR402" s="367" t="e">
        <f t="shared" si="1877"/>
        <v>#DIV/0!</v>
      </c>
      <c r="BS402" s="330"/>
      <c r="BT402" s="333"/>
      <c r="BU402" s="331">
        <f>IF(BT402&gt;BS402,"0",SUM(BS402-BT402))</f>
        <v>0</v>
      </c>
      <c r="BV402" s="332" t="e">
        <f t="shared" si="1879"/>
        <v>#DIV/0!</v>
      </c>
      <c r="BW402" s="334"/>
      <c r="BX402" s="334"/>
      <c r="BY402" s="331">
        <f>IF(BX402&gt;BW402,"0",SUM(BW402-BX402))</f>
        <v>0</v>
      </c>
      <c r="BZ402" s="335" t="e">
        <f t="shared" si="1881"/>
        <v>#DIV/0!</v>
      </c>
      <c r="CA402" s="217"/>
      <c r="CB402" s="231">
        <f>SUM(BO402+BS402+BW402)</f>
        <v>0</v>
      </c>
      <c r="CC402" s="231">
        <f>SUM(BP402+BT402+BX402)</f>
        <v>0</v>
      </c>
      <c r="CD402" s="232">
        <f>CB402-CC402</f>
        <v>0</v>
      </c>
      <c r="CE402" s="233" t="e">
        <f>CC402/CB402</f>
        <v>#DIV/0!</v>
      </c>
      <c r="CF402" s="426" t="e">
        <f t="shared" si="1886"/>
        <v>#DIV/0!</v>
      </c>
      <c r="CG402" s="108"/>
      <c r="CH402" s="108"/>
    </row>
    <row r="403" spans="1:86" ht="16.8" customHeight="1" x14ac:dyDescent="0.3">
      <c r="A403" s="447"/>
      <c r="B403" s="349">
        <f>H402</f>
        <v>0</v>
      </c>
      <c r="C403" s="243"/>
      <c r="D403" s="243"/>
      <c r="E403" s="243"/>
      <c r="F403" s="200"/>
      <c r="G403" s="345" t="s">
        <v>0</v>
      </c>
      <c r="H403" s="614"/>
      <c r="I403" s="611"/>
      <c r="J403" s="119"/>
      <c r="K403" s="119"/>
      <c r="L403" s="370">
        <f t="shared" ref="L403:L407" si="1972">IF(K403&gt;J403,"0",SUM(J403-K403))</f>
        <v>0</v>
      </c>
      <c r="M403" s="365" t="e">
        <f t="shared" si="1845"/>
        <v>#DIV/0!</v>
      </c>
      <c r="N403" s="119"/>
      <c r="O403" s="123"/>
      <c r="P403" s="314">
        <f t="shared" ref="P403:P407" si="1973">IF(O403&gt;N403,"0",SUM(N403-O403))</f>
        <v>0</v>
      </c>
      <c r="Q403" s="315" t="e">
        <f t="shared" si="1847"/>
        <v>#DIV/0!</v>
      </c>
      <c r="R403" s="107"/>
      <c r="S403" s="107"/>
      <c r="T403" s="314">
        <f t="shared" ref="T403:T407" si="1974">IF(S403&gt;R403,"0",SUM(R403-S403))</f>
        <v>0</v>
      </c>
      <c r="U403" s="336" t="e">
        <f t="shared" si="1849"/>
        <v>#DIV/0!</v>
      </c>
      <c r="V403" s="217"/>
      <c r="W403" s="325">
        <f t="shared" ref="W403:W407" si="1975">SUM(J403+N403+R403)</f>
        <v>0</v>
      </c>
      <c r="X403" s="231">
        <f t="shared" ref="X403:X407" si="1976">SUM(K403+O403+S403)</f>
        <v>0</v>
      </c>
      <c r="Y403" s="232">
        <f t="shared" ref="Y403:Y407" si="1977">W403-X403</f>
        <v>0</v>
      </c>
      <c r="Z403" s="234" t="e">
        <f t="shared" ref="Z403:Z407" si="1978">X403/W403</f>
        <v>#DIV/0!</v>
      </c>
      <c r="AA403" s="164" t="e">
        <f t="shared" si="1887"/>
        <v>#DIV/0!</v>
      </c>
      <c r="AB403" s="157"/>
      <c r="AC403" s="210"/>
      <c r="AD403" s="119"/>
      <c r="AE403" s="370">
        <f t="shared" ref="AE403:AE407" si="1979">IF(AD403&gt;AC403,"0",SUM(AC403-AD403))</f>
        <v>0</v>
      </c>
      <c r="AF403" s="365" t="e">
        <f t="shared" si="1855"/>
        <v>#DIV/0!</v>
      </c>
      <c r="AG403" s="119"/>
      <c r="AH403" s="123"/>
      <c r="AI403" s="314">
        <f t="shared" ref="AI403:AI407" si="1980">IF(AH403&gt;AG403,"0",SUM(AG403-AH403))</f>
        <v>0</v>
      </c>
      <c r="AJ403" s="315" t="e">
        <f t="shared" si="1857"/>
        <v>#DIV/0!</v>
      </c>
      <c r="AK403" s="107"/>
      <c r="AL403" s="107"/>
      <c r="AM403" s="314">
        <f t="shared" ref="AM403:AM407" si="1981">IF(AL403&gt;AK403,"0",SUM(AK403-AL403))</f>
        <v>0</v>
      </c>
      <c r="AN403" s="431" t="e">
        <f t="shared" si="1859"/>
        <v>#DIV/0!</v>
      </c>
      <c r="AO403" s="217"/>
      <c r="AP403" s="325">
        <f t="shared" ref="AP403:AP407" si="1982">SUM(AC403+AG403+AK403)</f>
        <v>0</v>
      </c>
      <c r="AQ403" s="231">
        <f t="shared" ref="AQ403:AQ407" si="1983">SUM(AD403+AH403+AL403)</f>
        <v>0</v>
      </c>
      <c r="AR403" s="232">
        <f t="shared" ref="AR403:AR407" si="1984">AP403-AQ403</f>
        <v>0</v>
      </c>
      <c r="AS403" s="234" t="e">
        <f t="shared" ref="AS403:AS407" si="1985">AQ403/AP403</f>
        <v>#DIV/0!</v>
      </c>
      <c r="AT403" s="164" t="e">
        <f t="shared" si="1864"/>
        <v>#DIV/0!</v>
      </c>
      <c r="AU403" s="108"/>
      <c r="AV403" s="119"/>
      <c r="AW403" s="119"/>
      <c r="AX403" s="370">
        <f t="shared" ref="AX403:AX407" si="1986">IF(AW403&gt;AV403,"0",SUM(AV403-AW403))</f>
        <v>0</v>
      </c>
      <c r="AY403" s="365" t="e">
        <f t="shared" si="1866"/>
        <v>#DIV/0!</v>
      </c>
      <c r="AZ403" s="119"/>
      <c r="BA403" s="123"/>
      <c r="BB403" s="314">
        <f t="shared" ref="BB403:BB407" si="1987">IF(BA403&gt;AZ403,"0",SUM(AZ403-BA403))</f>
        <v>0</v>
      </c>
      <c r="BC403" s="315" t="e">
        <f t="shared" si="1868"/>
        <v>#DIV/0!</v>
      </c>
      <c r="BD403" s="107"/>
      <c r="BE403" s="107"/>
      <c r="BF403" s="314">
        <f t="shared" ref="BF403:BF407" si="1988">IF(BE403&gt;BD403,"0",SUM(BD403-BE403))</f>
        <v>0</v>
      </c>
      <c r="BG403" s="336" t="e">
        <f t="shared" si="1870"/>
        <v>#DIV/0!</v>
      </c>
      <c r="BH403" s="217"/>
      <c r="BI403" s="231">
        <f t="shared" ref="BI403:BI407" si="1989">SUM(AV403+AZ403+BD403)</f>
        <v>0</v>
      </c>
      <c r="BJ403" s="231">
        <f t="shared" ref="BJ403:BJ407" si="1990">SUM(AW403+BA403+BE403)</f>
        <v>0</v>
      </c>
      <c r="BK403" s="232">
        <f t="shared" ref="BK403:BK407" si="1991">BI403-BJ403</f>
        <v>0</v>
      </c>
      <c r="BL403" s="233" t="e">
        <f t="shared" ref="BL403:BL407" si="1992">BJ403/BI403</f>
        <v>#DIV/0!</v>
      </c>
      <c r="BM403" s="164" t="e">
        <f t="shared" si="1875"/>
        <v>#DIV/0!</v>
      </c>
      <c r="BN403" s="157"/>
      <c r="BO403" s="119"/>
      <c r="BP403" s="119"/>
      <c r="BQ403" s="370">
        <f t="shared" ref="BQ403:BQ407" si="1993">IF(BP403&gt;BO403,"0",SUM(BO403-BP403))</f>
        <v>0</v>
      </c>
      <c r="BR403" s="365" t="e">
        <f t="shared" si="1877"/>
        <v>#DIV/0!</v>
      </c>
      <c r="BS403" s="119"/>
      <c r="BT403" s="123"/>
      <c r="BU403" s="314">
        <f t="shared" ref="BU403:BU407" si="1994">IF(BT403&gt;BS403,"0",SUM(BS403-BT403))</f>
        <v>0</v>
      </c>
      <c r="BV403" s="315" t="e">
        <f t="shared" si="1879"/>
        <v>#DIV/0!</v>
      </c>
      <c r="BW403" s="107"/>
      <c r="BX403" s="107"/>
      <c r="BY403" s="314">
        <f t="shared" ref="BY403:BY407" si="1995">IF(BX403&gt;BW403,"0",SUM(BW403-BX403))</f>
        <v>0</v>
      </c>
      <c r="BZ403" s="336" t="e">
        <f t="shared" si="1881"/>
        <v>#DIV/0!</v>
      </c>
      <c r="CA403" s="217"/>
      <c r="CB403" s="231">
        <f t="shared" ref="CB403:CB407" si="1996">SUM(BO403+BS403+BW403)</f>
        <v>0</v>
      </c>
      <c r="CC403" s="231">
        <f t="shared" ref="CC403:CC407" si="1997">SUM(BP403+BT403+BX403)</f>
        <v>0</v>
      </c>
      <c r="CD403" s="232">
        <f t="shared" ref="CD403:CD407" si="1998">CB403-CC403</f>
        <v>0</v>
      </c>
      <c r="CE403" s="233" t="e">
        <f t="shared" ref="CE403:CE407" si="1999">CC403/CB403</f>
        <v>#DIV/0!</v>
      </c>
      <c r="CF403" s="164" t="e">
        <f t="shared" si="1886"/>
        <v>#DIV/0!</v>
      </c>
      <c r="CG403" s="108"/>
      <c r="CH403" s="108"/>
    </row>
    <row r="404" spans="1:86" ht="16.8" customHeight="1" x14ac:dyDescent="0.3">
      <c r="A404" s="447"/>
      <c r="B404" s="349">
        <f>H402</f>
        <v>0</v>
      </c>
      <c r="C404" s="243"/>
      <c r="D404" s="243"/>
      <c r="E404" s="243"/>
      <c r="F404" s="200"/>
      <c r="G404" s="345" t="s">
        <v>4</v>
      </c>
      <c r="H404" s="614"/>
      <c r="I404" s="611"/>
      <c r="J404" s="119"/>
      <c r="K404" s="119"/>
      <c r="L404" s="370">
        <f t="shared" si="1972"/>
        <v>0</v>
      </c>
      <c r="M404" s="365" t="e">
        <f t="shared" si="1845"/>
        <v>#DIV/0!</v>
      </c>
      <c r="N404" s="119"/>
      <c r="O404" s="123"/>
      <c r="P404" s="314">
        <f t="shared" si="1973"/>
        <v>0</v>
      </c>
      <c r="Q404" s="315" t="e">
        <f t="shared" si="1847"/>
        <v>#DIV/0!</v>
      </c>
      <c r="R404" s="107"/>
      <c r="S404" s="107"/>
      <c r="T404" s="314">
        <f t="shared" si="1974"/>
        <v>0</v>
      </c>
      <c r="U404" s="336" t="e">
        <f t="shared" si="1849"/>
        <v>#DIV/0!</v>
      </c>
      <c r="V404" s="217"/>
      <c r="W404" s="325">
        <f t="shared" si="1975"/>
        <v>0</v>
      </c>
      <c r="X404" s="231">
        <f t="shared" si="1976"/>
        <v>0</v>
      </c>
      <c r="Y404" s="232">
        <f t="shared" si="1977"/>
        <v>0</v>
      </c>
      <c r="Z404" s="234" t="e">
        <f t="shared" si="1978"/>
        <v>#DIV/0!</v>
      </c>
      <c r="AA404" s="164" t="e">
        <f t="shared" si="1887"/>
        <v>#DIV/0!</v>
      </c>
      <c r="AB404" s="157"/>
      <c r="AC404" s="210"/>
      <c r="AD404" s="119"/>
      <c r="AE404" s="370">
        <f t="shared" si="1979"/>
        <v>0</v>
      </c>
      <c r="AF404" s="365" t="e">
        <f t="shared" si="1855"/>
        <v>#DIV/0!</v>
      </c>
      <c r="AG404" s="119"/>
      <c r="AH404" s="123"/>
      <c r="AI404" s="314">
        <f t="shared" si="1980"/>
        <v>0</v>
      </c>
      <c r="AJ404" s="315" t="e">
        <f t="shared" si="1857"/>
        <v>#DIV/0!</v>
      </c>
      <c r="AK404" s="107"/>
      <c r="AL404" s="107"/>
      <c r="AM404" s="314">
        <f t="shared" si="1981"/>
        <v>0</v>
      </c>
      <c r="AN404" s="431" t="e">
        <f t="shared" si="1859"/>
        <v>#DIV/0!</v>
      </c>
      <c r="AO404" s="217"/>
      <c r="AP404" s="325">
        <f t="shared" si="1982"/>
        <v>0</v>
      </c>
      <c r="AQ404" s="231">
        <f t="shared" si="1983"/>
        <v>0</v>
      </c>
      <c r="AR404" s="232">
        <f t="shared" si="1984"/>
        <v>0</v>
      </c>
      <c r="AS404" s="234" t="e">
        <f t="shared" si="1985"/>
        <v>#DIV/0!</v>
      </c>
      <c r="AT404" s="164" t="e">
        <f t="shared" si="1864"/>
        <v>#DIV/0!</v>
      </c>
      <c r="AU404" s="108"/>
      <c r="AV404" s="119"/>
      <c r="AW404" s="119"/>
      <c r="AX404" s="370">
        <f t="shared" si="1986"/>
        <v>0</v>
      </c>
      <c r="AY404" s="365" t="e">
        <f t="shared" si="1866"/>
        <v>#DIV/0!</v>
      </c>
      <c r="AZ404" s="119"/>
      <c r="BA404" s="123"/>
      <c r="BB404" s="314">
        <f t="shared" si="1987"/>
        <v>0</v>
      </c>
      <c r="BC404" s="315" t="e">
        <f t="shared" si="1868"/>
        <v>#DIV/0!</v>
      </c>
      <c r="BD404" s="107"/>
      <c r="BE404" s="107"/>
      <c r="BF404" s="314">
        <f t="shared" si="1988"/>
        <v>0</v>
      </c>
      <c r="BG404" s="336" t="e">
        <f t="shared" si="1870"/>
        <v>#DIV/0!</v>
      </c>
      <c r="BH404" s="217"/>
      <c r="BI404" s="231">
        <f t="shared" si="1989"/>
        <v>0</v>
      </c>
      <c r="BJ404" s="231">
        <f t="shared" si="1990"/>
        <v>0</v>
      </c>
      <c r="BK404" s="232">
        <f t="shared" si="1991"/>
        <v>0</v>
      </c>
      <c r="BL404" s="233" t="e">
        <f t="shared" si="1992"/>
        <v>#DIV/0!</v>
      </c>
      <c r="BM404" s="164" t="e">
        <f t="shared" si="1875"/>
        <v>#DIV/0!</v>
      </c>
      <c r="BN404" s="157"/>
      <c r="BO404" s="119"/>
      <c r="BP404" s="119"/>
      <c r="BQ404" s="370">
        <f t="shared" si="1993"/>
        <v>0</v>
      </c>
      <c r="BR404" s="365" t="e">
        <f t="shared" si="1877"/>
        <v>#DIV/0!</v>
      </c>
      <c r="BS404" s="119"/>
      <c r="BT404" s="123"/>
      <c r="BU404" s="314">
        <f t="shared" si="1994"/>
        <v>0</v>
      </c>
      <c r="BV404" s="315" t="e">
        <f t="shared" si="1879"/>
        <v>#DIV/0!</v>
      </c>
      <c r="BW404" s="107"/>
      <c r="BX404" s="107"/>
      <c r="BY404" s="314">
        <f t="shared" si="1995"/>
        <v>0</v>
      </c>
      <c r="BZ404" s="336" t="e">
        <f t="shared" si="1881"/>
        <v>#DIV/0!</v>
      </c>
      <c r="CA404" s="217"/>
      <c r="CB404" s="231">
        <f t="shared" si="1996"/>
        <v>0</v>
      </c>
      <c r="CC404" s="231">
        <f t="shared" si="1997"/>
        <v>0</v>
      </c>
      <c r="CD404" s="232">
        <f t="shared" si="1998"/>
        <v>0</v>
      </c>
      <c r="CE404" s="233" t="e">
        <f t="shared" si="1999"/>
        <v>#DIV/0!</v>
      </c>
      <c r="CF404" s="164" t="e">
        <f t="shared" si="1886"/>
        <v>#DIV/0!</v>
      </c>
      <c r="CG404" s="108"/>
      <c r="CH404" s="108"/>
    </row>
    <row r="405" spans="1:86" ht="16.8" customHeight="1" x14ac:dyDescent="0.3">
      <c r="A405" s="447"/>
      <c r="B405" s="349">
        <f>H402</f>
        <v>0</v>
      </c>
      <c r="C405" s="243"/>
      <c r="D405" s="243"/>
      <c r="E405" s="243"/>
      <c r="F405" s="200"/>
      <c r="G405" s="345" t="s">
        <v>2</v>
      </c>
      <c r="H405" s="614"/>
      <c r="I405" s="611"/>
      <c r="J405" s="119"/>
      <c r="K405" s="119"/>
      <c r="L405" s="370">
        <f t="shared" si="1972"/>
        <v>0</v>
      </c>
      <c r="M405" s="365" t="e">
        <f t="shared" si="1845"/>
        <v>#DIV/0!</v>
      </c>
      <c r="N405" s="119"/>
      <c r="O405" s="123"/>
      <c r="P405" s="314">
        <f t="shared" si="1973"/>
        <v>0</v>
      </c>
      <c r="Q405" s="315" t="e">
        <f t="shared" si="1847"/>
        <v>#DIV/0!</v>
      </c>
      <c r="R405" s="107"/>
      <c r="S405" s="107"/>
      <c r="T405" s="314">
        <f t="shared" si="1974"/>
        <v>0</v>
      </c>
      <c r="U405" s="336" t="e">
        <f t="shared" si="1849"/>
        <v>#DIV/0!</v>
      </c>
      <c r="V405" s="217"/>
      <c r="W405" s="325">
        <f t="shared" si="1975"/>
        <v>0</v>
      </c>
      <c r="X405" s="231">
        <f t="shared" si="1976"/>
        <v>0</v>
      </c>
      <c r="Y405" s="232">
        <f t="shared" si="1977"/>
        <v>0</v>
      </c>
      <c r="Z405" s="234" t="e">
        <f t="shared" si="1978"/>
        <v>#DIV/0!</v>
      </c>
      <c r="AA405" s="164" t="e">
        <f t="shared" si="1887"/>
        <v>#DIV/0!</v>
      </c>
      <c r="AB405" s="157"/>
      <c r="AC405" s="210"/>
      <c r="AD405" s="119"/>
      <c r="AE405" s="370">
        <f t="shared" si="1979"/>
        <v>0</v>
      </c>
      <c r="AF405" s="365" t="e">
        <f t="shared" si="1855"/>
        <v>#DIV/0!</v>
      </c>
      <c r="AG405" s="119"/>
      <c r="AH405" s="123"/>
      <c r="AI405" s="314">
        <f t="shared" si="1980"/>
        <v>0</v>
      </c>
      <c r="AJ405" s="315" t="e">
        <f t="shared" si="1857"/>
        <v>#DIV/0!</v>
      </c>
      <c r="AK405" s="107"/>
      <c r="AL405" s="107"/>
      <c r="AM405" s="314">
        <f t="shared" si="1981"/>
        <v>0</v>
      </c>
      <c r="AN405" s="431" t="e">
        <f t="shared" si="1859"/>
        <v>#DIV/0!</v>
      </c>
      <c r="AO405" s="217"/>
      <c r="AP405" s="325">
        <f t="shared" si="1982"/>
        <v>0</v>
      </c>
      <c r="AQ405" s="231">
        <f t="shared" si="1983"/>
        <v>0</v>
      </c>
      <c r="AR405" s="232">
        <f t="shared" si="1984"/>
        <v>0</v>
      </c>
      <c r="AS405" s="234" t="e">
        <f t="shared" si="1985"/>
        <v>#DIV/0!</v>
      </c>
      <c r="AT405" s="164" t="e">
        <f t="shared" si="1864"/>
        <v>#DIV/0!</v>
      </c>
      <c r="AU405" s="108"/>
      <c r="AV405" s="119"/>
      <c r="AW405" s="119"/>
      <c r="AX405" s="370">
        <f t="shared" si="1986"/>
        <v>0</v>
      </c>
      <c r="AY405" s="365" t="e">
        <f t="shared" si="1866"/>
        <v>#DIV/0!</v>
      </c>
      <c r="AZ405" s="119"/>
      <c r="BA405" s="123"/>
      <c r="BB405" s="314">
        <f t="shared" si="1987"/>
        <v>0</v>
      </c>
      <c r="BC405" s="315" t="e">
        <f t="shared" si="1868"/>
        <v>#DIV/0!</v>
      </c>
      <c r="BD405" s="107"/>
      <c r="BE405" s="107"/>
      <c r="BF405" s="314">
        <f t="shared" si="1988"/>
        <v>0</v>
      </c>
      <c r="BG405" s="336" t="e">
        <f t="shared" si="1870"/>
        <v>#DIV/0!</v>
      </c>
      <c r="BH405" s="217"/>
      <c r="BI405" s="231">
        <f t="shared" si="1989"/>
        <v>0</v>
      </c>
      <c r="BJ405" s="231">
        <f t="shared" si="1990"/>
        <v>0</v>
      </c>
      <c r="BK405" s="232">
        <f t="shared" si="1991"/>
        <v>0</v>
      </c>
      <c r="BL405" s="233" t="e">
        <f t="shared" si="1992"/>
        <v>#DIV/0!</v>
      </c>
      <c r="BM405" s="164" t="e">
        <f t="shared" si="1875"/>
        <v>#DIV/0!</v>
      </c>
      <c r="BN405" s="157"/>
      <c r="BO405" s="119"/>
      <c r="BP405" s="119"/>
      <c r="BQ405" s="370">
        <f t="shared" si="1993"/>
        <v>0</v>
      </c>
      <c r="BR405" s="365" t="e">
        <f t="shared" si="1877"/>
        <v>#DIV/0!</v>
      </c>
      <c r="BS405" s="119"/>
      <c r="BT405" s="123"/>
      <c r="BU405" s="314">
        <f t="shared" si="1994"/>
        <v>0</v>
      </c>
      <c r="BV405" s="315" t="e">
        <f t="shared" si="1879"/>
        <v>#DIV/0!</v>
      </c>
      <c r="BW405" s="107"/>
      <c r="BX405" s="107"/>
      <c r="BY405" s="314">
        <f t="shared" si="1995"/>
        <v>0</v>
      </c>
      <c r="BZ405" s="336" t="e">
        <f t="shared" si="1881"/>
        <v>#DIV/0!</v>
      </c>
      <c r="CA405" s="217"/>
      <c r="CB405" s="231">
        <f t="shared" si="1996"/>
        <v>0</v>
      </c>
      <c r="CC405" s="231">
        <f t="shared" si="1997"/>
        <v>0</v>
      </c>
      <c r="CD405" s="232">
        <f t="shared" si="1998"/>
        <v>0</v>
      </c>
      <c r="CE405" s="233" t="e">
        <f t="shared" si="1999"/>
        <v>#DIV/0!</v>
      </c>
      <c r="CF405" s="164" t="e">
        <f t="shared" si="1886"/>
        <v>#DIV/0!</v>
      </c>
      <c r="CG405" s="108"/>
      <c r="CH405" s="108"/>
    </row>
    <row r="406" spans="1:86" ht="16.8" customHeight="1" x14ac:dyDescent="0.3">
      <c r="A406" s="447"/>
      <c r="B406" s="349">
        <f>H402</f>
        <v>0</v>
      </c>
      <c r="C406" s="243"/>
      <c r="D406" s="243"/>
      <c r="E406" s="243"/>
      <c r="F406" s="200"/>
      <c r="G406" s="345" t="s">
        <v>21</v>
      </c>
      <c r="H406" s="614"/>
      <c r="I406" s="611"/>
      <c r="J406" s="119"/>
      <c r="K406" s="119"/>
      <c r="L406" s="370">
        <f t="shared" si="1972"/>
        <v>0</v>
      </c>
      <c r="M406" s="365" t="e">
        <f t="shared" si="1845"/>
        <v>#DIV/0!</v>
      </c>
      <c r="N406" s="119"/>
      <c r="O406" s="123"/>
      <c r="P406" s="314">
        <f t="shared" si="1973"/>
        <v>0</v>
      </c>
      <c r="Q406" s="315" t="e">
        <f t="shared" si="1847"/>
        <v>#DIV/0!</v>
      </c>
      <c r="R406" s="107"/>
      <c r="S406" s="107"/>
      <c r="T406" s="314">
        <f t="shared" si="1974"/>
        <v>0</v>
      </c>
      <c r="U406" s="336" t="e">
        <f t="shared" si="1849"/>
        <v>#DIV/0!</v>
      </c>
      <c r="V406" s="217"/>
      <c r="W406" s="325">
        <f t="shared" si="1975"/>
        <v>0</v>
      </c>
      <c r="X406" s="231">
        <f t="shared" si="1976"/>
        <v>0</v>
      </c>
      <c r="Y406" s="232">
        <f t="shared" si="1977"/>
        <v>0</v>
      </c>
      <c r="Z406" s="234" t="e">
        <f t="shared" si="1978"/>
        <v>#DIV/0!</v>
      </c>
      <c r="AA406" s="164" t="e">
        <f t="shared" si="1887"/>
        <v>#DIV/0!</v>
      </c>
      <c r="AB406" s="157"/>
      <c r="AC406" s="210"/>
      <c r="AD406" s="119"/>
      <c r="AE406" s="370">
        <f t="shared" si="1979"/>
        <v>0</v>
      </c>
      <c r="AF406" s="365" t="e">
        <f t="shared" si="1855"/>
        <v>#DIV/0!</v>
      </c>
      <c r="AG406" s="119"/>
      <c r="AH406" s="123"/>
      <c r="AI406" s="314">
        <f t="shared" si="1980"/>
        <v>0</v>
      </c>
      <c r="AJ406" s="315" t="e">
        <f t="shared" si="1857"/>
        <v>#DIV/0!</v>
      </c>
      <c r="AK406" s="107"/>
      <c r="AL406" s="107"/>
      <c r="AM406" s="314">
        <f t="shared" si="1981"/>
        <v>0</v>
      </c>
      <c r="AN406" s="431" t="e">
        <f t="shared" si="1859"/>
        <v>#DIV/0!</v>
      </c>
      <c r="AO406" s="217"/>
      <c r="AP406" s="325">
        <f t="shared" si="1982"/>
        <v>0</v>
      </c>
      <c r="AQ406" s="231">
        <f t="shared" si="1983"/>
        <v>0</v>
      </c>
      <c r="AR406" s="232">
        <f t="shared" si="1984"/>
        <v>0</v>
      </c>
      <c r="AS406" s="234" t="e">
        <f t="shared" si="1985"/>
        <v>#DIV/0!</v>
      </c>
      <c r="AT406" s="164" t="e">
        <f t="shared" si="1864"/>
        <v>#DIV/0!</v>
      </c>
      <c r="AU406" s="108"/>
      <c r="AV406" s="119"/>
      <c r="AW406" s="119"/>
      <c r="AX406" s="370">
        <f t="shared" si="1986"/>
        <v>0</v>
      </c>
      <c r="AY406" s="365" t="e">
        <f t="shared" si="1866"/>
        <v>#DIV/0!</v>
      </c>
      <c r="AZ406" s="119"/>
      <c r="BA406" s="123"/>
      <c r="BB406" s="314">
        <f t="shared" si="1987"/>
        <v>0</v>
      </c>
      <c r="BC406" s="315" t="e">
        <f t="shared" si="1868"/>
        <v>#DIV/0!</v>
      </c>
      <c r="BD406" s="107"/>
      <c r="BE406" s="107"/>
      <c r="BF406" s="314">
        <f t="shared" si="1988"/>
        <v>0</v>
      </c>
      <c r="BG406" s="336" t="e">
        <f t="shared" si="1870"/>
        <v>#DIV/0!</v>
      </c>
      <c r="BH406" s="217"/>
      <c r="BI406" s="231">
        <f t="shared" si="1989"/>
        <v>0</v>
      </c>
      <c r="BJ406" s="231">
        <f t="shared" si="1990"/>
        <v>0</v>
      </c>
      <c r="BK406" s="232">
        <f t="shared" si="1991"/>
        <v>0</v>
      </c>
      <c r="BL406" s="233" t="e">
        <f t="shared" si="1992"/>
        <v>#DIV/0!</v>
      </c>
      <c r="BM406" s="164" t="e">
        <f t="shared" si="1875"/>
        <v>#DIV/0!</v>
      </c>
      <c r="BN406" s="157"/>
      <c r="BO406" s="119"/>
      <c r="BP406" s="119"/>
      <c r="BQ406" s="370">
        <f t="shared" si="1993"/>
        <v>0</v>
      </c>
      <c r="BR406" s="365" t="e">
        <f t="shared" si="1877"/>
        <v>#DIV/0!</v>
      </c>
      <c r="BS406" s="119"/>
      <c r="BT406" s="123"/>
      <c r="BU406" s="314">
        <f t="shared" si="1994"/>
        <v>0</v>
      </c>
      <c r="BV406" s="315" t="e">
        <f t="shared" si="1879"/>
        <v>#DIV/0!</v>
      </c>
      <c r="BW406" s="107"/>
      <c r="BX406" s="107"/>
      <c r="BY406" s="314">
        <f t="shared" si="1995"/>
        <v>0</v>
      </c>
      <c r="BZ406" s="336" t="e">
        <f t="shared" si="1881"/>
        <v>#DIV/0!</v>
      </c>
      <c r="CA406" s="217"/>
      <c r="CB406" s="231">
        <f t="shared" si="1996"/>
        <v>0</v>
      </c>
      <c r="CC406" s="231">
        <f t="shared" si="1997"/>
        <v>0</v>
      </c>
      <c r="CD406" s="232">
        <f t="shared" si="1998"/>
        <v>0</v>
      </c>
      <c r="CE406" s="233" t="e">
        <f t="shared" si="1999"/>
        <v>#DIV/0!</v>
      </c>
      <c r="CF406" s="164" t="e">
        <f t="shared" si="1886"/>
        <v>#DIV/0!</v>
      </c>
      <c r="CG406" s="108"/>
      <c r="CH406" s="108"/>
    </row>
    <row r="407" spans="1:86" ht="16.8" customHeight="1" x14ac:dyDescent="0.3">
      <c r="A407" s="447"/>
      <c r="B407" s="349">
        <f>H402</f>
        <v>0</v>
      </c>
      <c r="C407" s="243"/>
      <c r="D407" s="243"/>
      <c r="E407" s="243"/>
      <c r="F407" s="200"/>
      <c r="G407" s="346" t="s">
        <v>1</v>
      </c>
      <c r="H407" s="615"/>
      <c r="I407" s="612"/>
      <c r="J407" s="337"/>
      <c r="K407" s="337"/>
      <c r="L407" s="371">
        <f t="shared" si="1972"/>
        <v>0</v>
      </c>
      <c r="M407" s="366" t="e">
        <f t="shared" si="1845"/>
        <v>#DIV/0!</v>
      </c>
      <c r="N407" s="337"/>
      <c r="O407" s="340"/>
      <c r="P407" s="338">
        <f t="shared" si="1973"/>
        <v>0</v>
      </c>
      <c r="Q407" s="339" t="e">
        <f t="shared" si="1847"/>
        <v>#DIV/0!</v>
      </c>
      <c r="R407" s="341"/>
      <c r="S407" s="341"/>
      <c r="T407" s="338">
        <f t="shared" si="1974"/>
        <v>0</v>
      </c>
      <c r="U407" s="342" t="e">
        <f t="shared" si="1849"/>
        <v>#DIV/0!</v>
      </c>
      <c r="V407" s="217"/>
      <c r="W407" s="326">
        <f t="shared" si="1975"/>
        <v>0</v>
      </c>
      <c r="X407" s="327">
        <f t="shared" si="1976"/>
        <v>0</v>
      </c>
      <c r="Y407" s="328">
        <f t="shared" si="1977"/>
        <v>0</v>
      </c>
      <c r="Z407" s="329" t="e">
        <f t="shared" si="1978"/>
        <v>#DIV/0!</v>
      </c>
      <c r="AA407" s="425" t="e">
        <f t="shared" si="1887"/>
        <v>#DIV/0!</v>
      </c>
      <c r="AB407" s="157"/>
      <c r="AC407" s="432"/>
      <c r="AD407" s="337"/>
      <c r="AE407" s="371">
        <f t="shared" si="1979"/>
        <v>0</v>
      </c>
      <c r="AF407" s="366" t="e">
        <f t="shared" si="1855"/>
        <v>#DIV/0!</v>
      </c>
      <c r="AG407" s="337"/>
      <c r="AH407" s="340"/>
      <c r="AI407" s="338">
        <f t="shared" si="1980"/>
        <v>0</v>
      </c>
      <c r="AJ407" s="339" t="e">
        <f t="shared" si="1857"/>
        <v>#DIV/0!</v>
      </c>
      <c r="AK407" s="341"/>
      <c r="AL407" s="341"/>
      <c r="AM407" s="338">
        <f t="shared" si="1981"/>
        <v>0</v>
      </c>
      <c r="AN407" s="433" t="e">
        <f t="shared" si="1859"/>
        <v>#DIV/0!</v>
      </c>
      <c r="AO407" s="217"/>
      <c r="AP407" s="326">
        <f t="shared" si="1982"/>
        <v>0</v>
      </c>
      <c r="AQ407" s="327">
        <f t="shared" si="1983"/>
        <v>0</v>
      </c>
      <c r="AR407" s="328">
        <f t="shared" si="1984"/>
        <v>0</v>
      </c>
      <c r="AS407" s="329" t="e">
        <f t="shared" si="1985"/>
        <v>#DIV/0!</v>
      </c>
      <c r="AT407" s="425" t="e">
        <f t="shared" si="1864"/>
        <v>#DIV/0!</v>
      </c>
      <c r="AU407" s="108"/>
      <c r="AV407" s="337"/>
      <c r="AW407" s="337"/>
      <c r="AX407" s="371">
        <f t="shared" si="1986"/>
        <v>0</v>
      </c>
      <c r="AY407" s="366" t="e">
        <f t="shared" si="1866"/>
        <v>#DIV/0!</v>
      </c>
      <c r="AZ407" s="337"/>
      <c r="BA407" s="340"/>
      <c r="BB407" s="338">
        <f t="shared" si="1987"/>
        <v>0</v>
      </c>
      <c r="BC407" s="339" t="e">
        <f t="shared" si="1868"/>
        <v>#DIV/0!</v>
      </c>
      <c r="BD407" s="341"/>
      <c r="BE407" s="341"/>
      <c r="BF407" s="338">
        <f t="shared" si="1988"/>
        <v>0</v>
      </c>
      <c r="BG407" s="342" t="e">
        <f t="shared" si="1870"/>
        <v>#DIV/0!</v>
      </c>
      <c r="BH407" s="217"/>
      <c r="BI407" s="231">
        <f t="shared" si="1989"/>
        <v>0</v>
      </c>
      <c r="BJ407" s="231">
        <f t="shared" si="1990"/>
        <v>0</v>
      </c>
      <c r="BK407" s="232">
        <f t="shared" si="1991"/>
        <v>0</v>
      </c>
      <c r="BL407" s="233" t="e">
        <f t="shared" si="1992"/>
        <v>#DIV/0!</v>
      </c>
      <c r="BM407" s="425" t="e">
        <f t="shared" si="1875"/>
        <v>#DIV/0!</v>
      </c>
      <c r="BN407" s="157"/>
      <c r="BO407" s="337"/>
      <c r="BP407" s="337"/>
      <c r="BQ407" s="371">
        <f t="shared" si="1993"/>
        <v>0</v>
      </c>
      <c r="BR407" s="366" t="e">
        <f t="shared" si="1877"/>
        <v>#DIV/0!</v>
      </c>
      <c r="BS407" s="337"/>
      <c r="BT407" s="340"/>
      <c r="BU407" s="338">
        <f t="shared" si="1994"/>
        <v>0</v>
      </c>
      <c r="BV407" s="339" t="e">
        <f t="shared" si="1879"/>
        <v>#DIV/0!</v>
      </c>
      <c r="BW407" s="341"/>
      <c r="BX407" s="341"/>
      <c r="BY407" s="338">
        <f t="shared" si="1995"/>
        <v>0</v>
      </c>
      <c r="BZ407" s="342" t="e">
        <f t="shared" si="1881"/>
        <v>#DIV/0!</v>
      </c>
      <c r="CA407" s="217"/>
      <c r="CB407" s="231">
        <f t="shared" si="1996"/>
        <v>0</v>
      </c>
      <c r="CC407" s="231">
        <f t="shared" si="1997"/>
        <v>0</v>
      </c>
      <c r="CD407" s="232">
        <f t="shared" si="1998"/>
        <v>0</v>
      </c>
      <c r="CE407" s="233" t="e">
        <f t="shared" si="1999"/>
        <v>#DIV/0!</v>
      </c>
      <c r="CF407" s="425" t="e">
        <f t="shared" si="1886"/>
        <v>#DIV/0!</v>
      </c>
      <c r="CG407" s="108"/>
      <c r="CH407" s="108"/>
    </row>
    <row r="408" spans="1:86" ht="16.8" customHeight="1" x14ac:dyDescent="0.3">
      <c r="A408" s="447"/>
      <c r="B408" s="349">
        <f>H408</f>
        <v>0</v>
      </c>
      <c r="C408" s="243"/>
      <c r="D408" s="243"/>
      <c r="E408" s="243"/>
      <c r="F408" s="200"/>
      <c r="G408" s="347" t="s">
        <v>7</v>
      </c>
      <c r="H408" s="613"/>
      <c r="I408" s="610"/>
      <c r="J408" s="330"/>
      <c r="K408" s="330"/>
      <c r="L408" s="372">
        <f>IF(K408&gt;J408,"0",SUM(J408-K408))</f>
        <v>0</v>
      </c>
      <c r="M408" s="367" t="e">
        <f t="shared" si="1845"/>
        <v>#DIV/0!</v>
      </c>
      <c r="N408" s="330"/>
      <c r="O408" s="333"/>
      <c r="P408" s="331">
        <f>IF(O408&gt;N408,"0",SUM(N408-O408))</f>
        <v>0</v>
      </c>
      <c r="Q408" s="332" t="e">
        <f t="shared" si="1847"/>
        <v>#DIV/0!</v>
      </c>
      <c r="R408" s="334"/>
      <c r="S408" s="334"/>
      <c r="T408" s="331">
        <f>IF(S408&gt;R408,"0",SUM(R408-S408))</f>
        <v>0</v>
      </c>
      <c r="U408" s="335" t="e">
        <f t="shared" si="1849"/>
        <v>#DIV/0!</v>
      </c>
      <c r="V408" s="217"/>
      <c r="W408" s="360">
        <f>SUM(J408+N408+R408)</f>
        <v>0</v>
      </c>
      <c r="X408" s="361">
        <f>SUM(K408+O408+S408)</f>
        <v>0</v>
      </c>
      <c r="Y408" s="362">
        <f>W408-X408</f>
        <v>0</v>
      </c>
      <c r="Z408" s="363" t="e">
        <f>X408/W408</f>
        <v>#DIV/0!</v>
      </c>
      <c r="AA408" s="426" t="e">
        <f t="shared" si="1887"/>
        <v>#DIV/0!</v>
      </c>
      <c r="AB408" s="157"/>
      <c r="AC408" s="434"/>
      <c r="AD408" s="330"/>
      <c r="AE408" s="372">
        <f>IF(AD408&gt;AC408,"0",SUM(AC408-AD408))</f>
        <v>0</v>
      </c>
      <c r="AF408" s="367" t="e">
        <f t="shared" si="1855"/>
        <v>#DIV/0!</v>
      </c>
      <c r="AG408" s="330"/>
      <c r="AH408" s="333"/>
      <c r="AI408" s="331">
        <f>IF(AH408&gt;AG408,"0",SUM(AG408-AH408))</f>
        <v>0</v>
      </c>
      <c r="AJ408" s="332" t="e">
        <f t="shared" si="1857"/>
        <v>#DIV/0!</v>
      </c>
      <c r="AK408" s="334"/>
      <c r="AL408" s="334"/>
      <c r="AM408" s="331">
        <f>IF(AL408&gt;AK408,"0",SUM(AK408-AL408))</f>
        <v>0</v>
      </c>
      <c r="AN408" s="435" t="e">
        <f t="shared" si="1859"/>
        <v>#DIV/0!</v>
      </c>
      <c r="AO408" s="217"/>
      <c r="AP408" s="360">
        <f>SUM(AC408+AG408+AK408)</f>
        <v>0</v>
      </c>
      <c r="AQ408" s="361">
        <f>SUM(AD408+AH408+AL408)</f>
        <v>0</v>
      </c>
      <c r="AR408" s="362">
        <f>AP408-AQ408</f>
        <v>0</v>
      </c>
      <c r="AS408" s="363" t="e">
        <f>AQ408/AP408</f>
        <v>#DIV/0!</v>
      </c>
      <c r="AT408" s="426" t="e">
        <f t="shared" si="1864"/>
        <v>#DIV/0!</v>
      </c>
      <c r="AU408" s="108"/>
      <c r="AV408" s="330"/>
      <c r="AW408" s="330"/>
      <c r="AX408" s="372">
        <f>IF(AW408&gt;AV408,"0",SUM(AV408-AW408))</f>
        <v>0</v>
      </c>
      <c r="AY408" s="367" t="e">
        <f t="shared" si="1866"/>
        <v>#DIV/0!</v>
      </c>
      <c r="AZ408" s="330"/>
      <c r="BA408" s="333"/>
      <c r="BB408" s="331">
        <f>IF(BA408&gt;AZ408,"0",SUM(AZ408-BA408))</f>
        <v>0</v>
      </c>
      <c r="BC408" s="332" t="e">
        <f t="shared" si="1868"/>
        <v>#DIV/0!</v>
      </c>
      <c r="BD408" s="334"/>
      <c r="BE408" s="334"/>
      <c r="BF408" s="331">
        <f>IF(BE408&gt;BD408,"0",SUM(BD408-BE408))</f>
        <v>0</v>
      </c>
      <c r="BG408" s="335" t="e">
        <f t="shared" si="1870"/>
        <v>#DIV/0!</v>
      </c>
      <c r="BH408" s="217"/>
      <c r="BI408" s="231">
        <f>SUM(AV408+AZ408+BD408)</f>
        <v>0</v>
      </c>
      <c r="BJ408" s="231">
        <f>SUM(AW408+BA408+BE408)</f>
        <v>0</v>
      </c>
      <c r="BK408" s="232">
        <f>BI408-BJ408</f>
        <v>0</v>
      </c>
      <c r="BL408" s="233" t="e">
        <f>BJ408/BI408</f>
        <v>#DIV/0!</v>
      </c>
      <c r="BM408" s="426" t="e">
        <f t="shared" si="1875"/>
        <v>#DIV/0!</v>
      </c>
      <c r="BN408" s="157"/>
      <c r="BO408" s="330"/>
      <c r="BP408" s="330"/>
      <c r="BQ408" s="372">
        <f>IF(BP408&gt;BO408,"0",SUM(BO408-BP408))</f>
        <v>0</v>
      </c>
      <c r="BR408" s="367" t="e">
        <f t="shared" si="1877"/>
        <v>#DIV/0!</v>
      </c>
      <c r="BS408" s="330"/>
      <c r="BT408" s="333"/>
      <c r="BU408" s="331">
        <f>IF(BT408&gt;BS408,"0",SUM(BS408-BT408))</f>
        <v>0</v>
      </c>
      <c r="BV408" s="332" t="e">
        <f t="shared" si="1879"/>
        <v>#DIV/0!</v>
      </c>
      <c r="BW408" s="334"/>
      <c r="BX408" s="334"/>
      <c r="BY408" s="331">
        <f>IF(BX408&gt;BW408,"0",SUM(BW408-BX408))</f>
        <v>0</v>
      </c>
      <c r="BZ408" s="335" t="e">
        <f t="shared" si="1881"/>
        <v>#DIV/0!</v>
      </c>
      <c r="CA408" s="217"/>
      <c r="CB408" s="231">
        <f>SUM(BO408+BS408+BW408)</f>
        <v>0</v>
      </c>
      <c r="CC408" s="231">
        <f>SUM(BP408+BT408+BX408)</f>
        <v>0</v>
      </c>
      <c r="CD408" s="232">
        <f>CB408-CC408</f>
        <v>0</v>
      </c>
      <c r="CE408" s="233" t="e">
        <f>CC408/CB408</f>
        <v>#DIV/0!</v>
      </c>
      <c r="CF408" s="426" t="e">
        <f t="shared" si="1886"/>
        <v>#DIV/0!</v>
      </c>
      <c r="CG408" s="108"/>
      <c r="CH408" s="108"/>
    </row>
    <row r="409" spans="1:86" ht="16.8" customHeight="1" x14ac:dyDescent="0.3">
      <c r="A409" s="447"/>
      <c r="B409" s="349">
        <f>H408</f>
        <v>0</v>
      </c>
      <c r="C409" s="243"/>
      <c r="D409" s="243"/>
      <c r="E409" s="243"/>
      <c r="F409" s="200"/>
      <c r="G409" s="345" t="s">
        <v>0</v>
      </c>
      <c r="H409" s="614"/>
      <c r="I409" s="611"/>
      <c r="J409" s="119"/>
      <c r="K409" s="119"/>
      <c r="L409" s="370">
        <f t="shared" ref="L409:L413" si="2000">IF(K409&gt;J409,"0",SUM(J409-K409))</f>
        <v>0</v>
      </c>
      <c r="M409" s="365" t="e">
        <f t="shared" si="1845"/>
        <v>#DIV/0!</v>
      </c>
      <c r="N409" s="119"/>
      <c r="O409" s="123"/>
      <c r="P409" s="314">
        <f t="shared" ref="P409:P413" si="2001">IF(O409&gt;N409,"0",SUM(N409-O409))</f>
        <v>0</v>
      </c>
      <c r="Q409" s="315" t="e">
        <f t="shared" si="1847"/>
        <v>#DIV/0!</v>
      </c>
      <c r="R409" s="107"/>
      <c r="S409" s="107"/>
      <c r="T409" s="314">
        <f t="shared" ref="T409:T413" si="2002">IF(S409&gt;R409,"0",SUM(R409-S409))</f>
        <v>0</v>
      </c>
      <c r="U409" s="336" t="e">
        <f t="shared" si="1849"/>
        <v>#DIV/0!</v>
      </c>
      <c r="V409" s="217"/>
      <c r="W409" s="325">
        <f t="shared" ref="W409:W413" si="2003">SUM(J409+N409+R409)</f>
        <v>0</v>
      </c>
      <c r="X409" s="231">
        <f t="shared" ref="X409:X413" si="2004">SUM(K409+O409+S409)</f>
        <v>0</v>
      </c>
      <c r="Y409" s="232">
        <f t="shared" ref="Y409:Y413" si="2005">W409-X409</f>
        <v>0</v>
      </c>
      <c r="Z409" s="234" t="e">
        <f t="shared" ref="Z409:Z413" si="2006">X409/W409</f>
        <v>#DIV/0!</v>
      </c>
      <c r="AA409" s="164" t="e">
        <f t="shared" si="1887"/>
        <v>#DIV/0!</v>
      </c>
      <c r="AB409" s="157"/>
      <c r="AC409" s="210"/>
      <c r="AD409" s="119"/>
      <c r="AE409" s="370">
        <f t="shared" ref="AE409:AE413" si="2007">IF(AD409&gt;AC409,"0",SUM(AC409-AD409))</f>
        <v>0</v>
      </c>
      <c r="AF409" s="365" t="e">
        <f t="shared" si="1855"/>
        <v>#DIV/0!</v>
      </c>
      <c r="AG409" s="119"/>
      <c r="AH409" s="123"/>
      <c r="AI409" s="314">
        <f t="shared" ref="AI409:AI413" si="2008">IF(AH409&gt;AG409,"0",SUM(AG409-AH409))</f>
        <v>0</v>
      </c>
      <c r="AJ409" s="315" t="e">
        <f t="shared" si="1857"/>
        <v>#DIV/0!</v>
      </c>
      <c r="AK409" s="107"/>
      <c r="AL409" s="107"/>
      <c r="AM409" s="314">
        <f t="shared" ref="AM409:AM413" si="2009">IF(AL409&gt;AK409,"0",SUM(AK409-AL409))</f>
        <v>0</v>
      </c>
      <c r="AN409" s="431" t="e">
        <f t="shared" si="1859"/>
        <v>#DIV/0!</v>
      </c>
      <c r="AO409" s="217"/>
      <c r="AP409" s="325">
        <f t="shared" ref="AP409:AP413" si="2010">SUM(AC409+AG409+AK409)</f>
        <v>0</v>
      </c>
      <c r="AQ409" s="231">
        <f t="shared" ref="AQ409:AQ413" si="2011">SUM(AD409+AH409+AL409)</f>
        <v>0</v>
      </c>
      <c r="AR409" s="232">
        <f t="shared" ref="AR409:AR413" si="2012">AP409-AQ409</f>
        <v>0</v>
      </c>
      <c r="AS409" s="234" t="e">
        <f t="shared" ref="AS409:AS413" si="2013">AQ409/AP409</f>
        <v>#DIV/0!</v>
      </c>
      <c r="AT409" s="164" t="e">
        <f t="shared" si="1864"/>
        <v>#DIV/0!</v>
      </c>
      <c r="AU409" s="108"/>
      <c r="AV409" s="119"/>
      <c r="AW409" s="119"/>
      <c r="AX409" s="370">
        <f t="shared" ref="AX409:AX413" si="2014">IF(AW409&gt;AV409,"0",SUM(AV409-AW409))</f>
        <v>0</v>
      </c>
      <c r="AY409" s="365" t="e">
        <f t="shared" si="1866"/>
        <v>#DIV/0!</v>
      </c>
      <c r="AZ409" s="119"/>
      <c r="BA409" s="123"/>
      <c r="BB409" s="314">
        <f t="shared" ref="BB409:BB413" si="2015">IF(BA409&gt;AZ409,"0",SUM(AZ409-BA409))</f>
        <v>0</v>
      </c>
      <c r="BC409" s="315" t="e">
        <f t="shared" si="1868"/>
        <v>#DIV/0!</v>
      </c>
      <c r="BD409" s="107"/>
      <c r="BE409" s="107"/>
      <c r="BF409" s="314">
        <f t="shared" ref="BF409:BF413" si="2016">IF(BE409&gt;BD409,"0",SUM(BD409-BE409))</f>
        <v>0</v>
      </c>
      <c r="BG409" s="336" t="e">
        <f t="shared" si="1870"/>
        <v>#DIV/0!</v>
      </c>
      <c r="BH409" s="217"/>
      <c r="BI409" s="231">
        <f t="shared" ref="BI409:BI413" si="2017">SUM(AV409+AZ409+BD409)</f>
        <v>0</v>
      </c>
      <c r="BJ409" s="231">
        <f t="shared" ref="BJ409:BJ413" si="2018">SUM(AW409+BA409+BE409)</f>
        <v>0</v>
      </c>
      <c r="BK409" s="232">
        <f t="shared" ref="BK409:BK413" si="2019">BI409-BJ409</f>
        <v>0</v>
      </c>
      <c r="BL409" s="233" t="e">
        <f t="shared" ref="BL409:BL413" si="2020">BJ409/BI409</f>
        <v>#DIV/0!</v>
      </c>
      <c r="BM409" s="164" t="e">
        <f t="shared" si="1875"/>
        <v>#DIV/0!</v>
      </c>
      <c r="BN409" s="157"/>
      <c r="BO409" s="119"/>
      <c r="BP409" s="119"/>
      <c r="BQ409" s="370">
        <f t="shared" ref="BQ409:BQ413" si="2021">IF(BP409&gt;BO409,"0",SUM(BO409-BP409))</f>
        <v>0</v>
      </c>
      <c r="BR409" s="365" t="e">
        <f t="shared" si="1877"/>
        <v>#DIV/0!</v>
      </c>
      <c r="BS409" s="119"/>
      <c r="BT409" s="123"/>
      <c r="BU409" s="314">
        <f t="shared" ref="BU409:BU413" si="2022">IF(BT409&gt;BS409,"0",SUM(BS409-BT409))</f>
        <v>0</v>
      </c>
      <c r="BV409" s="315" t="e">
        <f t="shared" si="1879"/>
        <v>#DIV/0!</v>
      </c>
      <c r="BW409" s="107"/>
      <c r="BX409" s="107"/>
      <c r="BY409" s="314">
        <f t="shared" ref="BY409:BY413" si="2023">IF(BX409&gt;BW409,"0",SUM(BW409-BX409))</f>
        <v>0</v>
      </c>
      <c r="BZ409" s="336" t="e">
        <f t="shared" si="1881"/>
        <v>#DIV/0!</v>
      </c>
      <c r="CA409" s="217"/>
      <c r="CB409" s="231">
        <f t="shared" ref="CB409:CB413" si="2024">SUM(BO409+BS409+BW409)</f>
        <v>0</v>
      </c>
      <c r="CC409" s="231">
        <f t="shared" ref="CC409:CC413" si="2025">SUM(BP409+BT409+BX409)</f>
        <v>0</v>
      </c>
      <c r="CD409" s="232">
        <f t="shared" ref="CD409:CD413" si="2026">CB409-CC409</f>
        <v>0</v>
      </c>
      <c r="CE409" s="233" t="e">
        <f t="shared" ref="CE409:CE413" si="2027">CC409/CB409</f>
        <v>#DIV/0!</v>
      </c>
      <c r="CF409" s="164" t="e">
        <f t="shared" si="1886"/>
        <v>#DIV/0!</v>
      </c>
      <c r="CG409" s="108"/>
      <c r="CH409" s="108"/>
    </row>
    <row r="410" spans="1:86" ht="16.8" customHeight="1" x14ac:dyDescent="0.3">
      <c r="A410" s="447"/>
      <c r="B410" s="349">
        <f>H408</f>
        <v>0</v>
      </c>
      <c r="C410" s="243"/>
      <c r="D410" s="243"/>
      <c r="E410" s="243"/>
      <c r="F410" s="200"/>
      <c r="G410" s="345" t="s">
        <v>4</v>
      </c>
      <c r="H410" s="614"/>
      <c r="I410" s="611"/>
      <c r="J410" s="119"/>
      <c r="K410" s="119"/>
      <c r="L410" s="370">
        <f t="shared" si="2000"/>
        <v>0</v>
      </c>
      <c r="M410" s="365" t="e">
        <f t="shared" si="1845"/>
        <v>#DIV/0!</v>
      </c>
      <c r="N410" s="119"/>
      <c r="O410" s="123"/>
      <c r="P410" s="314">
        <f t="shared" si="2001"/>
        <v>0</v>
      </c>
      <c r="Q410" s="315" t="e">
        <f t="shared" si="1847"/>
        <v>#DIV/0!</v>
      </c>
      <c r="R410" s="107"/>
      <c r="S410" s="107"/>
      <c r="T410" s="314">
        <f t="shared" si="2002"/>
        <v>0</v>
      </c>
      <c r="U410" s="336" t="e">
        <f t="shared" si="1849"/>
        <v>#DIV/0!</v>
      </c>
      <c r="V410" s="217"/>
      <c r="W410" s="325">
        <f t="shared" si="2003"/>
        <v>0</v>
      </c>
      <c r="X410" s="231">
        <f t="shared" si="2004"/>
        <v>0</v>
      </c>
      <c r="Y410" s="232">
        <f t="shared" si="2005"/>
        <v>0</v>
      </c>
      <c r="Z410" s="234" t="e">
        <f t="shared" si="2006"/>
        <v>#DIV/0!</v>
      </c>
      <c r="AA410" s="164" t="e">
        <f t="shared" si="1887"/>
        <v>#DIV/0!</v>
      </c>
      <c r="AB410" s="157"/>
      <c r="AC410" s="210"/>
      <c r="AD410" s="119"/>
      <c r="AE410" s="370">
        <f t="shared" si="2007"/>
        <v>0</v>
      </c>
      <c r="AF410" s="365" t="e">
        <f t="shared" si="1855"/>
        <v>#DIV/0!</v>
      </c>
      <c r="AG410" s="119"/>
      <c r="AH410" s="123"/>
      <c r="AI410" s="314">
        <f t="shared" si="2008"/>
        <v>0</v>
      </c>
      <c r="AJ410" s="315" t="e">
        <f t="shared" si="1857"/>
        <v>#DIV/0!</v>
      </c>
      <c r="AK410" s="107"/>
      <c r="AL410" s="107"/>
      <c r="AM410" s="314">
        <f t="shared" si="2009"/>
        <v>0</v>
      </c>
      <c r="AN410" s="431" t="e">
        <f t="shared" si="1859"/>
        <v>#DIV/0!</v>
      </c>
      <c r="AO410" s="217"/>
      <c r="AP410" s="325">
        <f t="shared" si="2010"/>
        <v>0</v>
      </c>
      <c r="AQ410" s="231">
        <f t="shared" si="2011"/>
        <v>0</v>
      </c>
      <c r="AR410" s="232">
        <f t="shared" si="2012"/>
        <v>0</v>
      </c>
      <c r="AS410" s="234" t="e">
        <f t="shared" si="2013"/>
        <v>#DIV/0!</v>
      </c>
      <c r="AT410" s="164" t="e">
        <f t="shared" si="1864"/>
        <v>#DIV/0!</v>
      </c>
      <c r="AU410" s="108"/>
      <c r="AV410" s="119"/>
      <c r="AW410" s="119"/>
      <c r="AX410" s="370">
        <f t="shared" si="2014"/>
        <v>0</v>
      </c>
      <c r="AY410" s="365" t="e">
        <f t="shared" si="1866"/>
        <v>#DIV/0!</v>
      </c>
      <c r="AZ410" s="119"/>
      <c r="BA410" s="123"/>
      <c r="BB410" s="314">
        <f t="shared" si="2015"/>
        <v>0</v>
      </c>
      <c r="BC410" s="315" t="e">
        <f t="shared" si="1868"/>
        <v>#DIV/0!</v>
      </c>
      <c r="BD410" s="107"/>
      <c r="BE410" s="107"/>
      <c r="BF410" s="314">
        <f t="shared" si="2016"/>
        <v>0</v>
      </c>
      <c r="BG410" s="336" t="e">
        <f t="shared" si="1870"/>
        <v>#DIV/0!</v>
      </c>
      <c r="BH410" s="217"/>
      <c r="BI410" s="231">
        <f t="shared" si="2017"/>
        <v>0</v>
      </c>
      <c r="BJ410" s="231">
        <f t="shared" si="2018"/>
        <v>0</v>
      </c>
      <c r="BK410" s="232">
        <f t="shared" si="2019"/>
        <v>0</v>
      </c>
      <c r="BL410" s="233" t="e">
        <f t="shared" si="2020"/>
        <v>#DIV/0!</v>
      </c>
      <c r="BM410" s="164" t="e">
        <f t="shared" si="1875"/>
        <v>#DIV/0!</v>
      </c>
      <c r="BN410" s="157"/>
      <c r="BO410" s="119"/>
      <c r="BP410" s="119"/>
      <c r="BQ410" s="370">
        <f t="shared" si="2021"/>
        <v>0</v>
      </c>
      <c r="BR410" s="365" t="e">
        <f t="shared" si="1877"/>
        <v>#DIV/0!</v>
      </c>
      <c r="BS410" s="119"/>
      <c r="BT410" s="123"/>
      <c r="BU410" s="314">
        <f t="shared" si="2022"/>
        <v>0</v>
      </c>
      <c r="BV410" s="315" t="e">
        <f t="shared" si="1879"/>
        <v>#DIV/0!</v>
      </c>
      <c r="BW410" s="107"/>
      <c r="BX410" s="107"/>
      <c r="BY410" s="314">
        <f t="shared" si="2023"/>
        <v>0</v>
      </c>
      <c r="BZ410" s="336" t="e">
        <f t="shared" si="1881"/>
        <v>#DIV/0!</v>
      </c>
      <c r="CA410" s="217"/>
      <c r="CB410" s="231">
        <f t="shared" si="2024"/>
        <v>0</v>
      </c>
      <c r="CC410" s="231">
        <f t="shared" si="2025"/>
        <v>0</v>
      </c>
      <c r="CD410" s="232">
        <f t="shared" si="2026"/>
        <v>0</v>
      </c>
      <c r="CE410" s="233" t="e">
        <f t="shared" si="2027"/>
        <v>#DIV/0!</v>
      </c>
      <c r="CF410" s="164" t="e">
        <f t="shared" si="1886"/>
        <v>#DIV/0!</v>
      </c>
      <c r="CG410" s="108"/>
      <c r="CH410" s="108"/>
    </row>
    <row r="411" spans="1:86" ht="16.8" customHeight="1" x14ac:dyDescent="0.3">
      <c r="A411" s="447"/>
      <c r="B411" s="349">
        <f>H408</f>
        <v>0</v>
      </c>
      <c r="C411" s="243"/>
      <c r="D411" s="243"/>
      <c r="E411" s="243"/>
      <c r="F411" s="200"/>
      <c r="G411" s="345" t="s">
        <v>2</v>
      </c>
      <c r="H411" s="614"/>
      <c r="I411" s="611"/>
      <c r="J411" s="119"/>
      <c r="K411" s="119"/>
      <c r="L411" s="370">
        <f t="shared" si="2000"/>
        <v>0</v>
      </c>
      <c r="M411" s="365" t="e">
        <f t="shared" si="1845"/>
        <v>#DIV/0!</v>
      </c>
      <c r="N411" s="119"/>
      <c r="O411" s="123"/>
      <c r="P411" s="314">
        <f t="shared" si="2001"/>
        <v>0</v>
      </c>
      <c r="Q411" s="315" t="e">
        <f t="shared" si="1847"/>
        <v>#DIV/0!</v>
      </c>
      <c r="R411" s="107"/>
      <c r="S411" s="107"/>
      <c r="T411" s="314">
        <f t="shared" si="2002"/>
        <v>0</v>
      </c>
      <c r="U411" s="336" t="e">
        <f t="shared" si="1849"/>
        <v>#DIV/0!</v>
      </c>
      <c r="V411" s="217"/>
      <c r="W411" s="325">
        <f t="shared" si="2003"/>
        <v>0</v>
      </c>
      <c r="X411" s="231">
        <f t="shared" si="2004"/>
        <v>0</v>
      </c>
      <c r="Y411" s="232">
        <f t="shared" si="2005"/>
        <v>0</v>
      </c>
      <c r="Z411" s="234" t="e">
        <f t="shared" si="2006"/>
        <v>#DIV/0!</v>
      </c>
      <c r="AA411" s="164" t="e">
        <f t="shared" si="1887"/>
        <v>#DIV/0!</v>
      </c>
      <c r="AB411" s="157"/>
      <c r="AC411" s="210"/>
      <c r="AD411" s="119"/>
      <c r="AE411" s="370">
        <f t="shared" si="2007"/>
        <v>0</v>
      </c>
      <c r="AF411" s="365" t="e">
        <f t="shared" si="1855"/>
        <v>#DIV/0!</v>
      </c>
      <c r="AG411" s="119"/>
      <c r="AH411" s="123"/>
      <c r="AI411" s="314">
        <f t="shared" si="2008"/>
        <v>0</v>
      </c>
      <c r="AJ411" s="315" t="e">
        <f t="shared" si="1857"/>
        <v>#DIV/0!</v>
      </c>
      <c r="AK411" s="107"/>
      <c r="AL411" s="107"/>
      <c r="AM411" s="314">
        <f t="shared" si="2009"/>
        <v>0</v>
      </c>
      <c r="AN411" s="431" t="e">
        <f t="shared" si="1859"/>
        <v>#DIV/0!</v>
      </c>
      <c r="AO411" s="217"/>
      <c r="AP411" s="325">
        <f t="shared" si="2010"/>
        <v>0</v>
      </c>
      <c r="AQ411" s="231">
        <f t="shared" si="2011"/>
        <v>0</v>
      </c>
      <c r="AR411" s="232">
        <f t="shared" si="2012"/>
        <v>0</v>
      </c>
      <c r="AS411" s="234" t="e">
        <f t="shared" si="2013"/>
        <v>#DIV/0!</v>
      </c>
      <c r="AT411" s="164" t="e">
        <f t="shared" si="1864"/>
        <v>#DIV/0!</v>
      </c>
      <c r="AU411" s="108"/>
      <c r="AV411" s="119"/>
      <c r="AW411" s="119"/>
      <c r="AX411" s="370">
        <f t="shared" si="2014"/>
        <v>0</v>
      </c>
      <c r="AY411" s="365" t="e">
        <f t="shared" si="1866"/>
        <v>#DIV/0!</v>
      </c>
      <c r="AZ411" s="119"/>
      <c r="BA411" s="123"/>
      <c r="BB411" s="314">
        <f t="shared" si="2015"/>
        <v>0</v>
      </c>
      <c r="BC411" s="315" t="e">
        <f t="shared" si="1868"/>
        <v>#DIV/0!</v>
      </c>
      <c r="BD411" s="107"/>
      <c r="BE411" s="107"/>
      <c r="BF411" s="314">
        <f t="shared" si="2016"/>
        <v>0</v>
      </c>
      <c r="BG411" s="336" t="e">
        <f t="shared" si="1870"/>
        <v>#DIV/0!</v>
      </c>
      <c r="BH411" s="217"/>
      <c r="BI411" s="231">
        <f t="shared" si="2017"/>
        <v>0</v>
      </c>
      <c r="BJ411" s="231">
        <f t="shared" si="2018"/>
        <v>0</v>
      </c>
      <c r="BK411" s="232">
        <f t="shared" si="2019"/>
        <v>0</v>
      </c>
      <c r="BL411" s="233" t="e">
        <f t="shared" si="2020"/>
        <v>#DIV/0!</v>
      </c>
      <c r="BM411" s="164" t="e">
        <f t="shared" si="1875"/>
        <v>#DIV/0!</v>
      </c>
      <c r="BN411" s="157"/>
      <c r="BO411" s="119"/>
      <c r="BP411" s="119"/>
      <c r="BQ411" s="370">
        <f t="shared" si="2021"/>
        <v>0</v>
      </c>
      <c r="BR411" s="365" t="e">
        <f t="shared" si="1877"/>
        <v>#DIV/0!</v>
      </c>
      <c r="BS411" s="119"/>
      <c r="BT411" s="123"/>
      <c r="BU411" s="314">
        <f t="shared" si="2022"/>
        <v>0</v>
      </c>
      <c r="BV411" s="315" t="e">
        <f t="shared" si="1879"/>
        <v>#DIV/0!</v>
      </c>
      <c r="BW411" s="107"/>
      <c r="BX411" s="107"/>
      <c r="BY411" s="314">
        <f t="shared" si="2023"/>
        <v>0</v>
      </c>
      <c r="BZ411" s="336" t="e">
        <f t="shared" si="1881"/>
        <v>#DIV/0!</v>
      </c>
      <c r="CA411" s="217"/>
      <c r="CB411" s="231">
        <f t="shared" si="2024"/>
        <v>0</v>
      </c>
      <c r="CC411" s="231">
        <f t="shared" si="2025"/>
        <v>0</v>
      </c>
      <c r="CD411" s="232">
        <f t="shared" si="2026"/>
        <v>0</v>
      </c>
      <c r="CE411" s="233" t="e">
        <f t="shared" si="2027"/>
        <v>#DIV/0!</v>
      </c>
      <c r="CF411" s="164" t="e">
        <f t="shared" si="1886"/>
        <v>#DIV/0!</v>
      </c>
      <c r="CG411" s="108"/>
      <c r="CH411" s="108"/>
    </row>
    <row r="412" spans="1:86" ht="16.8" customHeight="1" x14ac:dyDescent="0.3">
      <c r="A412" s="447"/>
      <c r="B412" s="349">
        <f>H408</f>
        <v>0</v>
      </c>
      <c r="C412" s="243"/>
      <c r="D412" s="243"/>
      <c r="E412" s="243"/>
      <c r="F412" s="200"/>
      <c r="G412" s="345" t="s">
        <v>21</v>
      </c>
      <c r="H412" s="614"/>
      <c r="I412" s="611"/>
      <c r="J412" s="119"/>
      <c r="K412" s="119"/>
      <c r="L412" s="370">
        <f t="shared" si="2000"/>
        <v>0</v>
      </c>
      <c r="M412" s="365" t="e">
        <f t="shared" si="1845"/>
        <v>#DIV/0!</v>
      </c>
      <c r="N412" s="119"/>
      <c r="O412" s="123"/>
      <c r="P412" s="314">
        <f t="shared" si="2001"/>
        <v>0</v>
      </c>
      <c r="Q412" s="315" t="e">
        <f t="shared" si="1847"/>
        <v>#DIV/0!</v>
      </c>
      <c r="R412" s="107"/>
      <c r="S412" s="107"/>
      <c r="T412" s="314">
        <f t="shared" si="2002"/>
        <v>0</v>
      </c>
      <c r="U412" s="336" t="e">
        <f t="shared" si="1849"/>
        <v>#DIV/0!</v>
      </c>
      <c r="V412" s="217"/>
      <c r="W412" s="325">
        <f t="shared" si="2003"/>
        <v>0</v>
      </c>
      <c r="X412" s="231">
        <f t="shared" si="2004"/>
        <v>0</v>
      </c>
      <c r="Y412" s="232">
        <f t="shared" si="2005"/>
        <v>0</v>
      </c>
      <c r="Z412" s="234" t="e">
        <f t="shared" si="2006"/>
        <v>#DIV/0!</v>
      </c>
      <c r="AA412" s="164" t="e">
        <f t="shared" si="1887"/>
        <v>#DIV/0!</v>
      </c>
      <c r="AB412" s="157"/>
      <c r="AC412" s="210"/>
      <c r="AD412" s="119"/>
      <c r="AE412" s="370">
        <f t="shared" si="2007"/>
        <v>0</v>
      </c>
      <c r="AF412" s="365" t="e">
        <f t="shared" si="1855"/>
        <v>#DIV/0!</v>
      </c>
      <c r="AG412" s="119"/>
      <c r="AH412" s="123"/>
      <c r="AI412" s="314">
        <f t="shared" si="2008"/>
        <v>0</v>
      </c>
      <c r="AJ412" s="315" t="e">
        <f t="shared" si="1857"/>
        <v>#DIV/0!</v>
      </c>
      <c r="AK412" s="107"/>
      <c r="AL412" s="107"/>
      <c r="AM412" s="314">
        <f t="shared" si="2009"/>
        <v>0</v>
      </c>
      <c r="AN412" s="431" t="e">
        <f t="shared" si="1859"/>
        <v>#DIV/0!</v>
      </c>
      <c r="AO412" s="217"/>
      <c r="AP412" s="325">
        <f t="shared" si="2010"/>
        <v>0</v>
      </c>
      <c r="AQ412" s="231">
        <f t="shared" si="2011"/>
        <v>0</v>
      </c>
      <c r="AR412" s="232">
        <f t="shared" si="2012"/>
        <v>0</v>
      </c>
      <c r="AS412" s="234" t="e">
        <f t="shared" si="2013"/>
        <v>#DIV/0!</v>
      </c>
      <c r="AT412" s="164" t="e">
        <f t="shared" si="1864"/>
        <v>#DIV/0!</v>
      </c>
      <c r="AU412" s="108"/>
      <c r="AV412" s="119"/>
      <c r="AW412" s="119"/>
      <c r="AX412" s="370">
        <f t="shared" si="2014"/>
        <v>0</v>
      </c>
      <c r="AY412" s="365" t="e">
        <f t="shared" si="1866"/>
        <v>#DIV/0!</v>
      </c>
      <c r="AZ412" s="119"/>
      <c r="BA412" s="123"/>
      <c r="BB412" s="314">
        <f t="shared" si="2015"/>
        <v>0</v>
      </c>
      <c r="BC412" s="315" t="e">
        <f t="shared" si="1868"/>
        <v>#DIV/0!</v>
      </c>
      <c r="BD412" s="107"/>
      <c r="BE412" s="107"/>
      <c r="BF412" s="314">
        <f t="shared" si="2016"/>
        <v>0</v>
      </c>
      <c r="BG412" s="336" t="e">
        <f t="shared" si="1870"/>
        <v>#DIV/0!</v>
      </c>
      <c r="BH412" s="217"/>
      <c r="BI412" s="231">
        <f t="shared" si="2017"/>
        <v>0</v>
      </c>
      <c r="BJ412" s="231">
        <f t="shared" si="2018"/>
        <v>0</v>
      </c>
      <c r="BK412" s="232">
        <f t="shared" si="2019"/>
        <v>0</v>
      </c>
      <c r="BL412" s="233" t="e">
        <f t="shared" si="2020"/>
        <v>#DIV/0!</v>
      </c>
      <c r="BM412" s="164" t="e">
        <f t="shared" si="1875"/>
        <v>#DIV/0!</v>
      </c>
      <c r="BN412" s="157"/>
      <c r="BO412" s="119"/>
      <c r="BP412" s="119"/>
      <c r="BQ412" s="370">
        <f t="shared" si="2021"/>
        <v>0</v>
      </c>
      <c r="BR412" s="365" t="e">
        <f t="shared" si="1877"/>
        <v>#DIV/0!</v>
      </c>
      <c r="BS412" s="119"/>
      <c r="BT412" s="123"/>
      <c r="BU412" s="314">
        <f t="shared" si="2022"/>
        <v>0</v>
      </c>
      <c r="BV412" s="315" t="e">
        <f t="shared" si="1879"/>
        <v>#DIV/0!</v>
      </c>
      <c r="BW412" s="107"/>
      <c r="BX412" s="107"/>
      <c r="BY412" s="314">
        <f t="shared" si="2023"/>
        <v>0</v>
      </c>
      <c r="BZ412" s="336" t="e">
        <f t="shared" si="1881"/>
        <v>#DIV/0!</v>
      </c>
      <c r="CA412" s="217"/>
      <c r="CB412" s="231">
        <f t="shared" si="2024"/>
        <v>0</v>
      </c>
      <c r="CC412" s="231">
        <f t="shared" si="2025"/>
        <v>0</v>
      </c>
      <c r="CD412" s="232">
        <f t="shared" si="2026"/>
        <v>0</v>
      </c>
      <c r="CE412" s="233" t="e">
        <f t="shared" si="2027"/>
        <v>#DIV/0!</v>
      </c>
      <c r="CF412" s="164" t="e">
        <f t="shared" si="1886"/>
        <v>#DIV/0!</v>
      </c>
      <c r="CG412" s="108"/>
      <c r="CH412" s="108"/>
    </row>
    <row r="413" spans="1:86" ht="16.8" customHeight="1" x14ac:dyDescent="0.3">
      <c r="A413" s="447"/>
      <c r="B413" s="349">
        <f>H408</f>
        <v>0</v>
      </c>
      <c r="C413" s="243"/>
      <c r="D413" s="243"/>
      <c r="E413" s="243"/>
      <c r="F413" s="200"/>
      <c r="G413" s="346" t="s">
        <v>1</v>
      </c>
      <c r="H413" s="615"/>
      <c r="I413" s="612"/>
      <c r="J413" s="337"/>
      <c r="K413" s="337"/>
      <c r="L413" s="371">
        <f t="shared" si="2000"/>
        <v>0</v>
      </c>
      <c r="M413" s="366" t="e">
        <f t="shared" si="1845"/>
        <v>#DIV/0!</v>
      </c>
      <c r="N413" s="337"/>
      <c r="O413" s="340"/>
      <c r="P413" s="338">
        <f t="shared" si="2001"/>
        <v>0</v>
      </c>
      <c r="Q413" s="339" t="e">
        <f t="shared" si="1847"/>
        <v>#DIV/0!</v>
      </c>
      <c r="R413" s="341"/>
      <c r="S413" s="341"/>
      <c r="T413" s="338">
        <f t="shared" si="2002"/>
        <v>0</v>
      </c>
      <c r="U413" s="342" t="e">
        <f t="shared" si="1849"/>
        <v>#DIV/0!</v>
      </c>
      <c r="V413" s="217"/>
      <c r="W413" s="326">
        <f t="shared" si="2003"/>
        <v>0</v>
      </c>
      <c r="X413" s="327">
        <f t="shared" si="2004"/>
        <v>0</v>
      </c>
      <c r="Y413" s="328">
        <f t="shared" si="2005"/>
        <v>0</v>
      </c>
      <c r="Z413" s="329" t="e">
        <f t="shared" si="2006"/>
        <v>#DIV/0!</v>
      </c>
      <c r="AA413" s="425" t="e">
        <f t="shared" si="1887"/>
        <v>#DIV/0!</v>
      </c>
      <c r="AB413" s="157"/>
      <c r="AC413" s="432"/>
      <c r="AD413" s="337"/>
      <c r="AE413" s="371">
        <f t="shared" si="2007"/>
        <v>0</v>
      </c>
      <c r="AF413" s="366" t="e">
        <f t="shared" si="1855"/>
        <v>#DIV/0!</v>
      </c>
      <c r="AG413" s="337"/>
      <c r="AH413" s="340"/>
      <c r="AI413" s="338">
        <f t="shared" si="2008"/>
        <v>0</v>
      </c>
      <c r="AJ413" s="339" t="e">
        <f t="shared" si="1857"/>
        <v>#DIV/0!</v>
      </c>
      <c r="AK413" s="341"/>
      <c r="AL413" s="341"/>
      <c r="AM413" s="338">
        <f t="shared" si="2009"/>
        <v>0</v>
      </c>
      <c r="AN413" s="433" t="e">
        <f t="shared" si="1859"/>
        <v>#DIV/0!</v>
      </c>
      <c r="AO413" s="217"/>
      <c r="AP413" s="326">
        <f t="shared" si="2010"/>
        <v>0</v>
      </c>
      <c r="AQ413" s="327">
        <f t="shared" si="2011"/>
        <v>0</v>
      </c>
      <c r="AR413" s="328">
        <f t="shared" si="2012"/>
        <v>0</v>
      </c>
      <c r="AS413" s="329" t="e">
        <f t="shared" si="2013"/>
        <v>#DIV/0!</v>
      </c>
      <c r="AT413" s="425" t="e">
        <f t="shared" si="1864"/>
        <v>#DIV/0!</v>
      </c>
      <c r="AU413" s="108"/>
      <c r="AV413" s="337"/>
      <c r="AW413" s="337"/>
      <c r="AX413" s="371">
        <f t="shared" si="2014"/>
        <v>0</v>
      </c>
      <c r="AY413" s="366" t="e">
        <f t="shared" si="1866"/>
        <v>#DIV/0!</v>
      </c>
      <c r="AZ413" s="337"/>
      <c r="BA413" s="340"/>
      <c r="BB413" s="338">
        <f t="shared" si="2015"/>
        <v>0</v>
      </c>
      <c r="BC413" s="339" t="e">
        <f t="shared" si="1868"/>
        <v>#DIV/0!</v>
      </c>
      <c r="BD413" s="341"/>
      <c r="BE413" s="341"/>
      <c r="BF413" s="338">
        <f t="shared" si="2016"/>
        <v>0</v>
      </c>
      <c r="BG413" s="342" t="e">
        <f t="shared" si="1870"/>
        <v>#DIV/0!</v>
      </c>
      <c r="BH413" s="217"/>
      <c r="BI413" s="231">
        <f t="shared" si="2017"/>
        <v>0</v>
      </c>
      <c r="BJ413" s="231">
        <f t="shared" si="2018"/>
        <v>0</v>
      </c>
      <c r="BK413" s="232">
        <f t="shared" si="2019"/>
        <v>0</v>
      </c>
      <c r="BL413" s="233" t="e">
        <f t="shared" si="2020"/>
        <v>#DIV/0!</v>
      </c>
      <c r="BM413" s="425" t="e">
        <f t="shared" si="1875"/>
        <v>#DIV/0!</v>
      </c>
      <c r="BN413" s="157"/>
      <c r="BO413" s="337"/>
      <c r="BP413" s="337"/>
      <c r="BQ413" s="371">
        <f t="shared" si="2021"/>
        <v>0</v>
      </c>
      <c r="BR413" s="366" t="e">
        <f t="shared" si="1877"/>
        <v>#DIV/0!</v>
      </c>
      <c r="BS413" s="337"/>
      <c r="BT413" s="340"/>
      <c r="BU413" s="338">
        <f t="shared" si="2022"/>
        <v>0</v>
      </c>
      <c r="BV413" s="339" t="e">
        <f t="shared" si="1879"/>
        <v>#DIV/0!</v>
      </c>
      <c r="BW413" s="341"/>
      <c r="BX413" s="341"/>
      <c r="BY413" s="338">
        <f t="shared" si="2023"/>
        <v>0</v>
      </c>
      <c r="BZ413" s="342" t="e">
        <f t="shared" si="1881"/>
        <v>#DIV/0!</v>
      </c>
      <c r="CA413" s="217"/>
      <c r="CB413" s="231">
        <f t="shared" si="2024"/>
        <v>0</v>
      </c>
      <c r="CC413" s="231">
        <f t="shared" si="2025"/>
        <v>0</v>
      </c>
      <c r="CD413" s="232">
        <f t="shared" si="2026"/>
        <v>0</v>
      </c>
      <c r="CE413" s="233" t="e">
        <f t="shared" si="2027"/>
        <v>#DIV/0!</v>
      </c>
      <c r="CF413" s="425" t="e">
        <f t="shared" si="1886"/>
        <v>#DIV/0!</v>
      </c>
      <c r="CG413" s="108"/>
      <c r="CH413" s="108"/>
    </row>
    <row r="414" spans="1:86" ht="16.8" customHeight="1" x14ac:dyDescent="0.3">
      <c r="A414" s="447"/>
      <c r="B414" s="349">
        <f>H414</f>
        <v>0</v>
      </c>
      <c r="C414" s="243"/>
      <c r="D414" s="243"/>
      <c r="E414" s="243"/>
      <c r="F414" s="200"/>
      <c r="G414" s="347" t="s">
        <v>7</v>
      </c>
      <c r="H414" s="616"/>
      <c r="I414" s="610"/>
      <c r="J414" s="330"/>
      <c r="K414" s="330"/>
      <c r="L414" s="372">
        <f>IF(K414&gt;J414,"0",SUM(J414-K414))</f>
        <v>0</v>
      </c>
      <c r="M414" s="367" t="e">
        <f t="shared" si="1845"/>
        <v>#DIV/0!</v>
      </c>
      <c r="N414" s="330"/>
      <c r="O414" s="333"/>
      <c r="P414" s="331">
        <f>IF(O414&gt;N414,"0",SUM(N414-O414))</f>
        <v>0</v>
      </c>
      <c r="Q414" s="332" t="e">
        <f t="shared" si="1847"/>
        <v>#DIV/0!</v>
      </c>
      <c r="R414" s="334"/>
      <c r="S414" s="334"/>
      <c r="T414" s="331">
        <f>IF(S414&gt;R414,"0",SUM(R414-S414))</f>
        <v>0</v>
      </c>
      <c r="U414" s="335" t="e">
        <f t="shared" si="1849"/>
        <v>#DIV/0!</v>
      </c>
      <c r="V414" s="217"/>
      <c r="W414" s="360">
        <f>SUM(J414+N414+R414)</f>
        <v>0</v>
      </c>
      <c r="X414" s="361">
        <f>SUM(K414+O414+S414)</f>
        <v>0</v>
      </c>
      <c r="Y414" s="362">
        <f>W414-X414</f>
        <v>0</v>
      </c>
      <c r="Z414" s="363" t="e">
        <f>X414/W414</f>
        <v>#DIV/0!</v>
      </c>
      <c r="AA414" s="426" t="e">
        <f t="shared" si="1887"/>
        <v>#DIV/0!</v>
      </c>
      <c r="AB414" s="157"/>
      <c r="AC414" s="434"/>
      <c r="AD414" s="330"/>
      <c r="AE414" s="372">
        <f>IF(AD414&gt;AC414,"0",SUM(AC414-AD414))</f>
        <v>0</v>
      </c>
      <c r="AF414" s="367" t="e">
        <f t="shared" si="1855"/>
        <v>#DIV/0!</v>
      </c>
      <c r="AG414" s="330"/>
      <c r="AH414" s="333"/>
      <c r="AI414" s="331">
        <f>IF(AH414&gt;AG414,"0",SUM(AG414-AH414))</f>
        <v>0</v>
      </c>
      <c r="AJ414" s="332" t="e">
        <f t="shared" si="1857"/>
        <v>#DIV/0!</v>
      </c>
      <c r="AK414" s="334"/>
      <c r="AL414" s="334"/>
      <c r="AM414" s="331">
        <f>IF(AL414&gt;AK414,"0",SUM(AK414-AL414))</f>
        <v>0</v>
      </c>
      <c r="AN414" s="435" t="e">
        <f t="shared" si="1859"/>
        <v>#DIV/0!</v>
      </c>
      <c r="AO414" s="217"/>
      <c r="AP414" s="360">
        <f>SUM(AC414+AG414+AK414)</f>
        <v>0</v>
      </c>
      <c r="AQ414" s="361">
        <f>SUM(AD414+AH414+AL414)</f>
        <v>0</v>
      </c>
      <c r="AR414" s="362">
        <f>AP414-AQ414</f>
        <v>0</v>
      </c>
      <c r="AS414" s="363" t="e">
        <f>AQ414/AP414</f>
        <v>#DIV/0!</v>
      </c>
      <c r="AT414" s="426" t="e">
        <f t="shared" si="1864"/>
        <v>#DIV/0!</v>
      </c>
      <c r="AU414" s="108"/>
      <c r="AV414" s="330"/>
      <c r="AW414" s="330"/>
      <c r="AX414" s="372">
        <f>IF(AW414&gt;AV414,"0",SUM(AV414-AW414))</f>
        <v>0</v>
      </c>
      <c r="AY414" s="367" t="e">
        <f t="shared" si="1866"/>
        <v>#DIV/0!</v>
      </c>
      <c r="AZ414" s="330"/>
      <c r="BA414" s="333"/>
      <c r="BB414" s="331">
        <f>IF(BA414&gt;AZ414,"0",SUM(AZ414-BA414))</f>
        <v>0</v>
      </c>
      <c r="BC414" s="332" t="e">
        <f t="shared" si="1868"/>
        <v>#DIV/0!</v>
      </c>
      <c r="BD414" s="334"/>
      <c r="BE414" s="334"/>
      <c r="BF414" s="331">
        <f>IF(BE414&gt;BD414,"0",SUM(BD414-BE414))</f>
        <v>0</v>
      </c>
      <c r="BG414" s="335" t="e">
        <f t="shared" si="1870"/>
        <v>#DIV/0!</v>
      </c>
      <c r="BH414" s="217"/>
      <c r="BI414" s="231">
        <f>SUM(AV414+AZ414+BD414)</f>
        <v>0</v>
      </c>
      <c r="BJ414" s="231">
        <f>SUM(AW414+BA414+BE414)</f>
        <v>0</v>
      </c>
      <c r="BK414" s="232">
        <f>BI414-BJ414</f>
        <v>0</v>
      </c>
      <c r="BL414" s="233" t="e">
        <f>BJ414/BI414</f>
        <v>#DIV/0!</v>
      </c>
      <c r="BM414" s="426" t="e">
        <f t="shared" si="1875"/>
        <v>#DIV/0!</v>
      </c>
      <c r="BN414" s="157"/>
      <c r="BO414" s="330"/>
      <c r="BP414" s="330"/>
      <c r="BQ414" s="372">
        <f>IF(BP414&gt;BO414,"0",SUM(BO414-BP414))</f>
        <v>0</v>
      </c>
      <c r="BR414" s="367" t="e">
        <f t="shared" si="1877"/>
        <v>#DIV/0!</v>
      </c>
      <c r="BS414" s="330"/>
      <c r="BT414" s="333"/>
      <c r="BU414" s="331">
        <f>IF(BT414&gt;BS414,"0",SUM(BS414-BT414))</f>
        <v>0</v>
      </c>
      <c r="BV414" s="332" t="e">
        <f t="shared" si="1879"/>
        <v>#DIV/0!</v>
      </c>
      <c r="BW414" s="334"/>
      <c r="BX414" s="334"/>
      <c r="BY414" s="331">
        <f>IF(BX414&gt;BW414,"0",SUM(BW414-BX414))</f>
        <v>0</v>
      </c>
      <c r="BZ414" s="335" t="e">
        <f t="shared" si="1881"/>
        <v>#DIV/0!</v>
      </c>
      <c r="CA414" s="217"/>
      <c r="CB414" s="231">
        <f>SUM(BO414+BS414+BW414)</f>
        <v>0</v>
      </c>
      <c r="CC414" s="231">
        <f>SUM(BP414+BT414+BX414)</f>
        <v>0</v>
      </c>
      <c r="CD414" s="232">
        <f>CB414-CC414</f>
        <v>0</v>
      </c>
      <c r="CE414" s="233" t="e">
        <f>CC414/CB414</f>
        <v>#DIV/0!</v>
      </c>
      <c r="CF414" s="426" t="e">
        <f t="shared" si="1886"/>
        <v>#DIV/0!</v>
      </c>
      <c r="CG414" s="108"/>
      <c r="CH414" s="108"/>
    </row>
    <row r="415" spans="1:86" ht="16.8" customHeight="1" x14ac:dyDescent="0.3">
      <c r="A415" s="447"/>
      <c r="B415" s="349">
        <f>H414</f>
        <v>0</v>
      </c>
      <c r="C415" s="243"/>
      <c r="D415" s="243"/>
      <c r="E415" s="243"/>
      <c r="F415" s="200"/>
      <c r="G415" s="345" t="s">
        <v>0</v>
      </c>
      <c r="H415" s="617"/>
      <c r="I415" s="611"/>
      <c r="J415" s="119"/>
      <c r="K415" s="119"/>
      <c r="L415" s="370">
        <f t="shared" ref="L415:L419" si="2028">IF(K415&gt;J415,"0",SUM(J415-K415))</f>
        <v>0</v>
      </c>
      <c r="M415" s="365" t="e">
        <f t="shared" si="1845"/>
        <v>#DIV/0!</v>
      </c>
      <c r="N415" s="119"/>
      <c r="O415" s="123"/>
      <c r="P415" s="314">
        <f t="shared" ref="P415:P419" si="2029">IF(O415&gt;N415,"0",SUM(N415-O415))</f>
        <v>0</v>
      </c>
      <c r="Q415" s="315" t="e">
        <f t="shared" si="1847"/>
        <v>#DIV/0!</v>
      </c>
      <c r="R415" s="107"/>
      <c r="S415" s="107"/>
      <c r="T415" s="314">
        <f t="shared" ref="T415:T419" si="2030">IF(S415&gt;R415,"0",SUM(R415-S415))</f>
        <v>0</v>
      </c>
      <c r="U415" s="336" t="e">
        <f t="shared" si="1849"/>
        <v>#DIV/0!</v>
      </c>
      <c r="V415" s="217"/>
      <c r="W415" s="325">
        <f t="shared" ref="W415:W419" si="2031">SUM(J415+N415+R415)</f>
        <v>0</v>
      </c>
      <c r="X415" s="231">
        <f t="shared" ref="X415:X419" si="2032">SUM(K415+O415+S415)</f>
        <v>0</v>
      </c>
      <c r="Y415" s="232">
        <f t="shared" ref="Y415:Y419" si="2033">W415-X415</f>
        <v>0</v>
      </c>
      <c r="Z415" s="234" t="e">
        <f t="shared" ref="Z415:Z419" si="2034">X415/W415</f>
        <v>#DIV/0!</v>
      </c>
      <c r="AA415" s="164" t="e">
        <f t="shared" si="1887"/>
        <v>#DIV/0!</v>
      </c>
      <c r="AB415" s="157"/>
      <c r="AC415" s="210"/>
      <c r="AD415" s="119"/>
      <c r="AE415" s="370">
        <f t="shared" ref="AE415:AE419" si="2035">IF(AD415&gt;AC415,"0",SUM(AC415-AD415))</f>
        <v>0</v>
      </c>
      <c r="AF415" s="365" t="e">
        <f t="shared" si="1855"/>
        <v>#DIV/0!</v>
      </c>
      <c r="AG415" s="119"/>
      <c r="AH415" s="123"/>
      <c r="AI415" s="314">
        <f t="shared" ref="AI415:AI419" si="2036">IF(AH415&gt;AG415,"0",SUM(AG415-AH415))</f>
        <v>0</v>
      </c>
      <c r="AJ415" s="315" t="e">
        <f t="shared" si="1857"/>
        <v>#DIV/0!</v>
      </c>
      <c r="AK415" s="107"/>
      <c r="AL415" s="107"/>
      <c r="AM415" s="314">
        <f t="shared" ref="AM415:AM419" si="2037">IF(AL415&gt;AK415,"0",SUM(AK415-AL415))</f>
        <v>0</v>
      </c>
      <c r="AN415" s="431" t="e">
        <f t="shared" si="1859"/>
        <v>#DIV/0!</v>
      </c>
      <c r="AO415" s="217"/>
      <c r="AP415" s="325">
        <f t="shared" ref="AP415:AP419" si="2038">SUM(AC415+AG415+AK415)</f>
        <v>0</v>
      </c>
      <c r="AQ415" s="231">
        <f t="shared" ref="AQ415:AQ419" si="2039">SUM(AD415+AH415+AL415)</f>
        <v>0</v>
      </c>
      <c r="AR415" s="232">
        <f t="shared" ref="AR415:AR419" si="2040">AP415-AQ415</f>
        <v>0</v>
      </c>
      <c r="AS415" s="234" t="e">
        <f t="shared" ref="AS415:AS419" si="2041">AQ415/AP415</f>
        <v>#DIV/0!</v>
      </c>
      <c r="AT415" s="164" t="e">
        <f t="shared" si="1864"/>
        <v>#DIV/0!</v>
      </c>
      <c r="AU415" s="108"/>
      <c r="AV415" s="119"/>
      <c r="AW415" s="119"/>
      <c r="AX415" s="370">
        <f t="shared" ref="AX415:AX419" si="2042">IF(AW415&gt;AV415,"0",SUM(AV415-AW415))</f>
        <v>0</v>
      </c>
      <c r="AY415" s="365" t="e">
        <f t="shared" si="1866"/>
        <v>#DIV/0!</v>
      </c>
      <c r="AZ415" s="119"/>
      <c r="BA415" s="123"/>
      <c r="BB415" s="314">
        <f t="shared" ref="BB415:BB419" si="2043">IF(BA415&gt;AZ415,"0",SUM(AZ415-BA415))</f>
        <v>0</v>
      </c>
      <c r="BC415" s="315" t="e">
        <f t="shared" si="1868"/>
        <v>#DIV/0!</v>
      </c>
      <c r="BD415" s="107"/>
      <c r="BE415" s="107"/>
      <c r="BF415" s="314">
        <f t="shared" ref="BF415:BF419" si="2044">IF(BE415&gt;BD415,"0",SUM(BD415-BE415))</f>
        <v>0</v>
      </c>
      <c r="BG415" s="336" t="e">
        <f t="shared" si="1870"/>
        <v>#DIV/0!</v>
      </c>
      <c r="BH415" s="217"/>
      <c r="BI415" s="231">
        <f t="shared" ref="BI415:BI419" si="2045">SUM(AV415+AZ415+BD415)</f>
        <v>0</v>
      </c>
      <c r="BJ415" s="231">
        <f t="shared" ref="BJ415:BJ419" si="2046">SUM(AW415+BA415+BE415)</f>
        <v>0</v>
      </c>
      <c r="BK415" s="232">
        <f t="shared" ref="BK415:BK419" si="2047">BI415-BJ415</f>
        <v>0</v>
      </c>
      <c r="BL415" s="233" t="e">
        <f t="shared" ref="BL415:BL419" si="2048">BJ415/BI415</f>
        <v>#DIV/0!</v>
      </c>
      <c r="BM415" s="164" t="e">
        <f t="shared" si="1875"/>
        <v>#DIV/0!</v>
      </c>
      <c r="BN415" s="157"/>
      <c r="BO415" s="119"/>
      <c r="BP415" s="119"/>
      <c r="BQ415" s="370">
        <f t="shared" ref="BQ415:BQ419" si="2049">IF(BP415&gt;BO415,"0",SUM(BO415-BP415))</f>
        <v>0</v>
      </c>
      <c r="BR415" s="365" t="e">
        <f t="shared" si="1877"/>
        <v>#DIV/0!</v>
      </c>
      <c r="BS415" s="119"/>
      <c r="BT415" s="123"/>
      <c r="BU415" s="314">
        <f t="shared" ref="BU415:BU419" si="2050">IF(BT415&gt;BS415,"0",SUM(BS415-BT415))</f>
        <v>0</v>
      </c>
      <c r="BV415" s="315" t="e">
        <f t="shared" si="1879"/>
        <v>#DIV/0!</v>
      </c>
      <c r="BW415" s="107"/>
      <c r="BX415" s="107"/>
      <c r="BY415" s="314">
        <f t="shared" ref="BY415:BY419" si="2051">IF(BX415&gt;BW415,"0",SUM(BW415-BX415))</f>
        <v>0</v>
      </c>
      <c r="BZ415" s="336" t="e">
        <f t="shared" si="1881"/>
        <v>#DIV/0!</v>
      </c>
      <c r="CA415" s="217"/>
      <c r="CB415" s="231">
        <f t="shared" ref="CB415:CB419" si="2052">SUM(BO415+BS415+BW415)</f>
        <v>0</v>
      </c>
      <c r="CC415" s="231">
        <f t="shared" ref="CC415:CC419" si="2053">SUM(BP415+BT415+BX415)</f>
        <v>0</v>
      </c>
      <c r="CD415" s="232">
        <f t="shared" ref="CD415:CD419" si="2054">CB415-CC415</f>
        <v>0</v>
      </c>
      <c r="CE415" s="233" t="e">
        <f t="shared" ref="CE415:CE419" si="2055">CC415/CB415</f>
        <v>#DIV/0!</v>
      </c>
      <c r="CF415" s="164" t="e">
        <f t="shared" si="1886"/>
        <v>#DIV/0!</v>
      </c>
      <c r="CG415" s="108"/>
      <c r="CH415" s="108"/>
    </row>
    <row r="416" spans="1:86" ht="16.8" customHeight="1" x14ac:dyDescent="0.3">
      <c r="A416" s="447"/>
      <c r="B416" s="349">
        <f>H414</f>
        <v>0</v>
      </c>
      <c r="C416" s="243"/>
      <c r="D416" s="243"/>
      <c r="E416" s="243"/>
      <c r="F416" s="200"/>
      <c r="G416" s="345" t="s">
        <v>4</v>
      </c>
      <c r="H416" s="617"/>
      <c r="I416" s="611"/>
      <c r="J416" s="119"/>
      <c r="K416" s="119"/>
      <c r="L416" s="370">
        <f t="shared" si="2028"/>
        <v>0</v>
      </c>
      <c r="M416" s="365" t="e">
        <f t="shared" si="1845"/>
        <v>#DIV/0!</v>
      </c>
      <c r="N416" s="119"/>
      <c r="O416" s="123"/>
      <c r="P416" s="314">
        <f t="shared" si="2029"/>
        <v>0</v>
      </c>
      <c r="Q416" s="315" t="e">
        <f t="shared" si="1847"/>
        <v>#DIV/0!</v>
      </c>
      <c r="R416" s="107"/>
      <c r="S416" s="107"/>
      <c r="T416" s="314">
        <f t="shared" si="2030"/>
        <v>0</v>
      </c>
      <c r="U416" s="336" t="e">
        <f t="shared" si="1849"/>
        <v>#DIV/0!</v>
      </c>
      <c r="V416" s="217"/>
      <c r="W416" s="325">
        <f t="shared" si="2031"/>
        <v>0</v>
      </c>
      <c r="X416" s="231">
        <f t="shared" si="2032"/>
        <v>0</v>
      </c>
      <c r="Y416" s="232">
        <f t="shared" si="2033"/>
        <v>0</v>
      </c>
      <c r="Z416" s="234" t="e">
        <f t="shared" si="2034"/>
        <v>#DIV/0!</v>
      </c>
      <c r="AA416" s="164" t="e">
        <f t="shared" si="1887"/>
        <v>#DIV/0!</v>
      </c>
      <c r="AB416" s="157"/>
      <c r="AC416" s="210"/>
      <c r="AD416" s="119"/>
      <c r="AE416" s="370">
        <f t="shared" si="2035"/>
        <v>0</v>
      </c>
      <c r="AF416" s="365" t="e">
        <f t="shared" si="1855"/>
        <v>#DIV/0!</v>
      </c>
      <c r="AG416" s="119"/>
      <c r="AH416" s="123"/>
      <c r="AI416" s="314">
        <f t="shared" si="2036"/>
        <v>0</v>
      </c>
      <c r="AJ416" s="315" t="e">
        <f t="shared" si="1857"/>
        <v>#DIV/0!</v>
      </c>
      <c r="AK416" s="107"/>
      <c r="AL416" s="107"/>
      <c r="AM416" s="314">
        <f t="shared" si="2037"/>
        <v>0</v>
      </c>
      <c r="AN416" s="431" t="e">
        <f t="shared" si="1859"/>
        <v>#DIV/0!</v>
      </c>
      <c r="AO416" s="217"/>
      <c r="AP416" s="325">
        <f t="shared" si="2038"/>
        <v>0</v>
      </c>
      <c r="AQ416" s="231">
        <f t="shared" si="2039"/>
        <v>0</v>
      </c>
      <c r="AR416" s="232">
        <f t="shared" si="2040"/>
        <v>0</v>
      </c>
      <c r="AS416" s="234" t="e">
        <f t="shared" si="2041"/>
        <v>#DIV/0!</v>
      </c>
      <c r="AT416" s="164" t="e">
        <f t="shared" si="1864"/>
        <v>#DIV/0!</v>
      </c>
      <c r="AU416" s="108"/>
      <c r="AV416" s="119"/>
      <c r="AW416" s="119"/>
      <c r="AX416" s="370">
        <f t="shared" si="2042"/>
        <v>0</v>
      </c>
      <c r="AY416" s="365" t="e">
        <f t="shared" si="1866"/>
        <v>#DIV/0!</v>
      </c>
      <c r="AZ416" s="119"/>
      <c r="BA416" s="123"/>
      <c r="BB416" s="314">
        <f t="shared" si="2043"/>
        <v>0</v>
      </c>
      <c r="BC416" s="315" t="e">
        <f t="shared" si="1868"/>
        <v>#DIV/0!</v>
      </c>
      <c r="BD416" s="107"/>
      <c r="BE416" s="107"/>
      <c r="BF416" s="314">
        <f t="shared" si="2044"/>
        <v>0</v>
      </c>
      <c r="BG416" s="336" t="e">
        <f t="shared" si="1870"/>
        <v>#DIV/0!</v>
      </c>
      <c r="BH416" s="217"/>
      <c r="BI416" s="231">
        <f t="shared" si="2045"/>
        <v>0</v>
      </c>
      <c r="BJ416" s="231">
        <f t="shared" si="2046"/>
        <v>0</v>
      </c>
      <c r="BK416" s="232">
        <f t="shared" si="2047"/>
        <v>0</v>
      </c>
      <c r="BL416" s="233" t="e">
        <f t="shared" si="2048"/>
        <v>#DIV/0!</v>
      </c>
      <c r="BM416" s="164" t="e">
        <f t="shared" si="1875"/>
        <v>#DIV/0!</v>
      </c>
      <c r="BN416" s="157"/>
      <c r="BO416" s="119"/>
      <c r="BP416" s="119"/>
      <c r="BQ416" s="370">
        <f t="shared" si="2049"/>
        <v>0</v>
      </c>
      <c r="BR416" s="365" t="e">
        <f t="shared" si="1877"/>
        <v>#DIV/0!</v>
      </c>
      <c r="BS416" s="119"/>
      <c r="BT416" s="123"/>
      <c r="BU416" s="314">
        <f t="shared" si="2050"/>
        <v>0</v>
      </c>
      <c r="BV416" s="315" t="e">
        <f t="shared" si="1879"/>
        <v>#DIV/0!</v>
      </c>
      <c r="BW416" s="107"/>
      <c r="BX416" s="107"/>
      <c r="BY416" s="314">
        <f t="shared" si="2051"/>
        <v>0</v>
      </c>
      <c r="BZ416" s="336" t="e">
        <f t="shared" si="1881"/>
        <v>#DIV/0!</v>
      </c>
      <c r="CA416" s="217"/>
      <c r="CB416" s="231">
        <f t="shared" si="2052"/>
        <v>0</v>
      </c>
      <c r="CC416" s="231">
        <f t="shared" si="2053"/>
        <v>0</v>
      </c>
      <c r="CD416" s="232">
        <f t="shared" si="2054"/>
        <v>0</v>
      </c>
      <c r="CE416" s="233" t="e">
        <f t="shared" si="2055"/>
        <v>#DIV/0!</v>
      </c>
      <c r="CF416" s="164" t="e">
        <f t="shared" si="1886"/>
        <v>#DIV/0!</v>
      </c>
      <c r="CG416" s="108"/>
      <c r="CH416" s="108"/>
    </row>
    <row r="417" spans="1:86" ht="16.8" customHeight="1" x14ac:dyDescent="0.3">
      <c r="A417" s="447"/>
      <c r="B417" s="349">
        <f>H414</f>
        <v>0</v>
      </c>
      <c r="C417" s="243"/>
      <c r="D417" s="243"/>
      <c r="E417" s="243"/>
      <c r="F417" s="200"/>
      <c r="G417" s="345" t="s">
        <v>2</v>
      </c>
      <c r="H417" s="617"/>
      <c r="I417" s="611"/>
      <c r="J417" s="119"/>
      <c r="K417" s="119"/>
      <c r="L417" s="370">
        <f t="shared" si="2028"/>
        <v>0</v>
      </c>
      <c r="M417" s="365" t="e">
        <f t="shared" si="1845"/>
        <v>#DIV/0!</v>
      </c>
      <c r="N417" s="119"/>
      <c r="O417" s="123"/>
      <c r="P417" s="314">
        <f t="shared" si="2029"/>
        <v>0</v>
      </c>
      <c r="Q417" s="315" t="e">
        <f t="shared" si="1847"/>
        <v>#DIV/0!</v>
      </c>
      <c r="R417" s="107"/>
      <c r="S417" s="107"/>
      <c r="T417" s="314">
        <f t="shared" si="2030"/>
        <v>0</v>
      </c>
      <c r="U417" s="336" t="e">
        <f t="shared" si="1849"/>
        <v>#DIV/0!</v>
      </c>
      <c r="V417" s="217"/>
      <c r="W417" s="325">
        <f t="shared" si="2031"/>
        <v>0</v>
      </c>
      <c r="X417" s="231">
        <f t="shared" si="2032"/>
        <v>0</v>
      </c>
      <c r="Y417" s="232">
        <f t="shared" si="2033"/>
        <v>0</v>
      </c>
      <c r="Z417" s="234" t="e">
        <f t="shared" si="2034"/>
        <v>#DIV/0!</v>
      </c>
      <c r="AA417" s="164" t="e">
        <f t="shared" si="1887"/>
        <v>#DIV/0!</v>
      </c>
      <c r="AB417" s="157"/>
      <c r="AC417" s="210"/>
      <c r="AD417" s="119"/>
      <c r="AE417" s="370">
        <f t="shared" si="2035"/>
        <v>0</v>
      </c>
      <c r="AF417" s="365" t="e">
        <f t="shared" si="1855"/>
        <v>#DIV/0!</v>
      </c>
      <c r="AG417" s="119"/>
      <c r="AH417" s="123"/>
      <c r="AI417" s="314">
        <f t="shared" si="2036"/>
        <v>0</v>
      </c>
      <c r="AJ417" s="315" t="e">
        <f t="shared" si="1857"/>
        <v>#DIV/0!</v>
      </c>
      <c r="AK417" s="107"/>
      <c r="AL417" s="107"/>
      <c r="AM417" s="314">
        <f t="shared" si="2037"/>
        <v>0</v>
      </c>
      <c r="AN417" s="431" t="e">
        <f t="shared" si="1859"/>
        <v>#DIV/0!</v>
      </c>
      <c r="AO417" s="217"/>
      <c r="AP417" s="325">
        <f t="shared" si="2038"/>
        <v>0</v>
      </c>
      <c r="AQ417" s="231">
        <f t="shared" si="2039"/>
        <v>0</v>
      </c>
      <c r="AR417" s="232">
        <f t="shared" si="2040"/>
        <v>0</v>
      </c>
      <c r="AS417" s="234" t="e">
        <f t="shared" si="2041"/>
        <v>#DIV/0!</v>
      </c>
      <c r="AT417" s="164" t="e">
        <f t="shared" si="1864"/>
        <v>#DIV/0!</v>
      </c>
      <c r="AU417" s="108"/>
      <c r="AV417" s="119"/>
      <c r="AW417" s="119"/>
      <c r="AX417" s="370">
        <f t="shared" si="2042"/>
        <v>0</v>
      </c>
      <c r="AY417" s="365" t="e">
        <f t="shared" si="1866"/>
        <v>#DIV/0!</v>
      </c>
      <c r="AZ417" s="119"/>
      <c r="BA417" s="123"/>
      <c r="BB417" s="314">
        <f t="shared" si="2043"/>
        <v>0</v>
      </c>
      <c r="BC417" s="315" t="e">
        <f t="shared" si="1868"/>
        <v>#DIV/0!</v>
      </c>
      <c r="BD417" s="107"/>
      <c r="BE417" s="107"/>
      <c r="BF417" s="314">
        <f t="shared" si="2044"/>
        <v>0</v>
      </c>
      <c r="BG417" s="336" t="e">
        <f t="shared" si="1870"/>
        <v>#DIV/0!</v>
      </c>
      <c r="BH417" s="217"/>
      <c r="BI417" s="231">
        <f t="shared" si="2045"/>
        <v>0</v>
      </c>
      <c r="BJ417" s="231">
        <f t="shared" si="2046"/>
        <v>0</v>
      </c>
      <c r="BK417" s="232">
        <f t="shared" si="2047"/>
        <v>0</v>
      </c>
      <c r="BL417" s="233" t="e">
        <f t="shared" si="2048"/>
        <v>#DIV/0!</v>
      </c>
      <c r="BM417" s="164" t="e">
        <f t="shared" si="1875"/>
        <v>#DIV/0!</v>
      </c>
      <c r="BN417" s="157"/>
      <c r="BO417" s="119"/>
      <c r="BP417" s="119"/>
      <c r="BQ417" s="370">
        <f t="shared" si="2049"/>
        <v>0</v>
      </c>
      <c r="BR417" s="365" t="e">
        <f t="shared" si="1877"/>
        <v>#DIV/0!</v>
      </c>
      <c r="BS417" s="119"/>
      <c r="BT417" s="123"/>
      <c r="BU417" s="314">
        <f t="shared" si="2050"/>
        <v>0</v>
      </c>
      <c r="BV417" s="315" t="e">
        <f t="shared" si="1879"/>
        <v>#DIV/0!</v>
      </c>
      <c r="BW417" s="107"/>
      <c r="BX417" s="107"/>
      <c r="BY417" s="314">
        <f t="shared" si="2051"/>
        <v>0</v>
      </c>
      <c r="BZ417" s="336" t="e">
        <f t="shared" si="1881"/>
        <v>#DIV/0!</v>
      </c>
      <c r="CA417" s="217"/>
      <c r="CB417" s="231">
        <f t="shared" si="2052"/>
        <v>0</v>
      </c>
      <c r="CC417" s="231">
        <f t="shared" si="2053"/>
        <v>0</v>
      </c>
      <c r="CD417" s="232">
        <f t="shared" si="2054"/>
        <v>0</v>
      </c>
      <c r="CE417" s="233" t="e">
        <f t="shared" si="2055"/>
        <v>#DIV/0!</v>
      </c>
      <c r="CF417" s="164" t="e">
        <f t="shared" si="1886"/>
        <v>#DIV/0!</v>
      </c>
      <c r="CG417" s="108"/>
      <c r="CH417" s="108"/>
    </row>
    <row r="418" spans="1:86" ht="16.8" customHeight="1" x14ac:dyDescent="0.3">
      <c r="A418" s="447"/>
      <c r="B418" s="349">
        <f>H414</f>
        <v>0</v>
      </c>
      <c r="C418" s="243"/>
      <c r="D418" s="243"/>
      <c r="E418" s="243"/>
      <c r="F418" s="200"/>
      <c r="G418" s="345" t="s">
        <v>21</v>
      </c>
      <c r="H418" s="617"/>
      <c r="I418" s="611"/>
      <c r="J418" s="119"/>
      <c r="K418" s="119"/>
      <c r="L418" s="370">
        <f t="shared" si="2028"/>
        <v>0</v>
      </c>
      <c r="M418" s="365" t="e">
        <f t="shared" si="1845"/>
        <v>#DIV/0!</v>
      </c>
      <c r="N418" s="119"/>
      <c r="O418" s="123"/>
      <c r="P418" s="314">
        <f t="shared" si="2029"/>
        <v>0</v>
      </c>
      <c r="Q418" s="315" t="e">
        <f t="shared" si="1847"/>
        <v>#DIV/0!</v>
      </c>
      <c r="R418" s="107"/>
      <c r="S418" s="107"/>
      <c r="T418" s="314">
        <f t="shared" si="2030"/>
        <v>0</v>
      </c>
      <c r="U418" s="336" t="e">
        <f t="shared" si="1849"/>
        <v>#DIV/0!</v>
      </c>
      <c r="V418" s="217"/>
      <c r="W418" s="325">
        <f t="shared" si="2031"/>
        <v>0</v>
      </c>
      <c r="X418" s="231">
        <f t="shared" si="2032"/>
        <v>0</v>
      </c>
      <c r="Y418" s="232">
        <f t="shared" si="2033"/>
        <v>0</v>
      </c>
      <c r="Z418" s="234" t="e">
        <f t="shared" si="2034"/>
        <v>#DIV/0!</v>
      </c>
      <c r="AA418" s="164" t="e">
        <f t="shared" si="1887"/>
        <v>#DIV/0!</v>
      </c>
      <c r="AB418" s="157"/>
      <c r="AC418" s="210"/>
      <c r="AD418" s="119"/>
      <c r="AE418" s="370">
        <f t="shared" si="2035"/>
        <v>0</v>
      </c>
      <c r="AF418" s="365" t="e">
        <f t="shared" si="1855"/>
        <v>#DIV/0!</v>
      </c>
      <c r="AG418" s="119"/>
      <c r="AH418" s="123"/>
      <c r="AI418" s="314">
        <f t="shared" si="2036"/>
        <v>0</v>
      </c>
      <c r="AJ418" s="315" t="e">
        <f t="shared" si="1857"/>
        <v>#DIV/0!</v>
      </c>
      <c r="AK418" s="107"/>
      <c r="AL418" s="107"/>
      <c r="AM418" s="314">
        <f t="shared" si="2037"/>
        <v>0</v>
      </c>
      <c r="AN418" s="431" t="e">
        <f t="shared" si="1859"/>
        <v>#DIV/0!</v>
      </c>
      <c r="AO418" s="217"/>
      <c r="AP418" s="325">
        <f t="shared" si="2038"/>
        <v>0</v>
      </c>
      <c r="AQ418" s="231">
        <f t="shared" si="2039"/>
        <v>0</v>
      </c>
      <c r="AR418" s="232">
        <f t="shared" si="2040"/>
        <v>0</v>
      </c>
      <c r="AS418" s="234" t="e">
        <f t="shared" si="2041"/>
        <v>#DIV/0!</v>
      </c>
      <c r="AT418" s="164" t="e">
        <f t="shared" si="1864"/>
        <v>#DIV/0!</v>
      </c>
      <c r="AU418" s="108"/>
      <c r="AV418" s="119"/>
      <c r="AW418" s="119"/>
      <c r="AX418" s="370">
        <f t="shared" si="2042"/>
        <v>0</v>
      </c>
      <c r="AY418" s="365" t="e">
        <f t="shared" si="1866"/>
        <v>#DIV/0!</v>
      </c>
      <c r="AZ418" s="119"/>
      <c r="BA418" s="123"/>
      <c r="BB418" s="314">
        <f t="shared" si="2043"/>
        <v>0</v>
      </c>
      <c r="BC418" s="315" t="e">
        <f t="shared" si="1868"/>
        <v>#DIV/0!</v>
      </c>
      <c r="BD418" s="107"/>
      <c r="BE418" s="107"/>
      <c r="BF418" s="314">
        <f t="shared" si="2044"/>
        <v>0</v>
      </c>
      <c r="BG418" s="336" t="e">
        <f t="shared" si="1870"/>
        <v>#DIV/0!</v>
      </c>
      <c r="BH418" s="217"/>
      <c r="BI418" s="231">
        <f t="shared" si="2045"/>
        <v>0</v>
      </c>
      <c r="BJ418" s="231">
        <f t="shared" si="2046"/>
        <v>0</v>
      </c>
      <c r="BK418" s="232">
        <f t="shared" si="2047"/>
        <v>0</v>
      </c>
      <c r="BL418" s="233" t="e">
        <f t="shared" si="2048"/>
        <v>#DIV/0!</v>
      </c>
      <c r="BM418" s="164" t="e">
        <f t="shared" si="1875"/>
        <v>#DIV/0!</v>
      </c>
      <c r="BN418" s="157"/>
      <c r="BO418" s="119"/>
      <c r="BP418" s="119"/>
      <c r="BQ418" s="370">
        <f t="shared" si="2049"/>
        <v>0</v>
      </c>
      <c r="BR418" s="365" t="e">
        <f t="shared" si="1877"/>
        <v>#DIV/0!</v>
      </c>
      <c r="BS418" s="119"/>
      <c r="BT418" s="123"/>
      <c r="BU418" s="314">
        <f t="shared" si="2050"/>
        <v>0</v>
      </c>
      <c r="BV418" s="315" t="e">
        <f t="shared" si="1879"/>
        <v>#DIV/0!</v>
      </c>
      <c r="BW418" s="107"/>
      <c r="BX418" s="107"/>
      <c r="BY418" s="314">
        <f t="shared" si="2051"/>
        <v>0</v>
      </c>
      <c r="BZ418" s="336" t="e">
        <f t="shared" si="1881"/>
        <v>#DIV/0!</v>
      </c>
      <c r="CA418" s="217"/>
      <c r="CB418" s="231">
        <f t="shared" si="2052"/>
        <v>0</v>
      </c>
      <c r="CC418" s="231">
        <f t="shared" si="2053"/>
        <v>0</v>
      </c>
      <c r="CD418" s="232">
        <f t="shared" si="2054"/>
        <v>0</v>
      </c>
      <c r="CE418" s="233" t="e">
        <f t="shared" si="2055"/>
        <v>#DIV/0!</v>
      </c>
      <c r="CF418" s="164" t="e">
        <f t="shared" si="1886"/>
        <v>#DIV/0!</v>
      </c>
      <c r="CG418" s="108"/>
      <c r="CH418" s="108"/>
    </row>
    <row r="419" spans="1:86" ht="16.8" customHeight="1" x14ac:dyDescent="0.3">
      <c r="A419" s="447"/>
      <c r="B419" s="349">
        <f>H414</f>
        <v>0</v>
      </c>
      <c r="C419" s="243"/>
      <c r="D419" s="243"/>
      <c r="E419" s="243"/>
      <c r="F419" s="200"/>
      <c r="G419" s="346" t="s">
        <v>1</v>
      </c>
      <c r="H419" s="618"/>
      <c r="I419" s="612"/>
      <c r="J419" s="337"/>
      <c r="K419" s="337"/>
      <c r="L419" s="371">
        <f t="shared" si="2028"/>
        <v>0</v>
      </c>
      <c r="M419" s="366" t="e">
        <f t="shared" si="1845"/>
        <v>#DIV/0!</v>
      </c>
      <c r="N419" s="337"/>
      <c r="O419" s="340"/>
      <c r="P419" s="338">
        <f t="shared" si="2029"/>
        <v>0</v>
      </c>
      <c r="Q419" s="339" t="e">
        <f t="shared" si="1847"/>
        <v>#DIV/0!</v>
      </c>
      <c r="R419" s="341"/>
      <c r="S419" s="341"/>
      <c r="T419" s="338">
        <f t="shared" si="2030"/>
        <v>0</v>
      </c>
      <c r="U419" s="342" t="e">
        <f t="shared" si="1849"/>
        <v>#DIV/0!</v>
      </c>
      <c r="V419" s="217"/>
      <c r="W419" s="326">
        <f t="shared" si="2031"/>
        <v>0</v>
      </c>
      <c r="X419" s="327">
        <f t="shared" si="2032"/>
        <v>0</v>
      </c>
      <c r="Y419" s="328">
        <f t="shared" si="2033"/>
        <v>0</v>
      </c>
      <c r="Z419" s="329" t="e">
        <f t="shared" si="2034"/>
        <v>#DIV/0!</v>
      </c>
      <c r="AA419" s="425" t="e">
        <f t="shared" si="1887"/>
        <v>#DIV/0!</v>
      </c>
      <c r="AB419" s="157"/>
      <c r="AC419" s="432"/>
      <c r="AD419" s="337"/>
      <c r="AE419" s="371">
        <f t="shared" si="2035"/>
        <v>0</v>
      </c>
      <c r="AF419" s="366" t="e">
        <f t="shared" si="1855"/>
        <v>#DIV/0!</v>
      </c>
      <c r="AG419" s="337"/>
      <c r="AH419" s="340"/>
      <c r="AI419" s="338">
        <f t="shared" si="2036"/>
        <v>0</v>
      </c>
      <c r="AJ419" s="339" t="e">
        <f t="shared" si="1857"/>
        <v>#DIV/0!</v>
      </c>
      <c r="AK419" s="341"/>
      <c r="AL419" s="341"/>
      <c r="AM419" s="338">
        <f t="shared" si="2037"/>
        <v>0</v>
      </c>
      <c r="AN419" s="433" t="e">
        <f t="shared" si="1859"/>
        <v>#DIV/0!</v>
      </c>
      <c r="AO419" s="217"/>
      <c r="AP419" s="326">
        <f t="shared" si="2038"/>
        <v>0</v>
      </c>
      <c r="AQ419" s="327">
        <f t="shared" si="2039"/>
        <v>0</v>
      </c>
      <c r="AR419" s="328">
        <f t="shared" si="2040"/>
        <v>0</v>
      </c>
      <c r="AS419" s="329" t="e">
        <f t="shared" si="2041"/>
        <v>#DIV/0!</v>
      </c>
      <c r="AT419" s="425" t="e">
        <f t="shared" si="1864"/>
        <v>#DIV/0!</v>
      </c>
      <c r="AU419" s="108"/>
      <c r="AV419" s="337"/>
      <c r="AW419" s="337"/>
      <c r="AX419" s="371">
        <f t="shared" si="2042"/>
        <v>0</v>
      </c>
      <c r="AY419" s="366" t="e">
        <f t="shared" si="1866"/>
        <v>#DIV/0!</v>
      </c>
      <c r="AZ419" s="337"/>
      <c r="BA419" s="340"/>
      <c r="BB419" s="338">
        <f t="shared" si="2043"/>
        <v>0</v>
      </c>
      <c r="BC419" s="339" t="e">
        <f t="shared" si="1868"/>
        <v>#DIV/0!</v>
      </c>
      <c r="BD419" s="341"/>
      <c r="BE419" s="341"/>
      <c r="BF419" s="338">
        <f t="shared" si="2044"/>
        <v>0</v>
      </c>
      <c r="BG419" s="342" t="e">
        <f t="shared" si="1870"/>
        <v>#DIV/0!</v>
      </c>
      <c r="BH419" s="217"/>
      <c r="BI419" s="231">
        <f t="shared" si="2045"/>
        <v>0</v>
      </c>
      <c r="BJ419" s="231">
        <f t="shared" si="2046"/>
        <v>0</v>
      </c>
      <c r="BK419" s="232">
        <f t="shared" si="2047"/>
        <v>0</v>
      </c>
      <c r="BL419" s="233" t="e">
        <f t="shared" si="2048"/>
        <v>#DIV/0!</v>
      </c>
      <c r="BM419" s="425" t="e">
        <f t="shared" si="1875"/>
        <v>#DIV/0!</v>
      </c>
      <c r="BN419" s="157"/>
      <c r="BO419" s="337"/>
      <c r="BP419" s="337"/>
      <c r="BQ419" s="371">
        <f t="shared" si="2049"/>
        <v>0</v>
      </c>
      <c r="BR419" s="366" t="e">
        <f t="shared" si="1877"/>
        <v>#DIV/0!</v>
      </c>
      <c r="BS419" s="337"/>
      <c r="BT419" s="340"/>
      <c r="BU419" s="338">
        <f t="shared" si="2050"/>
        <v>0</v>
      </c>
      <c r="BV419" s="339" t="e">
        <f t="shared" si="1879"/>
        <v>#DIV/0!</v>
      </c>
      <c r="BW419" s="341"/>
      <c r="BX419" s="341"/>
      <c r="BY419" s="338">
        <f t="shared" si="2051"/>
        <v>0</v>
      </c>
      <c r="BZ419" s="342" t="e">
        <f t="shared" si="1881"/>
        <v>#DIV/0!</v>
      </c>
      <c r="CA419" s="217"/>
      <c r="CB419" s="231">
        <f t="shared" si="2052"/>
        <v>0</v>
      </c>
      <c r="CC419" s="231">
        <f t="shared" si="2053"/>
        <v>0</v>
      </c>
      <c r="CD419" s="232">
        <f t="shared" si="2054"/>
        <v>0</v>
      </c>
      <c r="CE419" s="233" t="e">
        <f t="shared" si="2055"/>
        <v>#DIV/0!</v>
      </c>
      <c r="CF419" s="425" t="e">
        <f t="shared" si="1886"/>
        <v>#DIV/0!</v>
      </c>
      <c r="CG419" s="108"/>
      <c r="CH419" s="108"/>
    </row>
    <row r="420" spans="1:86" ht="16.8" customHeight="1" x14ac:dyDescent="0.3">
      <c r="A420" s="447"/>
      <c r="B420" s="349">
        <f>H420</f>
        <v>0</v>
      </c>
      <c r="C420" s="243"/>
      <c r="D420" s="243"/>
      <c r="E420" s="243"/>
      <c r="F420" s="200"/>
      <c r="G420" s="347" t="s">
        <v>7</v>
      </c>
      <c r="H420" s="616"/>
      <c r="I420" s="610"/>
      <c r="J420" s="330"/>
      <c r="K420" s="330"/>
      <c r="L420" s="372">
        <f>IF(K420&gt;J420,"0",SUM(J420-K420))</f>
        <v>0</v>
      </c>
      <c r="M420" s="367" t="e">
        <f t="shared" si="1845"/>
        <v>#DIV/0!</v>
      </c>
      <c r="N420" s="330"/>
      <c r="O420" s="333"/>
      <c r="P420" s="331">
        <f>IF(O420&gt;N420,"0",SUM(N420-O420))</f>
        <v>0</v>
      </c>
      <c r="Q420" s="332" t="e">
        <f t="shared" si="1847"/>
        <v>#DIV/0!</v>
      </c>
      <c r="R420" s="334"/>
      <c r="S420" s="334"/>
      <c r="T420" s="331">
        <f>IF(S420&gt;R420,"0",SUM(R420-S420))</f>
        <v>0</v>
      </c>
      <c r="U420" s="335" t="e">
        <f t="shared" si="1849"/>
        <v>#DIV/0!</v>
      </c>
      <c r="V420" s="217"/>
      <c r="W420" s="360">
        <f>SUM(J420+N420+R420)</f>
        <v>0</v>
      </c>
      <c r="X420" s="361">
        <f>SUM(K420+O420+S420)</f>
        <v>0</v>
      </c>
      <c r="Y420" s="362">
        <f>W420-X420</f>
        <v>0</v>
      </c>
      <c r="Z420" s="363" t="e">
        <f>X420/W420</f>
        <v>#DIV/0!</v>
      </c>
      <c r="AA420" s="426" t="e">
        <f t="shared" si="1887"/>
        <v>#DIV/0!</v>
      </c>
      <c r="AB420" s="157"/>
      <c r="AC420" s="434"/>
      <c r="AD420" s="330"/>
      <c r="AE420" s="372">
        <f>IF(AD420&gt;AC420,"0",SUM(AC420-AD420))</f>
        <v>0</v>
      </c>
      <c r="AF420" s="367" t="e">
        <f t="shared" si="1855"/>
        <v>#DIV/0!</v>
      </c>
      <c r="AG420" s="330"/>
      <c r="AH420" s="333"/>
      <c r="AI420" s="331">
        <f>IF(AH420&gt;AG420,"0",SUM(AG420-AH420))</f>
        <v>0</v>
      </c>
      <c r="AJ420" s="332" t="e">
        <f t="shared" si="1857"/>
        <v>#DIV/0!</v>
      </c>
      <c r="AK420" s="334"/>
      <c r="AL420" s="334"/>
      <c r="AM420" s="331">
        <f>IF(AL420&gt;AK420,"0",SUM(AK420-AL420))</f>
        <v>0</v>
      </c>
      <c r="AN420" s="435" t="e">
        <f t="shared" si="1859"/>
        <v>#DIV/0!</v>
      </c>
      <c r="AO420" s="217"/>
      <c r="AP420" s="360">
        <f>SUM(AC420+AG420+AK420)</f>
        <v>0</v>
      </c>
      <c r="AQ420" s="361">
        <f>SUM(AD420+AH420+AL420)</f>
        <v>0</v>
      </c>
      <c r="AR420" s="362">
        <f>AP420-AQ420</f>
        <v>0</v>
      </c>
      <c r="AS420" s="363" t="e">
        <f>AQ420/AP420</f>
        <v>#DIV/0!</v>
      </c>
      <c r="AT420" s="426" t="e">
        <f t="shared" si="1864"/>
        <v>#DIV/0!</v>
      </c>
      <c r="AU420" s="108"/>
      <c r="AV420" s="330"/>
      <c r="AW420" s="330"/>
      <c r="AX420" s="372">
        <f>IF(AW420&gt;AV420,"0",SUM(AV420-AW420))</f>
        <v>0</v>
      </c>
      <c r="AY420" s="367" t="e">
        <f t="shared" si="1866"/>
        <v>#DIV/0!</v>
      </c>
      <c r="AZ420" s="330"/>
      <c r="BA420" s="333"/>
      <c r="BB420" s="331">
        <f>IF(BA420&gt;AZ420,"0",SUM(AZ420-BA420))</f>
        <v>0</v>
      </c>
      <c r="BC420" s="332" t="e">
        <f t="shared" si="1868"/>
        <v>#DIV/0!</v>
      </c>
      <c r="BD420" s="334"/>
      <c r="BE420" s="334"/>
      <c r="BF420" s="331">
        <f>IF(BE420&gt;BD420,"0",SUM(BD420-BE420))</f>
        <v>0</v>
      </c>
      <c r="BG420" s="335" t="e">
        <f t="shared" si="1870"/>
        <v>#DIV/0!</v>
      </c>
      <c r="BH420" s="217"/>
      <c r="BI420" s="231">
        <f>SUM(AV420+AZ420+BD420)</f>
        <v>0</v>
      </c>
      <c r="BJ420" s="231">
        <f>SUM(AW420+BA420+BE420)</f>
        <v>0</v>
      </c>
      <c r="BK420" s="232">
        <f>BI420-BJ420</f>
        <v>0</v>
      </c>
      <c r="BL420" s="233" t="e">
        <f>BJ420/BI420</f>
        <v>#DIV/0!</v>
      </c>
      <c r="BM420" s="426" t="e">
        <f t="shared" si="1875"/>
        <v>#DIV/0!</v>
      </c>
      <c r="BN420" s="157"/>
      <c r="BO420" s="330"/>
      <c r="BP420" s="330"/>
      <c r="BQ420" s="372">
        <f>IF(BP420&gt;BO420,"0",SUM(BO420-BP420))</f>
        <v>0</v>
      </c>
      <c r="BR420" s="367" t="e">
        <f t="shared" si="1877"/>
        <v>#DIV/0!</v>
      </c>
      <c r="BS420" s="330"/>
      <c r="BT420" s="333"/>
      <c r="BU420" s="331">
        <f>IF(BT420&gt;BS420,"0",SUM(BS420-BT420))</f>
        <v>0</v>
      </c>
      <c r="BV420" s="332" t="e">
        <f t="shared" si="1879"/>
        <v>#DIV/0!</v>
      </c>
      <c r="BW420" s="334"/>
      <c r="BX420" s="334"/>
      <c r="BY420" s="331">
        <f>IF(BX420&gt;BW420,"0",SUM(BW420-BX420))</f>
        <v>0</v>
      </c>
      <c r="BZ420" s="335" t="e">
        <f t="shared" si="1881"/>
        <v>#DIV/0!</v>
      </c>
      <c r="CA420" s="217"/>
      <c r="CB420" s="231">
        <f>SUM(BO420+BS420+BW420)</f>
        <v>0</v>
      </c>
      <c r="CC420" s="231">
        <f>SUM(BP420+BT420+BX420)</f>
        <v>0</v>
      </c>
      <c r="CD420" s="232">
        <f>CB420-CC420</f>
        <v>0</v>
      </c>
      <c r="CE420" s="233" t="e">
        <f>CC420/CB420</f>
        <v>#DIV/0!</v>
      </c>
      <c r="CF420" s="426" t="e">
        <f t="shared" si="1886"/>
        <v>#DIV/0!</v>
      </c>
      <c r="CG420" s="108"/>
      <c r="CH420" s="108"/>
    </row>
    <row r="421" spans="1:86" ht="16.8" customHeight="1" x14ac:dyDescent="0.3">
      <c r="A421" s="447"/>
      <c r="B421" s="349">
        <f>H420</f>
        <v>0</v>
      </c>
      <c r="C421" s="243"/>
      <c r="D421" s="243"/>
      <c r="E421" s="243"/>
      <c r="F421" s="200"/>
      <c r="G421" s="345" t="s">
        <v>0</v>
      </c>
      <c r="H421" s="617"/>
      <c r="I421" s="611"/>
      <c r="J421" s="119"/>
      <c r="K421" s="119"/>
      <c r="L421" s="370">
        <f t="shared" ref="L421:L425" si="2056">IF(K421&gt;J421,"0",SUM(J421-K421))</f>
        <v>0</v>
      </c>
      <c r="M421" s="365" t="e">
        <f t="shared" si="1845"/>
        <v>#DIV/0!</v>
      </c>
      <c r="N421" s="119"/>
      <c r="O421" s="123"/>
      <c r="P421" s="314">
        <f t="shared" ref="P421:P425" si="2057">IF(O421&gt;N421,"0",SUM(N421-O421))</f>
        <v>0</v>
      </c>
      <c r="Q421" s="315" t="e">
        <f t="shared" si="1847"/>
        <v>#DIV/0!</v>
      </c>
      <c r="R421" s="107"/>
      <c r="S421" s="107"/>
      <c r="T421" s="314">
        <f t="shared" ref="T421:T425" si="2058">IF(S421&gt;R421,"0",SUM(R421-S421))</f>
        <v>0</v>
      </c>
      <c r="U421" s="336" t="e">
        <f t="shared" si="1849"/>
        <v>#DIV/0!</v>
      </c>
      <c r="V421" s="217"/>
      <c r="W421" s="325">
        <f t="shared" ref="W421:W425" si="2059">SUM(J421+N421+R421)</f>
        <v>0</v>
      </c>
      <c r="X421" s="231">
        <f t="shared" ref="X421:X425" si="2060">SUM(K421+O421+S421)</f>
        <v>0</v>
      </c>
      <c r="Y421" s="232">
        <f t="shared" ref="Y421:Y425" si="2061">W421-X421</f>
        <v>0</v>
      </c>
      <c r="Z421" s="234" t="e">
        <f t="shared" ref="Z421:Z425" si="2062">X421/W421</f>
        <v>#DIV/0!</v>
      </c>
      <c r="AA421" s="164" t="e">
        <f t="shared" si="1887"/>
        <v>#DIV/0!</v>
      </c>
      <c r="AB421" s="157"/>
      <c r="AC421" s="210"/>
      <c r="AD421" s="119"/>
      <c r="AE421" s="370">
        <f t="shared" ref="AE421:AE425" si="2063">IF(AD421&gt;AC421,"0",SUM(AC421-AD421))</f>
        <v>0</v>
      </c>
      <c r="AF421" s="365" t="e">
        <f t="shared" si="1855"/>
        <v>#DIV/0!</v>
      </c>
      <c r="AG421" s="119"/>
      <c r="AH421" s="123"/>
      <c r="AI421" s="314">
        <f t="shared" ref="AI421:AI425" si="2064">IF(AH421&gt;AG421,"0",SUM(AG421-AH421))</f>
        <v>0</v>
      </c>
      <c r="AJ421" s="315" t="e">
        <f t="shared" si="1857"/>
        <v>#DIV/0!</v>
      </c>
      <c r="AK421" s="107"/>
      <c r="AL421" s="107"/>
      <c r="AM421" s="314">
        <f t="shared" ref="AM421:AM425" si="2065">IF(AL421&gt;AK421,"0",SUM(AK421-AL421))</f>
        <v>0</v>
      </c>
      <c r="AN421" s="431" t="e">
        <f t="shared" si="1859"/>
        <v>#DIV/0!</v>
      </c>
      <c r="AO421" s="217"/>
      <c r="AP421" s="325">
        <f t="shared" ref="AP421:AP425" si="2066">SUM(AC421+AG421+AK421)</f>
        <v>0</v>
      </c>
      <c r="AQ421" s="231">
        <f t="shared" ref="AQ421:AQ425" si="2067">SUM(AD421+AH421+AL421)</f>
        <v>0</v>
      </c>
      <c r="AR421" s="232">
        <f t="shared" ref="AR421:AR425" si="2068">AP421-AQ421</f>
        <v>0</v>
      </c>
      <c r="AS421" s="234" t="e">
        <f t="shared" ref="AS421:AS425" si="2069">AQ421/AP421</f>
        <v>#DIV/0!</v>
      </c>
      <c r="AT421" s="164" t="e">
        <f t="shared" si="1864"/>
        <v>#DIV/0!</v>
      </c>
      <c r="AU421" s="108"/>
      <c r="AV421" s="119"/>
      <c r="AW421" s="119"/>
      <c r="AX421" s="370">
        <f t="shared" ref="AX421:AX425" si="2070">IF(AW421&gt;AV421,"0",SUM(AV421-AW421))</f>
        <v>0</v>
      </c>
      <c r="AY421" s="365" t="e">
        <f t="shared" si="1866"/>
        <v>#DIV/0!</v>
      </c>
      <c r="AZ421" s="119"/>
      <c r="BA421" s="123"/>
      <c r="BB421" s="314">
        <f t="shared" ref="BB421:BB425" si="2071">IF(BA421&gt;AZ421,"0",SUM(AZ421-BA421))</f>
        <v>0</v>
      </c>
      <c r="BC421" s="315" t="e">
        <f t="shared" si="1868"/>
        <v>#DIV/0!</v>
      </c>
      <c r="BD421" s="107"/>
      <c r="BE421" s="107"/>
      <c r="BF421" s="314">
        <f t="shared" ref="BF421:BF425" si="2072">IF(BE421&gt;BD421,"0",SUM(BD421-BE421))</f>
        <v>0</v>
      </c>
      <c r="BG421" s="336" t="e">
        <f t="shared" si="1870"/>
        <v>#DIV/0!</v>
      </c>
      <c r="BH421" s="217"/>
      <c r="BI421" s="231">
        <f t="shared" ref="BI421:BI425" si="2073">SUM(AV421+AZ421+BD421)</f>
        <v>0</v>
      </c>
      <c r="BJ421" s="231">
        <f t="shared" ref="BJ421:BJ425" si="2074">SUM(AW421+BA421+BE421)</f>
        <v>0</v>
      </c>
      <c r="BK421" s="232">
        <f t="shared" ref="BK421:BK425" si="2075">BI421-BJ421</f>
        <v>0</v>
      </c>
      <c r="BL421" s="233" t="e">
        <f t="shared" ref="BL421:BL425" si="2076">BJ421/BI421</f>
        <v>#DIV/0!</v>
      </c>
      <c r="BM421" s="164" t="e">
        <f t="shared" si="1875"/>
        <v>#DIV/0!</v>
      </c>
      <c r="BN421" s="157"/>
      <c r="BO421" s="119"/>
      <c r="BP421" s="119"/>
      <c r="BQ421" s="370">
        <f t="shared" ref="BQ421:BQ425" si="2077">IF(BP421&gt;BO421,"0",SUM(BO421-BP421))</f>
        <v>0</v>
      </c>
      <c r="BR421" s="365" t="e">
        <f t="shared" si="1877"/>
        <v>#DIV/0!</v>
      </c>
      <c r="BS421" s="119"/>
      <c r="BT421" s="123"/>
      <c r="BU421" s="314">
        <f t="shared" ref="BU421:BU425" si="2078">IF(BT421&gt;BS421,"0",SUM(BS421-BT421))</f>
        <v>0</v>
      </c>
      <c r="BV421" s="315" t="e">
        <f t="shared" si="1879"/>
        <v>#DIV/0!</v>
      </c>
      <c r="BW421" s="107"/>
      <c r="BX421" s="107"/>
      <c r="BY421" s="314">
        <f t="shared" ref="BY421:BY425" si="2079">IF(BX421&gt;BW421,"0",SUM(BW421-BX421))</f>
        <v>0</v>
      </c>
      <c r="BZ421" s="336" t="e">
        <f t="shared" si="1881"/>
        <v>#DIV/0!</v>
      </c>
      <c r="CA421" s="217"/>
      <c r="CB421" s="231">
        <f t="shared" ref="CB421:CB425" si="2080">SUM(BO421+BS421+BW421)</f>
        <v>0</v>
      </c>
      <c r="CC421" s="231">
        <f t="shared" ref="CC421:CC425" si="2081">SUM(BP421+BT421+BX421)</f>
        <v>0</v>
      </c>
      <c r="CD421" s="232">
        <f t="shared" ref="CD421:CD425" si="2082">CB421-CC421</f>
        <v>0</v>
      </c>
      <c r="CE421" s="233" t="e">
        <f t="shared" ref="CE421:CE425" si="2083">CC421/CB421</f>
        <v>#DIV/0!</v>
      </c>
      <c r="CF421" s="164" t="e">
        <f t="shared" si="1886"/>
        <v>#DIV/0!</v>
      </c>
      <c r="CG421" s="108"/>
      <c r="CH421" s="108"/>
    </row>
    <row r="422" spans="1:86" ht="16.8" customHeight="1" x14ac:dyDescent="0.3">
      <c r="A422" s="447"/>
      <c r="B422" s="349">
        <f>H420</f>
        <v>0</v>
      </c>
      <c r="C422" s="243"/>
      <c r="D422" s="243"/>
      <c r="E422" s="243"/>
      <c r="F422" s="200"/>
      <c r="G422" s="345" t="s">
        <v>4</v>
      </c>
      <c r="H422" s="617"/>
      <c r="I422" s="611"/>
      <c r="J422" s="119"/>
      <c r="K422" s="119"/>
      <c r="L422" s="370">
        <f t="shared" si="2056"/>
        <v>0</v>
      </c>
      <c r="M422" s="365" t="e">
        <f t="shared" si="1845"/>
        <v>#DIV/0!</v>
      </c>
      <c r="N422" s="119"/>
      <c r="O422" s="123"/>
      <c r="P422" s="314">
        <f t="shared" si="2057"/>
        <v>0</v>
      </c>
      <c r="Q422" s="315" t="e">
        <f t="shared" si="1847"/>
        <v>#DIV/0!</v>
      </c>
      <c r="R422" s="107"/>
      <c r="S422" s="107"/>
      <c r="T422" s="314">
        <f t="shared" si="2058"/>
        <v>0</v>
      </c>
      <c r="U422" s="336" t="e">
        <f t="shared" si="1849"/>
        <v>#DIV/0!</v>
      </c>
      <c r="V422" s="217"/>
      <c r="W422" s="325">
        <f t="shared" si="2059"/>
        <v>0</v>
      </c>
      <c r="X422" s="231">
        <f t="shared" si="2060"/>
        <v>0</v>
      </c>
      <c r="Y422" s="232">
        <f t="shared" si="2061"/>
        <v>0</v>
      </c>
      <c r="Z422" s="234" t="e">
        <f t="shared" si="2062"/>
        <v>#DIV/0!</v>
      </c>
      <c r="AA422" s="164" t="e">
        <f t="shared" si="1887"/>
        <v>#DIV/0!</v>
      </c>
      <c r="AB422" s="157"/>
      <c r="AC422" s="210"/>
      <c r="AD422" s="119"/>
      <c r="AE422" s="370">
        <f t="shared" si="2063"/>
        <v>0</v>
      </c>
      <c r="AF422" s="365" t="e">
        <f t="shared" si="1855"/>
        <v>#DIV/0!</v>
      </c>
      <c r="AG422" s="119"/>
      <c r="AH422" s="123"/>
      <c r="AI422" s="314">
        <f t="shared" si="2064"/>
        <v>0</v>
      </c>
      <c r="AJ422" s="315" t="e">
        <f t="shared" si="1857"/>
        <v>#DIV/0!</v>
      </c>
      <c r="AK422" s="107"/>
      <c r="AL422" s="107"/>
      <c r="AM422" s="314">
        <f t="shared" si="2065"/>
        <v>0</v>
      </c>
      <c r="AN422" s="431" t="e">
        <f t="shared" si="1859"/>
        <v>#DIV/0!</v>
      </c>
      <c r="AO422" s="217"/>
      <c r="AP422" s="325">
        <f t="shared" si="2066"/>
        <v>0</v>
      </c>
      <c r="AQ422" s="231">
        <f t="shared" si="2067"/>
        <v>0</v>
      </c>
      <c r="AR422" s="232">
        <f t="shared" si="2068"/>
        <v>0</v>
      </c>
      <c r="AS422" s="234" t="e">
        <f t="shared" si="2069"/>
        <v>#DIV/0!</v>
      </c>
      <c r="AT422" s="164" t="e">
        <f t="shared" si="1864"/>
        <v>#DIV/0!</v>
      </c>
      <c r="AU422" s="108"/>
      <c r="AV422" s="119"/>
      <c r="AW422" s="119"/>
      <c r="AX422" s="370">
        <f t="shared" si="2070"/>
        <v>0</v>
      </c>
      <c r="AY422" s="365" t="e">
        <f t="shared" si="1866"/>
        <v>#DIV/0!</v>
      </c>
      <c r="AZ422" s="119"/>
      <c r="BA422" s="123"/>
      <c r="BB422" s="314">
        <f t="shared" si="2071"/>
        <v>0</v>
      </c>
      <c r="BC422" s="315" t="e">
        <f t="shared" si="1868"/>
        <v>#DIV/0!</v>
      </c>
      <c r="BD422" s="107"/>
      <c r="BE422" s="107"/>
      <c r="BF422" s="314">
        <f t="shared" si="2072"/>
        <v>0</v>
      </c>
      <c r="BG422" s="336" t="e">
        <f t="shared" si="1870"/>
        <v>#DIV/0!</v>
      </c>
      <c r="BH422" s="217"/>
      <c r="BI422" s="231">
        <f t="shared" si="2073"/>
        <v>0</v>
      </c>
      <c r="BJ422" s="231">
        <f t="shared" si="2074"/>
        <v>0</v>
      </c>
      <c r="BK422" s="232">
        <f t="shared" si="2075"/>
        <v>0</v>
      </c>
      <c r="BL422" s="233" t="e">
        <f t="shared" si="2076"/>
        <v>#DIV/0!</v>
      </c>
      <c r="BM422" s="164" t="e">
        <f t="shared" si="1875"/>
        <v>#DIV/0!</v>
      </c>
      <c r="BN422" s="157"/>
      <c r="BO422" s="119"/>
      <c r="BP422" s="119"/>
      <c r="BQ422" s="370">
        <f t="shared" si="2077"/>
        <v>0</v>
      </c>
      <c r="BR422" s="365" t="e">
        <f t="shared" si="1877"/>
        <v>#DIV/0!</v>
      </c>
      <c r="BS422" s="119"/>
      <c r="BT422" s="123"/>
      <c r="BU422" s="314">
        <f t="shared" si="2078"/>
        <v>0</v>
      </c>
      <c r="BV422" s="315" t="e">
        <f t="shared" si="1879"/>
        <v>#DIV/0!</v>
      </c>
      <c r="BW422" s="107"/>
      <c r="BX422" s="107"/>
      <c r="BY422" s="314">
        <f t="shared" si="2079"/>
        <v>0</v>
      </c>
      <c r="BZ422" s="336" t="e">
        <f t="shared" si="1881"/>
        <v>#DIV/0!</v>
      </c>
      <c r="CA422" s="217"/>
      <c r="CB422" s="231">
        <f t="shared" si="2080"/>
        <v>0</v>
      </c>
      <c r="CC422" s="231">
        <f t="shared" si="2081"/>
        <v>0</v>
      </c>
      <c r="CD422" s="232">
        <f t="shared" si="2082"/>
        <v>0</v>
      </c>
      <c r="CE422" s="233" t="e">
        <f t="shared" si="2083"/>
        <v>#DIV/0!</v>
      </c>
      <c r="CF422" s="164" t="e">
        <f t="shared" si="1886"/>
        <v>#DIV/0!</v>
      </c>
      <c r="CG422" s="108"/>
      <c r="CH422" s="108"/>
    </row>
    <row r="423" spans="1:86" ht="16.8" customHeight="1" x14ac:dyDescent="0.3">
      <c r="A423" s="447"/>
      <c r="B423" s="349">
        <f>H420</f>
        <v>0</v>
      </c>
      <c r="C423" s="243"/>
      <c r="D423" s="243"/>
      <c r="E423" s="243"/>
      <c r="F423" s="200"/>
      <c r="G423" s="345" t="s">
        <v>2</v>
      </c>
      <c r="H423" s="617"/>
      <c r="I423" s="611"/>
      <c r="J423" s="119"/>
      <c r="K423" s="119"/>
      <c r="L423" s="370">
        <f t="shared" si="2056"/>
        <v>0</v>
      </c>
      <c r="M423" s="365" t="e">
        <f t="shared" si="1845"/>
        <v>#DIV/0!</v>
      </c>
      <c r="N423" s="119"/>
      <c r="O423" s="123"/>
      <c r="P423" s="314">
        <f t="shared" si="2057"/>
        <v>0</v>
      </c>
      <c r="Q423" s="315" t="e">
        <f t="shared" si="1847"/>
        <v>#DIV/0!</v>
      </c>
      <c r="R423" s="107"/>
      <c r="S423" s="107"/>
      <c r="T423" s="314">
        <f t="shared" si="2058"/>
        <v>0</v>
      </c>
      <c r="U423" s="336" t="e">
        <f t="shared" si="1849"/>
        <v>#DIV/0!</v>
      </c>
      <c r="V423" s="217"/>
      <c r="W423" s="325">
        <f t="shared" si="2059"/>
        <v>0</v>
      </c>
      <c r="X423" s="231">
        <f t="shared" si="2060"/>
        <v>0</v>
      </c>
      <c r="Y423" s="232">
        <f t="shared" si="2061"/>
        <v>0</v>
      </c>
      <c r="Z423" s="234" t="e">
        <f t="shared" si="2062"/>
        <v>#DIV/0!</v>
      </c>
      <c r="AA423" s="164" t="e">
        <f t="shared" si="1887"/>
        <v>#DIV/0!</v>
      </c>
      <c r="AB423" s="157"/>
      <c r="AC423" s="210"/>
      <c r="AD423" s="119"/>
      <c r="AE423" s="370">
        <f t="shared" si="2063"/>
        <v>0</v>
      </c>
      <c r="AF423" s="365" t="e">
        <f t="shared" si="1855"/>
        <v>#DIV/0!</v>
      </c>
      <c r="AG423" s="119"/>
      <c r="AH423" s="123"/>
      <c r="AI423" s="314">
        <f t="shared" si="2064"/>
        <v>0</v>
      </c>
      <c r="AJ423" s="315" t="e">
        <f t="shared" si="1857"/>
        <v>#DIV/0!</v>
      </c>
      <c r="AK423" s="107"/>
      <c r="AL423" s="107"/>
      <c r="AM423" s="314">
        <f t="shared" si="2065"/>
        <v>0</v>
      </c>
      <c r="AN423" s="431" t="e">
        <f t="shared" si="1859"/>
        <v>#DIV/0!</v>
      </c>
      <c r="AO423" s="217"/>
      <c r="AP423" s="325">
        <f t="shared" si="2066"/>
        <v>0</v>
      </c>
      <c r="AQ423" s="231">
        <f t="shared" si="2067"/>
        <v>0</v>
      </c>
      <c r="AR423" s="232">
        <f t="shared" si="2068"/>
        <v>0</v>
      </c>
      <c r="AS423" s="234" t="e">
        <f t="shared" si="2069"/>
        <v>#DIV/0!</v>
      </c>
      <c r="AT423" s="164" t="e">
        <f t="shared" si="1864"/>
        <v>#DIV/0!</v>
      </c>
      <c r="AU423" s="108"/>
      <c r="AV423" s="119"/>
      <c r="AW423" s="119"/>
      <c r="AX423" s="370">
        <f t="shared" si="2070"/>
        <v>0</v>
      </c>
      <c r="AY423" s="365" t="e">
        <f t="shared" si="1866"/>
        <v>#DIV/0!</v>
      </c>
      <c r="AZ423" s="119"/>
      <c r="BA423" s="123"/>
      <c r="BB423" s="314">
        <f t="shared" si="2071"/>
        <v>0</v>
      </c>
      <c r="BC423" s="315" t="e">
        <f t="shared" si="1868"/>
        <v>#DIV/0!</v>
      </c>
      <c r="BD423" s="107"/>
      <c r="BE423" s="107"/>
      <c r="BF423" s="314">
        <f t="shared" si="2072"/>
        <v>0</v>
      </c>
      <c r="BG423" s="336" t="e">
        <f t="shared" si="1870"/>
        <v>#DIV/0!</v>
      </c>
      <c r="BH423" s="217"/>
      <c r="BI423" s="231">
        <f t="shared" si="2073"/>
        <v>0</v>
      </c>
      <c r="BJ423" s="231">
        <f t="shared" si="2074"/>
        <v>0</v>
      </c>
      <c r="BK423" s="232">
        <f t="shared" si="2075"/>
        <v>0</v>
      </c>
      <c r="BL423" s="233" t="e">
        <f t="shared" si="2076"/>
        <v>#DIV/0!</v>
      </c>
      <c r="BM423" s="164" t="e">
        <f t="shared" si="1875"/>
        <v>#DIV/0!</v>
      </c>
      <c r="BN423" s="157"/>
      <c r="BO423" s="119"/>
      <c r="BP423" s="119"/>
      <c r="BQ423" s="370">
        <f t="shared" si="2077"/>
        <v>0</v>
      </c>
      <c r="BR423" s="365" t="e">
        <f t="shared" si="1877"/>
        <v>#DIV/0!</v>
      </c>
      <c r="BS423" s="119"/>
      <c r="BT423" s="123"/>
      <c r="BU423" s="314">
        <f t="shared" si="2078"/>
        <v>0</v>
      </c>
      <c r="BV423" s="315" t="e">
        <f t="shared" si="1879"/>
        <v>#DIV/0!</v>
      </c>
      <c r="BW423" s="107"/>
      <c r="BX423" s="107"/>
      <c r="BY423" s="314">
        <f t="shared" si="2079"/>
        <v>0</v>
      </c>
      <c r="BZ423" s="336" t="e">
        <f t="shared" si="1881"/>
        <v>#DIV/0!</v>
      </c>
      <c r="CA423" s="217"/>
      <c r="CB423" s="231">
        <f t="shared" si="2080"/>
        <v>0</v>
      </c>
      <c r="CC423" s="231">
        <f t="shared" si="2081"/>
        <v>0</v>
      </c>
      <c r="CD423" s="232">
        <f t="shared" si="2082"/>
        <v>0</v>
      </c>
      <c r="CE423" s="233" t="e">
        <f t="shared" si="2083"/>
        <v>#DIV/0!</v>
      </c>
      <c r="CF423" s="164" t="e">
        <f t="shared" si="1886"/>
        <v>#DIV/0!</v>
      </c>
      <c r="CG423" s="108"/>
      <c r="CH423" s="108"/>
    </row>
    <row r="424" spans="1:86" ht="16.8" customHeight="1" x14ac:dyDescent="0.3">
      <c r="A424" s="447"/>
      <c r="B424" s="349">
        <f>H420</f>
        <v>0</v>
      </c>
      <c r="C424" s="243"/>
      <c r="D424" s="243"/>
      <c r="E424" s="243"/>
      <c r="F424" s="200"/>
      <c r="G424" s="345" t="s">
        <v>21</v>
      </c>
      <c r="H424" s="617"/>
      <c r="I424" s="611"/>
      <c r="J424" s="119"/>
      <c r="K424" s="119"/>
      <c r="L424" s="370">
        <f t="shared" si="2056"/>
        <v>0</v>
      </c>
      <c r="M424" s="365" t="e">
        <f t="shared" si="1845"/>
        <v>#DIV/0!</v>
      </c>
      <c r="N424" s="119"/>
      <c r="O424" s="123"/>
      <c r="P424" s="314">
        <f t="shared" si="2057"/>
        <v>0</v>
      </c>
      <c r="Q424" s="315" t="e">
        <f t="shared" si="1847"/>
        <v>#DIV/0!</v>
      </c>
      <c r="R424" s="107"/>
      <c r="S424" s="107"/>
      <c r="T424" s="314">
        <f t="shared" si="2058"/>
        <v>0</v>
      </c>
      <c r="U424" s="336" t="e">
        <f t="shared" si="1849"/>
        <v>#DIV/0!</v>
      </c>
      <c r="V424" s="217"/>
      <c r="W424" s="325">
        <f t="shared" si="2059"/>
        <v>0</v>
      </c>
      <c r="X424" s="231">
        <f t="shared" si="2060"/>
        <v>0</v>
      </c>
      <c r="Y424" s="232">
        <f t="shared" si="2061"/>
        <v>0</v>
      </c>
      <c r="Z424" s="234" t="e">
        <f t="shared" si="2062"/>
        <v>#DIV/0!</v>
      </c>
      <c r="AA424" s="164" t="e">
        <f t="shared" si="1887"/>
        <v>#DIV/0!</v>
      </c>
      <c r="AB424" s="157"/>
      <c r="AC424" s="210"/>
      <c r="AD424" s="119"/>
      <c r="AE424" s="370">
        <f t="shared" si="2063"/>
        <v>0</v>
      </c>
      <c r="AF424" s="365" t="e">
        <f t="shared" si="1855"/>
        <v>#DIV/0!</v>
      </c>
      <c r="AG424" s="119"/>
      <c r="AH424" s="123"/>
      <c r="AI424" s="314">
        <f t="shared" si="2064"/>
        <v>0</v>
      </c>
      <c r="AJ424" s="315" t="e">
        <f t="shared" si="1857"/>
        <v>#DIV/0!</v>
      </c>
      <c r="AK424" s="107"/>
      <c r="AL424" s="107"/>
      <c r="AM424" s="314">
        <f t="shared" si="2065"/>
        <v>0</v>
      </c>
      <c r="AN424" s="431" t="e">
        <f t="shared" si="1859"/>
        <v>#DIV/0!</v>
      </c>
      <c r="AO424" s="217"/>
      <c r="AP424" s="325">
        <f t="shared" si="2066"/>
        <v>0</v>
      </c>
      <c r="AQ424" s="231">
        <f t="shared" si="2067"/>
        <v>0</v>
      </c>
      <c r="AR424" s="232">
        <f t="shared" si="2068"/>
        <v>0</v>
      </c>
      <c r="AS424" s="234" t="e">
        <f t="shared" si="2069"/>
        <v>#DIV/0!</v>
      </c>
      <c r="AT424" s="164" t="e">
        <f t="shared" si="1864"/>
        <v>#DIV/0!</v>
      </c>
      <c r="AU424" s="108"/>
      <c r="AV424" s="119"/>
      <c r="AW424" s="119"/>
      <c r="AX424" s="370">
        <f t="shared" si="2070"/>
        <v>0</v>
      </c>
      <c r="AY424" s="365" t="e">
        <f t="shared" si="1866"/>
        <v>#DIV/0!</v>
      </c>
      <c r="AZ424" s="119"/>
      <c r="BA424" s="123"/>
      <c r="BB424" s="314">
        <f t="shared" si="2071"/>
        <v>0</v>
      </c>
      <c r="BC424" s="315" t="e">
        <f t="shared" si="1868"/>
        <v>#DIV/0!</v>
      </c>
      <c r="BD424" s="107"/>
      <c r="BE424" s="107"/>
      <c r="BF424" s="314">
        <f t="shared" si="2072"/>
        <v>0</v>
      </c>
      <c r="BG424" s="336" t="e">
        <f t="shared" si="1870"/>
        <v>#DIV/0!</v>
      </c>
      <c r="BH424" s="217"/>
      <c r="BI424" s="231">
        <f t="shared" si="2073"/>
        <v>0</v>
      </c>
      <c r="BJ424" s="231">
        <f t="shared" si="2074"/>
        <v>0</v>
      </c>
      <c r="BK424" s="232">
        <f t="shared" si="2075"/>
        <v>0</v>
      </c>
      <c r="BL424" s="233" t="e">
        <f t="shared" si="2076"/>
        <v>#DIV/0!</v>
      </c>
      <c r="BM424" s="164" t="e">
        <f t="shared" si="1875"/>
        <v>#DIV/0!</v>
      </c>
      <c r="BN424" s="157"/>
      <c r="BO424" s="119"/>
      <c r="BP424" s="119"/>
      <c r="BQ424" s="370">
        <f t="shared" si="2077"/>
        <v>0</v>
      </c>
      <c r="BR424" s="365" t="e">
        <f t="shared" si="1877"/>
        <v>#DIV/0!</v>
      </c>
      <c r="BS424" s="119"/>
      <c r="BT424" s="123"/>
      <c r="BU424" s="314">
        <f t="shared" si="2078"/>
        <v>0</v>
      </c>
      <c r="BV424" s="315" t="e">
        <f t="shared" si="1879"/>
        <v>#DIV/0!</v>
      </c>
      <c r="BW424" s="107"/>
      <c r="BX424" s="107"/>
      <c r="BY424" s="314">
        <f t="shared" si="2079"/>
        <v>0</v>
      </c>
      <c r="BZ424" s="336" t="e">
        <f t="shared" si="1881"/>
        <v>#DIV/0!</v>
      </c>
      <c r="CA424" s="217"/>
      <c r="CB424" s="231">
        <f t="shared" si="2080"/>
        <v>0</v>
      </c>
      <c r="CC424" s="231">
        <f t="shared" si="2081"/>
        <v>0</v>
      </c>
      <c r="CD424" s="232">
        <f t="shared" si="2082"/>
        <v>0</v>
      </c>
      <c r="CE424" s="233" t="e">
        <f t="shared" si="2083"/>
        <v>#DIV/0!</v>
      </c>
      <c r="CF424" s="164" t="e">
        <f t="shared" si="1886"/>
        <v>#DIV/0!</v>
      </c>
      <c r="CG424" s="108"/>
      <c r="CH424" s="108"/>
    </row>
    <row r="425" spans="1:86" ht="16.8" customHeight="1" x14ac:dyDescent="0.3">
      <c r="A425" s="447"/>
      <c r="B425" s="349">
        <f>H420</f>
        <v>0</v>
      </c>
      <c r="C425" s="243"/>
      <c r="D425" s="243"/>
      <c r="E425" s="243"/>
      <c r="F425" s="200"/>
      <c r="G425" s="346" t="s">
        <v>1</v>
      </c>
      <c r="H425" s="618"/>
      <c r="I425" s="612"/>
      <c r="J425" s="337"/>
      <c r="K425" s="337"/>
      <c r="L425" s="371">
        <f t="shared" si="2056"/>
        <v>0</v>
      </c>
      <c r="M425" s="366" t="e">
        <f t="shared" si="1845"/>
        <v>#DIV/0!</v>
      </c>
      <c r="N425" s="337"/>
      <c r="O425" s="340"/>
      <c r="P425" s="338">
        <f t="shared" si="2057"/>
        <v>0</v>
      </c>
      <c r="Q425" s="339" t="e">
        <f t="shared" si="1847"/>
        <v>#DIV/0!</v>
      </c>
      <c r="R425" s="341"/>
      <c r="S425" s="341"/>
      <c r="T425" s="338">
        <f t="shared" si="2058"/>
        <v>0</v>
      </c>
      <c r="U425" s="342" t="e">
        <f t="shared" si="1849"/>
        <v>#DIV/0!</v>
      </c>
      <c r="V425" s="217"/>
      <c r="W425" s="326">
        <f t="shared" si="2059"/>
        <v>0</v>
      </c>
      <c r="X425" s="327">
        <f t="shared" si="2060"/>
        <v>0</v>
      </c>
      <c r="Y425" s="328">
        <f t="shared" si="2061"/>
        <v>0</v>
      </c>
      <c r="Z425" s="329" t="e">
        <f t="shared" si="2062"/>
        <v>#DIV/0!</v>
      </c>
      <c r="AA425" s="425" t="e">
        <f t="shared" si="1887"/>
        <v>#DIV/0!</v>
      </c>
      <c r="AB425" s="157"/>
      <c r="AC425" s="432"/>
      <c r="AD425" s="337"/>
      <c r="AE425" s="371">
        <f t="shared" si="2063"/>
        <v>0</v>
      </c>
      <c r="AF425" s="366" t="e">
        <f t="shared" si="1855"/>
        <v>#DIV/0!</v>
      </c>
      <c r="AG425" s="337"/>
      <c r="AH425" s="340"/>
      <c r="AI425" s="338">
        <f t="shared" si="2064"/>
        <v>0</v>
      </c>
      <c r="AJ425" s="339" t="e">
        <f t="shared" si="1857"/>
        <v>#DIV/0!</v>
      </c>
      <c r="AK425" s="341"/>
      <c r="AL425" s="341"/>
      <c r="AM425" s="338">
        <f t="shared" si="2065"/>
        <v>0</v>
      </c>
      <c r="AN425" s="433" t="e">
        <f t="shared" si="1859"/>
        <v>#DIV/0!</v>
      </c>
      <c r="AO425" s="217"/>
      <c r="AP425" s="326">
        <f t="shared" si="2066"/>
        <v>0</v>
      </c>
      <c r="AQ425" s="327">
        <f t="shared" si="2067"/>
        <v>0</v>
      </c>
      <c r="AR425" s="328">
        <f t="shared" si="2068"/>
        <v>0</v>
      </c>
      <c r="AS425" s="329" t="e">
        <f t="shared" si="2069"/>
        <v>#DIV/0!</v>
      </c>
      <c r="AT425" s="425" t="e">
        <f t="shared" si="1864"/>
        <v>#DIV/0!</v>
      </c>
      <c r="AU425" s="108"/>
      <c r="AV425" s="337"/>
      <c r="AW425" s="337"/>
      <c r="AX425" s="371">
        <f t="shared" si="2070"/>
        <v>0</v>
      </c>
      <c r="AY425" s="366" t="e">
        <f t="shared" si="1866"/>
        <v>#DIV/0!</v>
      </c>
      <c r="AZ425" s="337"/>
      <c r="BA425" s="340"/>
      <c r="BB425" s="338">
        <f t="shared" si="2071"/>
        <v>0</v>
      </c>
      <c r="BC425" s="339" t="e">
        <f t="shared" si="1868"/>
        <v>#DIV/0!</v>
      </c>
      <c r="BD425" s="341"/>
      <c r="BE425" s="341"/>
      <c r="BF425" s="338">
        <f t="shared" si="2072"/>
        <v>0</v>
      </c>
      <c r="BG425" s="342" t="e">
        <f t="shared" si="1870"/>
        <v>#DIV/0!</v>
      </c>
      <c r="BH425" s="217"/>
      <c r="BI425" s="231">
        <f t="shared" si="2073"/>
        <v>0</v>
      </c>
      <c r="BJ425" s="231">
        <f t="shared" si="2074"/>
        <v>0</v>
      </c>
      <c r="BK425" s="232">
        <f t="shared" si="2075"/>
        <v>0</v>
      </c>
      <c r="BL425" s="233" t="e">
        <f t="shared" si="2076"/>
        <v>#DIV/0!</v>
      </c>
      <c r="BM425" s="425" t="e">
        <f t="shared" si="1875"/>
        <v>#DIV/0!</v>
      </c>
      <c r="BN425" s="157"/>
      <c r="BO425" s="337"/>
      <c r="BP425" s="337"/>
      <c r="BQ425" s="371">
        <f t="shared" si="2077"/>
        <v>0</v>
      </c>
      <c r="BR425" s="366" t="e">
        <f t="shared" si="1877"/>
        <v>#DIV/0!</v>
      </c>
      <c r="BS425" s="337"/>
      <c r="BT425" s="340"/>
      <c r="BU425" s="338">
        <f t="shared" si="2078"/>
        <v>0</v>
      </c>
      <c r="BV425" s="339" t="e">
        <f t="shared" si="1879"/>
        <v>#DIV/0!</v>
      </c>
      <c r="BW425" s="341"/>
      <c r="BX425" s="341"/>
      <c r="BY425" s="338">
        <f t="shared" si="2079"/>
        <v>0</v>
      </c>
      <c r="BZ425" s="342" t="e">
        <f t="shared" si="1881"/>
        <v>#DIV/0!</v>
      </c>
      <c r="CA425" s="217"/>
      <c r="CB425" s="231">
        <f t="shared" si="2080"/>
        <v>0</v>
      </c>
      <c r="CC425" s="231">
        <f t="shared" si="2081"/>
        <v>0</v>
      </c>
      <c r="CD425" s="232">
        <f t="shared" si="2082"/>
        <v>0</v>
      </c>
      <c r="CE425" s="233" t="e">
        <f t="shared" si="2083"/>
        <v>#DIV/0!</v>
      </c>
      <c r="CF425" s="425" t="e">
        <f t="shared" si="1886"/>
        <v>#DIV/0!</v>
      </c>
      <c r="CG425" s="108"/>
      <c r="CH425" s="108"/>
    </row>
    <row r="426" spans="1:86" ht="16.8" customHeight="1" x14ac:dyDescent="0.3">
      <c r="A426" s="447"/>
      <c r="B426" s="349">
        <f>H426</f>
        <v>0</v>
      </c>
      <c r="C426" s="243"/>
      <c r="D426" s="243"/>
      <c r="E426" s="243"/>
      <c r="F426" s="200"/>
      <c r="G426" s="347" t="s">
        <v>7</v>
      </c>
      <c r="H426" s="616"/>
      <c r="I426" s="610"/>
      <c r="J426" s="330"/>
      <c r="K426" s="330"/>
      <c r="L426" s="372">
        <f>IF(K426&gt;J426,"0",SUM(J426-K426))</f>
        <v>0</v>
      </c>
      <c r="M426" s="367" t="e">
        <f t="shared" si="1845"/>
        <v>#DIV/0!</v>
      </c>
      <c r="N426" s="330"/>
      <c r="O426" s="333"/>
      <c r="P426" s="331">
        <f>IF(O426&gt;N426,"0",SUM(N426-O426))</f>
        <v>0</v>
      </c>
      <c r="Q426" s="332" t="e">
        <f t="shared" si="1847"/>
        <v>#DIV/0!</v>
      </c>
      <c r="R426" s="334"/>
      <c r="S426" s="334"/>
      <c r="T426" s="331">
        <f>IF(S426&gt;R426,"0",SUM(R426-S426))</f>
        <v>0</v>
      </c>
      <c r="U426" s="335" t="e">
        <f t="shared" si="1849"/>
        <v>#DIV/0!</v>
      </c>
      <c r="V426" s="217"/>
      <c r="W426" s="360">
        <f>SUM(J426+N426+R426)</f>
        <v>0</v>
      </c>
      <c r="X426" s="361">
        <f>SUM(K426+O426+S426)</f>
        <v>0</v>
      </c>
      <c r="Y426" s="362">
        <f>W426-X426</f>
        <v>0</v>
      </c>
      <c r="Z426" s="363" t="e">
        <f>X426/W426</f>
        <v>#DIV/0!</v>
      </c>
      <c r="AA426" s="426" t="e">
        <f t="shared" si="1887"/>
        <v>#DIV/0!</v>
      </c>
      <c r="AB426" s="157"/>
      <c r="AC426" s="434"/>
      <c r="AD426" s="330"/>
      <c r="AE426" s="372">
        <f>IF(AD426&gt;AC426,"0",SUM(AC426-AD426))</f>
        <v>0</v>
      </c>
      <c r="AF426" s="367" t="e">
        <f t="shared" si="1855"/>
        <v>#DIV/0!</v>
      </c>
      <c r="AG426" s="330"/>
      <c r="AH426" s="333"/>
      <c r="AI426" s="331">
        <f>IF(AH426&gt;AG426,"0",SUM(AG426-AH426))</f>
        <v>0</v>
      </c>
      <c r="AJ426" s="332" t="e">
        <f t="shared" si="1857"/>
        <v>#DIV/0!</v>
      </c>
      <c r="AK426" s="334"/>
      <c r="AL426" s="334"/>
      <c r="AM426" s="331">
        <f>IF(AL426&gt;AK426,"0",SUM(AK426-AL426))</f>
        <v>0</v>
      </c>
      <c r="AN426" s="435" t="e">
        <f t="shared" si="1859"/>
        <v>#DIV/0!</v>
      </c>
      <c r="AO426" s="217"/>
      <c r="AP426" s="360">
        <f>SUM(AC426+AG426+AK426)</f>
        <v>0</v>
      </c>
      <c r="AQ426" s="361">
        <f>SUM(AD426+AH426+AL426)</f>
        <v>0</v>
      </c>
      <c r="AR426" s="362">
        <f>AP426-AQ426</f>
        <v>0</v>
      </c>
      <c r="AS426" s="363" t="e">
        <f>AQ426/AP426</f>
        <v>#DIV/0!</v>
      </c>
      <c r="AT426" s="426" t="e">
        <f t="shared" si="1864"/>
        <v>#DIV/0!</v>
      </c>
      <c r="AU426" s="108"/>
      <c r="AV426" s="330"/>
      <c r="AW426" s="330"/>
      <c r="AX426" s="372">
        <f>IF(AW426&gt;AV426,"0",SUM(AV426-AW426))</f>
        <v>0</v>
      </c>
      <c r="AY426" s="367" t="e">
        <f t="shared" si="1866"/>
        <v>#DIV/0!</v>
      </c>
      <c r="AZ426" s="330"/>
      <c r="BA426" s="333"/>
      <c r="BB426" s="331">
        <f>IF(BA426&gt;AZ426,"0",SUM(AZ426-BA426))</f>
        <v>0</v>
      </c>
      <c r="BC426" s="332" t="e">
        <f t="shared" si="1868"/>
        <v>#DIV/0!</v>
      </c>
      <c r="BD426" s="334"/>
      <c r="BE426" s="334"/>
      <c r="BF426" s="331">
        <f>IF(BE426&gt;BD426,"0",SUM(BD426-BE426))</f>
        <v>0</v>
      </c>
      <c r="BG426" s="335" t="e">
        <f t="shared" si="1870"/>
        <v>#DIV/0!</v>
      </c>
      <c r="BH426" s="217"/>
      <c r="BI426" s="231">
        <f>SUM(AV426+AZ426+BD426)</f>
        <v>0</v>
      </c>
      <c r="BJ426" s="231">
        <f>SUM(AW426+BA426+BE426)</f>
        <v>0</v>
      </c>
      <c r="BK426" s="232">
        <f>BI426-BJ426</f>
        <v>0</v>
      </c>
      <c r="BL426" s="233" t="e">
        <f>BJ426/BI426</f>
        <v>#DIV/0!</v>
      </c>
      <c r="BM426" s="426" t="e">
        <f t="shared" si="1875"/>
        <v>#DIV/0!</v>
      </c>
      <c r="BN426" s="157"/>
      <c r="BO426" s="330"/>
      <c r="BP426" s="330"/>
      <c r="BQ426" s="372">
        <f>IF(BP426&gt;BO426,"0",SUM(BO426-BP426))</f>
        <v>0</v>
      </c>
      <c r="BR426" s="367" t="e">
        <f t="shared" si="1877"/>
        <v>#DIV/0!</v>
      </c>
      <c r="BS426" s="330"/>
      <c r="BT426" s="333"/>
      <c r="BU426" s="331">
        <f>IF(BT426&gt;BS426,"0",SUM(BS426-BT426))</f>
        <v>0</v>
      </c>
      <c r="BV426" s="332" t="e">
        <f t="shared" si="1879"/>
        <v>#DIV/0!</v>
      </c>
      <c r="BW426" s="334"/>
      <c r="BX426" s="334"/>
      <c r="BY426" s="331">
        <f>IF(BX426&gt;BW426,"0",SUM(BW426-BX426))</f>
        <v>0</v>
      </c>
      <c r="BZ426" s="335" t="e">
        <f t="shared" si="1881"/>
        <v>#DIV/0!</v>
      </c>
      <c r="CA426" s="217"/>
      <c r="CB426" s="231">
        <f>SUM(BO426+BS426+BW426)</f>
        <v>0</v>
      </c>
      <c r="CC426" s="231">
        <f>SUM(BP426+BT426+BX426)</f>
        <v>0</v>
      </c>
      <c r="CD426" s="232">
        <f>CB426-CC426</f>
        <v>0</v>
      </c>
      <c r="CE426" s="233" t="e">
        <f>CC426/CB426</f>
        <v>#DIV/0!</v>
      </c>
      <c r="CF426" s="426" t="e">
        <f t="shared" si="1886"/>
        <v>#DIV/0!</v>
      </c>
      <c r="CG426" s="108"/>
      <c r="CH426" s="108"/>
    </row>
    <row r="427" spans="1:86" ht="16.8" customHeight="1" x14ac:dyDescent="0.3">
      <c r="A427" s="447"/>
      <c r="B427" s="349">
        <f>H426</f>
        <v>0</v>
      </c>
      <c r="C427" s="243"/>
      <c r="D427" s="243"/>
      <c r="E427" s="243"/>
      <c r="F427" s="200"/>
      <c r="G427" s="345" t="s">
        <v>0</v>
      </c>
      <c r="H427" s="617"/>
      <c r="I427" s="611"/>
      <c r="J427" s="119"/>
      <c r="K427" s="119"/>
      <c r="L427" s="370">
        <f t="shared" ref="L427:L431" si="2084">IF(K427&gt;J427,"0",SUM(J427-K427))</f>
        <v>0</v>
      </c>
      <c r="M427" s="365" t="e">
        <f t="shared" si="1845"/>
        <v>#DIV/0!</v>
      </c>
      <c r="N427" s="119"/>
      <c r="O427" s="123"/>
      <c r="P427" s="314">
        <f t="shared" ref="P427:P431" si="2085">IF(O427&gt;N427,"0",SUM(N427-O427))</f>
        <v>0</v>
      </c>
      <c r="Q427" s="315" t="e">
        <f t="shared" si="1847"/>
        <v>#DIV/0!</v>
      </c>
      <c r="R427" s="107"/>
      <c r="S427" s="107"/>
      <c r="T427" s="314">
        <f t="shared" ref="T427:T431" si="2086">IF(S427&gt;R427,"0",SUM(R427-S427))</f>
        <v>0</v>
      </c>
      <c r="U427" s="336" t="e">
        <f t="shared" si="1849"/>
        <v>#DIV/0!</v>
      </c>
      <c r="V427" s="217"/>
      <c r="W427" s="325">
        <f t="shared" ref="W427:W431" si="2087">SUM(J427+N427+R427)</f>
        <v>0</v>
      </c>
      <c r="X427" s="231">
        <f t="shared" ref="X427:X431" si="2088">SUM(K427+O427+S427)</f>
        <v>0</v>
      </c>
      <c r="Y427" s="232">
        <f t="shared" ref="Y427:Y431" si="2089">W427-X427</f>
        <v>0</v>
      </c>
      <c r="Z427" s="234" t="e">
        <f t="shared" ref="Z427:Z431" si="2090">X427/W427</f>
        <v>#DIV/0!</v>
      </c>
      <c r="AA427" s="164" t="e">
        <f t="shared" si="1887"/>
        <v>#DIV/0!</v>
      </c>
      <c r="AB427" s="157"/>
      <c r="AC427" s="210"/>
      <c r="AD427" s="119"/>
      <c r="AE427" s="370">
        <f t="shared" ref="AE427:AE431" si="2091">IF(AD427&gt;AC427,"0",SUM(AC427-AD427))</f>
        <v>0</v>
      </c>
      <c r="AF427" s="365" t="e">
        <f t="shared" si="1855"/>
        <v>#DIV/0!</v>
      </c>
      <c r="AG427" s="119"/>
      <c r="AH427" s="123"/>
      <c r="AI427" s="314">
        <f t="shared" ref="AI427:AI431" si="2092">IF(AH427&gt;AG427,"0",SUM(AG427-AH427))</f>
        <v>0</v>
      </c>
      <c r="AJ427" s="315" t="e">
        <f t="shared" si="1857"/>
        <v>#DIV/0!</v>
      </c>
      <c r="AK427" s="107"/>
      <c r="AL427" s="107"/>
      <c r="AM427" s="314">
        <f t="shared" ref="AM427:AM431" si="2093">IF(AL427&gt;AK427,"0",SUM(AK427-AL427))</f>
        <v>0</v>
      </c>
      <c r="AN427" s="431" t="e">
        <f t="shared" si="1859"/>
        <v>#DIV/0!</v>
      </c>
      <c r="AO427" s="217"/>
      <c r="AP427" s="325">
        <f t="shared" ref="AP427:AP431" si="2094">SUM(AC427+AG427+AK427)</f>
        <v>0</v>
      </c>
      <c r="AQ427" s="231">
        <f t="shared" ref="AQ427:AQ431" si="2095">SUM(AD427+AH427+AL427)</f>
        <v>0</v>
      </c>
      <c r="AR427" s="232">
        <f t="shared" ref="AR427:AR431" si="2096">AP427-AQ427</f>
        <v>0</v>
      </c>
      <c r="AS427" s="234" t="e">
        <f t="shared" ref="AS427:AS431" si="2097">AQ427/AP427</f>
        <v>#DIV/0!</v>
      </c>
      <c r="AT427" s="164" t="e">
        <f t="shared" si="1864"/>
        <v>#DIV/0!</v>
      </c>
      <c r="AU427" s="108"/>
      <c r="AV427" s="119"/>
      <c r="AW427" s="119"/>
      <c r="AX427" s="370">
        <f t="shared" ref="AX427:AX431" si="2098">IF(AW427&gt;AV427,"0",SUM(AV427-AW427))</f>
        <v>0</v>
      </c>
      <c r="AY427" s="365" t="e">
        <f t="shared" si="1866"/>
        <v>#DIV/0!</v>
      </c>
      <c r="AZ427" s="119"/>
      <c r="BA427" s="123"/>
      <c r="BB427" s="314">
        <f t="shared" ref="BB427:BB431" si="2099">IF(BA427&gt;AZ427,"0",SUM(AZ427-BA427))</f>
        <v>0</v>
      </c>
      <c r="BC427" s="315" t="e">
        <f t="shared" si="1868"/>
        <v>#DIV/0!</v>
      </c>
      <c r="BD427" s="107"/>
      <c r="BE427" s="107"/>
      <c r="BF427" s="314">
        <f t="shared" ref="BF427:BF431" si="2100">IF(BE427&gt;BD427,"0",SUM(BD427-BE427))</f>
        <v>0</v>
      </c>
      <c r="BG427" s="336" t="e">
        <f t="shared" si="1870"/>
        <v>#DIV/0!</v>
      </c>
      <c r="BH427" s="217"/>
      <c r="BI427" s="231">
        <f t="shared" ref="BI427:BI431" si="2101">SUM(AV427+AZ427+BD427)</f>
        <v>0</v>
      </c>
      <c r="BJ427" s="231">
        <f t="shared" ref="BJ427:BJ431" si="2102">SUM(AW427+BA427+BE427)</f>
        <v>0</v>
      </c>
      <c r="BK427" s="232">
        <f t="shared" ref="BK427:BK431" si="2103">BI427-BJ427</f>
        <v>0</v>
      </c>
      <c r="BL427" s="233" t="e">
        <f t="shared" ref="BL427:BL431" si="2104">BJ427/BI427</f>
        <v>#DIV/0!</v>
      </c>
      <c r="BM427" s="164" t="e">
        <f t="shared" si="1875"/>
        <v>#DIV/0!</v>
      </c>
      <c r="BN427" s="157"/>
      <c r="BO427" s="119"/>
      <c r="BP427" s="119"/>
      <c r="BQ427" s="370">
        <f t="shared" ref="BQ427:BQ431" si="2105">IF(BP427&gt;BO427,"0",SUM(BO427-BP427))</f>
        <v>0</v>
      </c>
      <c r="BR427" s="365" t="e">
        <f t="shared" si="1877"/>
        <v>#DIV/0!</v>
      </c>
      <c r="BS427" s="119"/>
      <c r="BT427" s="123"/>
      <c r="BU427" s="314">
        <f t="shared" ref="BU427:BU431" si="2106">IF(BT427&gt;BS427,"0",SUM(BS427-BT427))</f>
        <v>0</v>
      </c>
      <c r="BV427" s="315" t="e">
        <f t="shared" si="1879"/>
        <v>#DIV/0!</v>
      </c>
      <c r="BW427" s="107"/>
      <c r="BX427" s="107"/>
      <c r="BY427" s="314">
        <f t="shared" ref="BY427:BY431" si="2107">IF(BX427&gt;BW427,"0",SUM(BW427-BX427))</f>
        <v>0</v>
      </c>
      <c r="BZ427" s="336" t="e">
        <f t="shared" si="1881"/>
        <v>#DIV/0!</v>
      </c>
      <c r="CA427" s="217"/>
      <c r="CB427" s="231">
        <f t="shared" ref="CB427:CB431" si="2108">SUM(BO427+BS427+BW427)</f>
        <v>0</v>
      </c>
      <c r="CC427" s="231">
        <f t="shared" ref="CC427:CC431" si="2109">SUM(BP427+BT427+BX427)</f>
        <v>0</v>
      </c>
      <c r="CD427" s="232">
        <f t="shared" ref="CD427:CD431" si="2110">CB427-CC427</f>
        <v>0</v>
      </c>
      <c r="CE427" s="233" t="e">
        <f t="shared" ref="CE427:CE431" si="2111">CC427/CB427</f>
        <v>#DIV/0!</v>
      </c>
      <c r="CF427" s="164" t="e">
        <f t="shared" si="1886"/>
        <v>#DIV/0!</v>
      </c>
      <c r="CG427" s="108"/>
      <c r="CH427" s="108"/>
    </row>
    <row r="428" spans="1:86" ht="16.8" customHeight="1" x14ac:dyDescent="0.3">
      <c r="A428" s="447"/>
      <c r="B428" s="349">
        <f>H426</f>
        <v>0</v>
      </c>
      <c r="C428" s="243"/>
      <c r="D428" s="243"/>
      <c r="E428" s="243"/>
      <c r="F428" s="200"/>
      <c r="G428" s="345" t="s">
        <v>4</v>
      </c>
      <c r="H428" s="617"/>
      <c r="I428" s="611"/>
      <c r="J428" s="119"/>
      <c r="K428" s="119"/>
      <c r="L428" s="370">
        <f t="shared" si="2084"/>
        <v>0</v>
      </c>
      <c r="M428" s="365" t="e">
        <f t="shared" si="1845"/>
        <v>#DIV/0!</v>
      </c>
      <c r="N428" s="119"/>
      <c r="O428" s="123"/>
      <c r="P428" s="314">
        <f t="shared" si="2085"/>
        <v>0</v>
      </c>
      <c r="Q428" s="315" t="e">
        <f t="shared" si="1847"/>
        <v>#DIV/0!</v>
      </c>
      <c r="R428" s="107"/>
      <c r="S428" s="107"/>
      <c r="T428" s="314">
        <f t="shared" si="2086"/>
        <v>0</v>
      </c>
      <c r="U428" s="336" t="e">
        <f t="shared" si="1849"/>
        <v>#DIV/0!</v>
      </c>
      <c r="V428" s="217"/>
      <c r="W428" s="325">
        <f t="shared" si="2087"/>
        <v>0</v>
      </c>
      <c r="X428" s="231">
        <f t="shared" si="2088"/>
        <v>0</v>
      </c>
      <c r="Y428" s="232">
        <f t="shared" si="2089"/>
        <v>0</v>
      </c>
      <c r="Z428" s="234" t="e">
        <f t="shared" si="2090"/>
        <v>#DIV/0!</v>
      </c>
      <c r="AA428" s="164" t="e">
        <f t="shared" si="1887"/>
        <v>#DIV/0!</v>
      </c>
      <c r="AB428" s="157"/>
      <c r="AC428" s="210"/>
      <c r="AD428" s="119"/>
      <c r="AE428" s="370">
        <f t="shared" si="2091"/>
        <v>0</v>
      </c>
      <c r="AF428" s="365" t="e">
        <f t="shared" si="1855"/>
        <v>#DIV/0!</v>
      </c>
      <c r="AG428" s="119"/>
      <c r="AH428" s="123"/>
      <c r="AI428" s="314">
        <f t="shared" si="2092"/>
        <v>0</v>
      </c>
      <c r="AJ428" s="315" t="e">
        <f t="shared" si="1857"/>
        <v>#DIV/0!</v>
      </c>
      <c r="AK428" s="107"/>
      <c r="AL428" s="107"/>
      <c r="AM428" s="314">
        <f t="shared" si="2093"/>
        <v>0</v>
      </c>
      <c r="AN428" s="431" t="e">
        <f t="shared" si="1859"/>
        <v>#DIV/0!</v>
      </c>
      <c r="AO428" s="217"/>
      <c r="AP428" s="325">
        <f t="shared" si="2094"/>
        <v>0</v>
      </c>
      <c r="AQ428" s="231">
        <f t="shared" si="2095"/>
        <v>0</v>
      </c>
      <c r="AR428" s="232">
        <f t="shared" si="2096"/>
        <v>0</v>
      </c>
      <c r="AS428" s="234" t="e">
        <f t="shared" si="2097"/>
        <v>#DIV/0!</v>
      </c>
      <c r="AT428" s="164" t="e">
        <f t="shared" si="1864"/>
        <v>#DIV/0!</v>
      </c>
      <c r="AU428" s="108"/>
      <c r="AV428" s="119"/>
      <c r="AW428" s="119"/>
      <c r="AX428" s="370">
        <f t="shared" si="2098"/>
        <v>0</v>
      </c>
      <c r="AY428" s="365" t="e">
        <f t="shared" si="1866"/>
        <v>#DIV/0!</v>
      </c>
      <c r="AZ428" s="119"/>
      <c r="BA428" s="123"/>
      <c r="BB428" s="314">
        <f t="shared" si="2099"/>
        <v>0</v>
      </c>
      <c r="BC428" s="315" t="e">
        <f t="shared" si="1868"/>
        <v>#DIV/0!</v>
      </c>
      <c r="BD428" s="107"/>
      <c r="BE428" s="107"/>
      <c r="BF428" s="314">
        <f t="shared" si="2100"/>
        <v>0</v>
      </c>
      <c r="BG428" s="336" t="e">
        <f t="shared" si="1870"/>
        <v>#DIV/0!</v>
      </c>
      <c r="BH428" s="217"/>
      <c r="BI428" s="231">
        <f t="shared" si="2101"/>
        <v>0</v>
      </c>
      <c r="BJ428" s="231">
        <f t="shared" si="2102"/>
        <v>0</v>
      </c>
      <c r="BK428" s="232">
        <f t="shared" si="2103"/>
        <v>0</v>
      </c>
      <c r="BL428" s="233" t="e">
        <f t="shared" si="2104"/>
        <v>#DIV/0!</v>
      </c>
      <c r="BM428" s="164" t="e">
        <f t="shared" si="1875"/>
        <v>#DIV/0!</v>
      </c>
      <c r="BN428" s="157"/>
      <c r="BO428" s="119"/>
      <c r="BP428" s="119"/>
      <c r="BQ428" s="370">
        <f t="shared" si="2105"/>
        <v>0</v>
      </c>
      <c r="BR428" s="365" t="e">
        <f t="shared" si="1877"/>
        <v>#DIV/0!</v>
      </c>
      <c r="BS428" s="119"/>
      <c r="BT428" s="123"/>
      <c r="BU428" s="314">
        <f t="shared" si="2106"/>
        <v>0</v>
      </c>
      <c r="BV428" s="315" t="e">
        <f t="shared" si="1879"/>
        <v>#DIV/0!</v>
      </c>
      <c r="BW428" s="107"/>
      <c r="BX428" s="107"/>
      <c r="BY428" s="314">
        <f t="shared" si="2107"/>
        <v>0</v>
      </c>
      <c r="BZ428" s="336" t="e">
        <f t="shared" si="1881"/>
        <v>#DIV/0!</v>
      </c>
      <c r="CA428" s="217"/>
      <c r="CB428" s="231">
        <f t="shared" si="2108"/>
        <v>0</v>
      </c>
      <c r="CC428" s="231">
        <f t="shared" si="2109"/>
        <v>0</v>
      </c>
      <c r="CD428" s="232">
        <f t="shared" si="2110"/>
        <v>0</v>
      </c>
      <c r="CE428" s="233" t="e">
        <f t="shared" si="2111"/>
        <v>#DIV/0!</v>
      </c>
      <c r="CF428" s="164" t="e">
        <f t="shared" si="1886"/>
        <v>#DIV/0!</v>
      </c>
      <c r="CG428" s="108"/>
      <c r="CH428" s="108"/>
    </row>
    <row r="429" spans="1:86" ht="16.8" customHeight="1" x14ac:dyDescent="0.3">
      <c r="A429" s="447"/>
      <c r="B429" s="349">
        <f>H426</f>
        <v>0</v>
      </c>
      <c r="C429" s="243"/>
      <c r="D429" s="243"/>
      <c r="E429" s="243"/>
      <c r="F429" s="200"/>
      <c r="G429" s="345" t="s">
        <v>2</v>
      </c>
      <c r="H429" s="617"/>
      <c r="I429" s="611"/>
      <c r="J429" s="119"/>
      <c r="K429" s="119"/>
      <c r="L429" s="370">
        <f t="shared" si="2084"/>
        <v>0</v>
      </c>
      <c r="M429" s="365" t="e">
        <f t="shared" si="1845"/>
        <v>#DIV/0!</v>
      </c>
      <c r="N429" s="119"/>
      <c r="O429" s="123"/>
      <c r="P429" s="314">
        <f t="shared" si="2085"/>
        <v>0</v>
      </c>
      <c r="Q429" s="315" t="e">
        <f t="shared" si="1847"/>
        <v>#DIV/0!</v>
      </c>
      <c r="R429" s="107"/>
      <c r="S429" s="107"/>
      <c r="T429" s="314">
        <f t="shared" si="2086"/>
        <v>0</v>
      </c>
      <c r="U429" s="336" t="e">
        <f t="shared" si="1849"/>
        <v>#DIV/0!</v>
      </c>
      <c r="V429" s="217"/>
      <c r="W429" s="325">
        <f t="shared" si="2087"/>
        <v>0</v>
      </c>
      <c r="X429" s="231">
        <f t="shared" si="2088"/>
        <v>0</v>
      </c>
      <c r="Y429" s="232">
        <f t="shared" si="2089"/>
        <v>0</v>
      </c>
      <c r="Z429" s="234" t="e">
        <f t="shared" si="2090"/>
        <v>#DIV/0!</v>
      </c>
      <c r="AA429" s="164" t="e">
        <f t="shared" si="1887"/>
        <v>#DIV/0!</v>
      </c>
      <c r="AB429" s="157"/>
      <c r="AC429" s="210"/>
      <c r="AD429" s="119"/>
      <c r="AE429" s="370">
        <f t="shared" si="2091"/>
        <v>0</v>
      </c>
      <c r="AF429" s="365" t="e">
        <f t="shared" si="1855"/>
        <v>#DIV/0!</v>
      </c>
      <c r="AG429" s="119"/>
      <c r="AH429" s="123"/>
      <c r="AI429" s="314">
        <f t="shared" si="2092"/>
        <v>0</v>
      </c>
      <c r="AJ429" s="315" t="e">
        <f t="shared" si="1857"/>
        <v>#DIV/0!</v>
      </c>
      <c r="AK429" s="107"/>
      <c r="AL429" s="107"/>
      <c r="AM429" s="314">
        <f t="shared" si="2093"/>
        <v>0</v>
      </c>
      <c r="AN429" s="431" t="e">
        <f t="shared" si="1859"/>
        <v>#DIV/0!</v>
      </c>
      <c r="AO429" s="217"/>
      <c r="AP429" s="325">
        <f t="shared" si="2094"/>
        <v>0</v>
      </c>
      <c r="AQ429" s="231">
        <f t="shared" si="2095"/>
        <v>0</v>
      </c>
      <c r="AR429" s="232">
        <f t="shared" si="2096"/>
        <v>0</v>
      </c>
      <c r="AS429" s="234" t="e">
        <f t="shared" si="2097"/>
        <v>#DIV/0!</v>
      </c>
      <c r="AT429" s="164" t="e">
        <f t="shared" si="1864"/>
        <v>#DIV/0!</v>
      </c>
      <c r="AU429" s="108"/>
      <c r="AV429" s="119"/>
      <c r="AW429" s="119"/>
      <c r="AX429" s="370">
        <f t="shared" si="2098"/>
        <v>0</v>
      </c>
      <c r="AY429" s="365" t="e">
        <f t="shared" si="1866"/>
        <v>#DIV/0!</v>
      </c>
      <c r="AZ429" s="119"/>
      <c r="BA429" s="123"/>
      <c r="BB429" s="314">
        <f t="shared" si="2099"/>
        <v>0</v>
      </c>
      <c r="BC429" s="315" t="e">
        <f t="shared" si="1868"/>
        <v>#DIV/0!</v>
      </c>
      <c r="BD429" s="107"/>
      <c r="BE429" s="107"/>
      <c r="BF429" s="314">
        <f t="shared" si="2100"/>
        <v>0</v>
      </c>
      <c r="BG429" s="336" t="e">
        <f t="shared" si="1870"/>
        <v>#DIV/0!</v>
      </c>
      <c r="BH429" s="217"/>
      <c r="BI429" s="231">
        <f t="shared" si="2101"/>
        <v>0</v>
      </c>
      <c r="BJ429" s="231">
        <f t="shared" si="2102"/>
        <v>0</v>
      </c>
      <c r="BK429" s="232">
        <f t="shared" si="2103"/>
        <v>0</v>
      </c>
      <c r="BL429" s="233" t="e">
        <f t="shared" si="2104"/>
        <v>#DIV/0!</v>
      </c>
      <c r="BM429" s="164" t="e">
        <f t="shared" si="1875"/>
        <v>#DIV/0!</v>
      </c>
      <c r="BN429" s="157"/>
      <c r="BO429" s="119"/>
      <c r="BP429" s="119"/>
      <c r="BQ429" s="370">
        <f t="shared" si="2105"/>
        <v>0</v>
      </c>
      <c r="BR429" s="365" t="e">
        <f t="shared" si="1877"/>
        <v>#DIV/0!</v>
      </c>
      <c r="BS429" s="119"/>
      <c r="BT429" s="123"/>
      <c r="BU429" s="314">
        <f t="shared" si="2106"/>
        <v>0</v>
      </c>
      <c r="BV429" s="315" t="e">
        <f t="shared" si="1879"/>
        <v>#DIV/0!</v>
      </c>
      <c r="BW429" s="107"/>
      <c r="BX429" s="107"/>
      <c r="BY429" s="314">
        <f t="shared" si="2107"/>
        <v>0</v>
      </c>
      <c r="BZ429" s="336" t="e">
        <f t="shared" si="1881"/>
        <v>#DIV/0!</v>
      </c>
      <c r="CA429" s="217"/>
      <c r="CB429" s="231">
        <f t="shared" si="2108"/>
        <v>0</v>
      </c>
      <c r="CC429" s="231">
        <f t="shared" si="2109"/>
        <v>0</v>
      </c>
      <c r="CD429" s="232">
        <f t="shared" si="2110"/>
        <v>0</v>
      </c>
      <c r="CE429" s="233" t="e">
        <f t="shared" si="2111"/>
        <v>#DIV/0!</v>
      </c>
      <c r="CF429" s="164" t="e">
        <f t="shared" si="1886"/>
        <v>#DIV/0!</v>
      </c>
      <c r="CG429" s="108"/>
      <c r="CH429" s="108"/>
    </row>
    <row r="430" spans="1:86" ht="16.8" customHeight="1" x14ac:dyDescent="0.3">
      <c r="A430" s="447"/>
      <c r="B430" s="349">
        <f>H426</f>
        <v>0</v>
      </c>
      <c r="C430" s="243"/>
      <c r="D430" s="243"/>
      <c r="E430" s="243"/>
      <c r="F430" s="200"/>
      <c r="G430" s="345" t="s">
        <v>21</v>
      </c>
      <c r="H430" s="617"/>
      <c r="I430" s="611"/>
      <c r="J430" s="119"/>
      <c r="K430" s="119"/>
      <c r="L430" s="370">
        <f t="shared" si="2084"/>
        <v>0</v>
      </c>
      <c r="M430" s="365" t="e">
        <f t="shared" si="1845"/>
        <v>#DIV/0!</v>
      </c>
      <c r="N430" s="119"/>
      <c r="O430" s="123"/>
      <c r="P430" s="314">
        <f t="shared" si="2085"/>
        <v>0</v>
      </c>
      <c r="Q430" s="315" t="e">
        <f t="shared" si="1847"/>
        <v>#DIV/0!</v>
      </c>
      <c r="R430" s="107"/>
      <c r="S430" s="107"/>
      <c r="T430" s="314">
        <f t="shared" si="2086"/>
        <v>0</v>
      </c>
      <c r="U430" s="336" t="e">
        <f t="shared" si="1849"/>
        <v>#DIV/0!</v>
      </c>
      <c r="V430" s="217"/>
      <c r="W430" s="325">
        <f t="shared" si="2087"/>
        <v>0</v>
      </c>
      <c r="X430" s="231">
        <f t="shared" si="2088"/>
        <v>0</v>
      </c>
      <c r="Y430" s="232">
        <f t="shared" si="2089"/>
        <v>0</v>
      </c>
      <c r="Z430" s="234" t="e">
        <f t="shared" si="2090"/>
        <v>#DIV/0!</v>
      </c>
      <c r="AA430" s="164" t="e">
        <f t="shared" si="1887"/>
        <v>#DIV/0!</v>
      </c>
      <c r="AB430" s="157"/>
      <c r="AC430" s="210"/>
      <c r="AD430" s="119"/>
      <c r="AE430" s="370">
        <f t="shared" si="2091"/>
        <v>0</v>
      </c>
      <c r="AF430" s="365" t="e">
        <f t="shared" si="1855"/>
        <v>#DIV/0!</v>
      </c>
      <c r="AG430" s="119"/>
      <c r="AH430" s="123"/>
      <c r="AI430" s="314">
        <f t="shared" si="2092"/>
        <v>0</v>
      </c>
      <c r="AJ430" s="315" t="e">
        <f t="shared" si="1857"/>
        <v>#DIV/0!</v>
      </c>
      <c r="AK430" s="107"/>
      <c r="AL430" s="107"/>
      <c r="AM430" s="314">
        <f t="shared" si="2093"/>
        <v>0</v>
      </c>
      <c r="AN430" s="431" t="e">
        <f t="shared" si="1859"/>
        <v>#DIV/0!</v>
      </c>
      <c r="AO430" s="217"/>
      <c r="AP430" s="325">
        <f t="shared" si="2094"/>
        <v>0</v>
      </c>
      <c r="AQ430" s="231">
        <f t="shared" si="2095"/>
        <v>0</v>
      </c>
      <c r="AR430" s="232">
        <f t="shared" si="2096"/>
        <v>0</v>
      </c>
      <c r="AS430" s="234" t="e">
        <f t="shared" si="2097"/>
        <v>#DIV/0!</v>
      </c>
      <c r="AT430" s="164" t="e">
        <f t="shared" si="1864"/>
        <v>#DIV/0!</v>
      </c>
      <c r="AU430" s="108"/>
      <c r="AV430" s="119"/>
      <c r="AW430" s="119"/>
      <c r="AX430" s="370">
        <f t="shared" si="2098"/>
        <v>0</v>
      </c>
      <c r="AY430" s="365" t="e">
        <f t="shared" si="1866"/>
        <v>#DIV/0!</v>
      </c>
      <c r="AZ430" s="119"/>
      <c r="BA430" s="123"/>
      <c r="BB430" s="314">
        <f t="shared" si="2099"/>
        <v>0</v>
      </c>
      <c r="BC430" s="315" t="e">
        <f t="shared" si="1868"/>
        <v>#DIV/0!</v>
      </c>
      <c r="BD430" s="107"/>
      <c r="BE430" s="107"/>
      <c r="BF430" s="314">
        <f t="shared" si="2100"/>
        <v>0</v>
      </c>
      <c r="BG430" s="336" t="e">
        <f t="shared" si="1870"/>
        <v>#DIV/0!</v>
      </c>
      <c r="BH430" s="217"/>
      <c r="BI430" s="231">
        <f t="shared" si="2101"/>
        <v>0</v>
      </c>
      <c r="BJ430" s="231">
        <f t="shared" si="2102"/>
        <v>0</v>
      </c>
      <c r="BK430" s="232">
        <f t="shared" si="2103"/>
        <v>0</v>
      </c>
      <c r="BL430" s="233" t="e">
        <f t="shared" si="2104"/>
        <v>#DIV/0!</v>
      </c>
      <c r="BM430" s="164" t="e">
        <f t="shared" si="1875"/>
        <v>#DIV/0!</v>
      </c>
      <c r="BN430" s="157"/>
      <c r="BO430" s="119"/>
      <c r="BP430" s="119"/>
      <c r="BQ430" s="370">
        <f t="shared" si="2105"/>
        <v>0</v>
      </c>
      <c r="BR430" s="365" t="e">
        <f t="shared" si="1877"/>
        <v>#DIV/0!</v>
      </c>
      <c r="BS430" s="119"/>
      <c r="BT430" s="123"/>
      <c r="BU430" s="314">
        <f t="shared" si="2106"/>
        <v>0</v>
      </c>
      <c r="BV430" s="315" t="e">
        <f t="shared" si="1879"/>
        <v>#DIV/0!</v>
      </c>
      <c r="BW430" s="107"/>
      <c r="BX430" s="107"/>
      <c r="BY430" s="314">
        <f t="shared" si="2107"/>
        <v>0</v>
      </c>
      <c r="BZ430" s="336" t="e">
        <f t="shared" si="1881"/>
        <v>#DIV/0!</v>
      </c>
      <c r="CA430" s="217"/>
      <c r="CB430" s="231">
        <f t="shared" si="2108"/>
        <v>0</v>
      </c>
      <c r="CC430" s="231">
        <f t="shared" si="2109"/>
        <v>0</v>
      </c>
      <c r="CD430" s="232">
        <f t="shared" si="2110"/>
        <v>0</v>
      </c>
      <c r="CE430" s="233" t="e">
        <f t="shared" si="2111"/>
        <v>#DIV/0!</v>
      </c>
      <c r="CF430" s="164" t="e">
        <f t="shared" si="1886"/>
        <v>#DIV/0!</v>
      </c>
      <c r="CG430" s="108"/>
      <c r="CH430" s="108"/>
    </row>
    <row r="431" spans="1:86" ht="16.8" customHeight="1" x14ac:dyDescent="0.3">
      <c r="A431" s="447"/>
      <c r="B431" s="349">
        <f>H426</f>
        <v>0</v>
      </c>
      <c r="C431" s="243"/>
      <c r="D431" s="243"/>
      <c r="E431" s="243"/>
      <c r="F431" s="200"/>
      <c r="G431" s="346" t="s">
        <v>1</v>
      </c>
      <c r="H431" s="618"/>
      <c r="I431" s="612"/>
      <c r="J431" s="337"/>
      <c r="K431" s="337"/>
      <c r="L431" s="371">
        <f t="shared" si="2084"/>
        <v>0</v>
      </c>
      <c r="M431" s="366" t="e">
        <f t="shared" si="1845"/>
        <v>#DIV/0!</v>
      </c>
      <c r="N431" s="337"/>
      <c r="O431" s="340"/>
      <c r="P431" s="338">
        <f t="shared" si="2085"/>
        <v>0</v>
      </c>
      <c r="Q431" s="339" t="e">
        <f t="shared" si="1847"/>
        <v>#DIV/0!</v>
      </c>
      <c r="R431" s="341"/>
      <c r="S431" s="341"/>
      <c r="T431" s="338">
        <f t="shared" si="2086"/>
        <v>0</v>
      </c>
      <c r="U431" s="342" t="e">
        <f t="shared" si="1849"/>
        <v>#DIV/0!</v>
      </c>
      <c r="V431" s="217"/>
      <c r="W431" s="326">
        <f t="shared" si="2087"/>
        <v>0</v>
      </c>
      <c r="X431" s="327">
        <f t="shared" si="2088"/>
        <v>0</v>
      </c>
      <c r="Y431" s="328">
        <f t="shared" si="2089"/>
        <v>0</v>
      </c>
      <c r="Z431" s="329" t="e">
        <f t="shared" si="2090"/>
        <v>#DIV/0!</v>
      </c>
      <c r="AA431" s="425" t="e">
        <f t="shared" si="1887"/>
        <v>#DIV/0!</v>
      </c>
      <c r="AB431" s="157"/>
      <c r="AC431" s="432"/>
      <c r="AD431" s="337"/>
      <c r="AE431" s="371">
        <f t="shared" si="2091"/>
        <v>0</v>
      </c>
      <c r="AF431" s="366" t="e">
        <f t="shared" si="1855"/>
        <v>#DIV/0!</v>
      </c>
      <c r="AG431" s="337"/>
      <c r="AH431" s="340"/>
      <c r="AI431" s="338">
        <f t="shared" si="2092"/>
        <v>0</v>
      </c>
      <c r="AJ431" s="339" t="e">
        <f t="shared" si="1857"/>
        <v>#DIV/0!</v>
      </c>
      <c r="AK431" s="341"/>
      <c r="AL431" s="341"/>
      <c r="AM431" s="338">
        <f t="shared" si="2093"/>
        <v>0</v>
      </c>
      <c r="AN431" s="433" t="e">
        <f t="shared" si="1859"/>
        <v>#DIV/0!</v>
      </c>
      <c r="AO431" s="217"/>
      <c r="AP431" s="326">
        <f t="shared" si="2094"/>
        <v>0</v>
      </c>
      <c r="AQ431" s="327">
        <f t="shared" si="2095"/>
        <v>0</v>
      </c>
      <c r="AR431" s="328">
        <f t="shared" si="2096"/>
        <v>0</v>
      </c>
      <c r="AS431" s="329" t="e">
        <f t="shared" si="2097"/>
        <v>#DIV/0!</v>
      </c>
      <c r="AT431" s="425" t="e">
        <f t="shared" si="1864"/>
        <v>#DIV/0!</v>
      </c>
      <c r="AU431" s="108"/>
      <c r="AV431" s="337"/>
      <c r="AW431" s="337"/>
      <c r="AX431" s="371">
        <f t="shared" si="2098"/>
        <v>0</v>
      </c>
      <c r="AY431" s="366" t="e">
        <f t="shared" si="1866"/>
        <v>#DIV/0!</v>
      </c>
      <c r="AZ431" s="337"/>
      <c r="BA431" s="340"/>
      <c r="BB431" s="338">
        <f t="shared" si="2099"/>
        <v>0</v>
      </c>
      <c r="BC431" s="339" t="e">
        <f t="shared" si="1868"/>
        <v>#DIV/0!</v>
      </c>
      <c r="BD431" s="341"/>
      <c r="BE431" s="341"/>
      <c r="BF431" s="338">
        <f t="shared" si="2100"/>
        <v>0</v>
      </c>
      <c r="BG431" s="342" t="e">
        <f t="shared" si="1870"/>
        <v>#DIV/0!</v>
      </c>
      <c r="BH431" s="217"/>
      <c r="BI431" s="231">
        <f t="shared" si="2101"/>
        <v>0</v>
      </c>
      <c r="BJ431" s="231">
        <f t="shared" si="2102"/>
        <v>0</v>
      </c>
      <c r="BK431" s="232">
        <f t="shared" si="2103"/>
        <v>0</v>
      </c>
      <c r="BL431" s="233" t="e">
        <f t="shared" si="2104"/>
        <v>#DIV/0!</v>
      </c>
      <c r="BM431" s="425" t="e">
        <f t="shared" si="1875"/>
        <v>#DIV/0!</v>
      </c>
      <c r="BN431" s="157"/>
      <c r="BO431" s="337"/>
      <c r="BP431" s="337"/>
      <c r="BQ431" s="371">
        <f t="shared" si="2105"/>
        <v>0</v>
      </c>
      <c r="BR431" s="366" t="e">
        <f t="shared" si="1877"/>
        <v>#DIV/0!</v>
      </c>
      <c r="BS431" s="337"/>
      <c r="BT431" s="340"/>
      <c r="BU431" s="338">
        <f t="shared" si="2106"/>
        <v>0</v>
      </c>
      <c r="BV431" s="339" t="e">
        <f t="shared" si="1879"/>
        <v>#DIV/0!</v>
      </c>
      <c r="BW431" s="341"/>
      <c r="BX431" s="341"/>
      <c r="BY431" s="338">
        <f t="shared" si="2107"/>
        <v>0</v>
      </c>
      <c r="BZ431" s="342" t="e">
        <f t="shared" si="1881"/>
        <v>#DIV/0!</v>
      </c>
      <c r="CA431" s="217"/>
      <c r="CB431" s="231">
        <f t="shared" si="2108"/>
        <v>0</v>
      </c>
      <c r="CC431" s="231">
        <f t="shared" si="2109"/>
        <v>0</v>
      </c>
      <c r="CD431" s="232">
        <f t="shared" si="2110"/>
        <v>0</v>
      </c>
      <c r="CE431" s="233" t="e">
        <f t="shared" si="2111"/>
        <v>#DIV/0!</v>
      </c>
      <c r="CF431" s="425" t="e">
        <f t="shared" si="1886"/>
        <v>#DIV/0!</v>
      </c>
      <c r="CG431" s="108"/>
      <c r="CH431" s="108"/>
    </row>
    <row r="432" spans="1:86" ht="16.8" customHeight="1" x14ac:dyDescent="0.3">
      <c r="A432" s="447"/>
      <c r="B432" s="349">
        <f>H432</f>
        <v>0</v>
      </c>
      <c r="C432" s="243"/>
      <c r="D432" s="243"/>
      <c r="E432" s="243"/>
      <c r="F432" s="200"/>
      <c r="G432" s="347" t="s">
        <v>7</v>
      </c>
      <c r="H432" s="616"/>
      <c r="I432" s="610"/>
      <c r="J432" s="330"/>
      <c r="K432" s="330"/>
      <c r="L432" s="372">
        <f>IF(K432&gt;J432,"0",SUM(J432-K432))</f>
        <v>0</v>
      </c>
      <c r="M432" s="367" t="e">
        <f t="shared" si="1845"/>
        <v>#DIV/0!</v>
      </c>
      <c r="N432" s="330"/>
      <c r="O432" s="333"/>
      <c r="P432" s="331">
        <f>IF(O432&gt;N432,"0",SUM(N432-O432))</f>
        <v>0</v>
      </c>
      <c r="Q432" s="332" t="e">
        <f t="shared" si="1847"/>
        <v>#DIV/0!</v>
      </c>
      <c r="R432" s="334"/>
      <c r="S432" s="334"/>
      <c r="T432" s="331">
        <f>IF(S432&gt;R432,"0",SUM(R432-S432))</f>
        <v>0</v>
      </c>
      <c r="U432" s="335" t="e">
        <f t="shared" si="1849"/>
        <v>#DIV/0!</v>
      </c>
      <c r="V432" s="217"/>
      <c r="W432" s="360">
        <f>SUM(J432+N432+R432)</f>
        <v>0</v>
      </c>
      <c r="X432" s="361">
        <f>SUM(K432+O432+S432)</f>
        <v>0</v>
      </c>
      <c r="Y432" s="362">
        <f>W432-X432</f>
        <v>0</v>
      </c>
      <c r="Z432" s="363" t="e">
        <f>X432/W432</f>
        <v>#DIV/0!</v>
      </c>
      <c r="AA432" s="426" t="e">
        <f t="shared" si="1887"/>
        <v>#DIV/0!</v>
      </c>
      <c r="AB432" s="157"/>
      <c r="AC432" s="434"/>
      <c r="AD432" s="330"/>
      <c r="AE432" s="372">
        <f>IF(AD432&gt;AC432,"0",SUM(AC432-AD432))</f>
        <v>0</v>
      </c>
      <c r="AF432" s="367" t="e">
        <f t="shared" si="1855"/>
        <v>#DIV/0!</v>
      </c>
      <c r="AG432" s="330"/>
      <c r="AH432" s="333"/>
      <c r="AI432" s="331">
        <f>IF(AH432&gt;AG432,"0",SUM(AG432-AH432))</f>
        <v>0</v>
      </c>
      <c r="AJ432" s="332" t="e">
        <f t="shared" si="1857"/>
        <v>#DIV/0!</v>
      </c>
      <c r="AK432" s="334"/>
      <c r="AL432" s="334"/>
      <c r="AM432" s="331">
        <f>IF(AL432&gt;AK432,"0",SUM(AK432-AL432))</f>
        <v>0</v>
      </c>
      <c r="AN432" s="435" t="e">
        <f t="shared" si="1859"/>
        <v>#DIV/0!</v>
      </c>
      <c r="AO432" s="217"/>
      <c r="AP432" s="360">
        <f>SUM(AC432+AG432+AK432)</f>
        <v>0</v>
      </c>
      <c r="AQ432" s="361">
        <f>SUM(AD432+AH432+AL432)</f>
        <v>0</v>
      </c>
      <c r="AR432" s="362">
        <f>AP432-AQ432</f>
        <v>0</v>
      </c>
      <c r="AS432" s="363" t="e">
        <f>AQ432/AP432</f>
        <v>#DIV/0!</v>
      </c>
      <c r="AT432" s="426" t="e">
        <f t="shared" si="1864"/>
        <v>#DIV/0!</v>
      </c>
      <c r="AU432" s="108"/>
      <c r="AV432" s="330"/>
      <c r="AW432" s="330"/>
      <c r="AX432" s="372">
        <f>IF(AW432&gt;AV432,"0",SUM(AV432-AW432))</f>
        <v>0</v>
      </c>
      <c r="AY432" s="367" t="e">
        <f t="shared" si="1866"/>
        <v>#DIV/0!</v>
      </c>
      <c r="AZ432" s="330"/>
      <c r="BA432" s="333"/>
      <c r="BB432" s="331">
        <f>IF(BA432&gt;AZ432,"0",SUM(AZ432-BA432))</f>
        <v>0</v>
      </c>
      <c r="BC432" s="332" t="e">
        <f t="shared" si="1868"/>
        <v>#DIV/0!</v>
      </c>
      <c r="BD432" s="334"/>
      <c r="BE432" s="334"/>
      <c r="BF432" s="331">
        <f>IF(BE432&gt;BD432,"0",SUM(BD432-BE432))</f>
        <v>0</v>
      </c>
      <c r="BG432" s="335" t="e">
        <f t="shared" si="1870"/>
        <v>#DIV/0!</v>
      </c>
      <c r="BH432" s="217"/>
      <c r="BI432" s="231">
        <f>SUM(AV432+AZ432+BD432)</f>
        <v>0</v>
      </c>
      <c r="BJ432" s="231">
        <f>SUM(AW432+BA432+BE432)</f>
        <v>0</v>
      </c>
      <c r="BK432" s="232">
        <f>BI432-BJ432</f>
        <v>0</v>
      </c>
      <c r="BL432" s="233" t="e">
        <f>BJ432/BI432</f>
        <v>#DIV/0!</v>
      </c>
      <c r="BM432" s="426" t="e">
        <f t="shared" si="1875"/>
        <v>#DIV/0!</v>
      </c>
      <c r="BN432" s="157"/>
      <c r="BO432" s="330"/>
      <c r="BP432" s="330"/>
      <c r="BQ432" s="372">
        <f>IF(BP432&gt;BO432,"0",SUM(BO432-BP432))</f>
        <v>0</v>
      </c>
      <c r="BR432" s="367" t="e">
        <f t="shared" si="1877"/>
        <v>#DIV/0!</v>
      </c>
      <c r="BS432" s="330"/>
      <c r="BT432" s="333"/>
      <c r="BU432" s="331">
        <f>IF(BT432&gt;BS432,"0",SUM(BS432-BT432))</f>
        <v>0</v>
      </c>
      <c r="BV432" s="332" t="e">
        <f t="shared" si="1879"/>
        <v>#DIV/0!</v>
      </c>
      <c r="BW432" s="334"/>
      <c r="BX432" s="334"/>
      <c r="BY432" s="331">
        <f>IF(BX432&gt;BW432,"0",SUM(BW432-BX432))</f>
        <v>0</v>
      </c>
      <c r="BZ432" s="335" t="e">
        <f t="shared" si="1881"/>
        <v>#DIV/0!</v>
      </c>
      <c r="CA432" s="217"/>
      <c r="CB432" s="231">
        <f>SUM(BO432+BS432+BW432)</f>
        <v>0</v>
      </c>
      <c r="CC432" s="231">
        <f>SUM(BP432+BT432+BX432)</f>
        <v>0</v>
      </c>
      <c r="CD432" s="232">
        <f>CB432-CC432</f>
        <v>0</v>
      </c>
      <c r="CE432" s="233" t="e">
        <f>CC432/CB432</f>
        <v>#DIV/0!</v>
      </c>
      <c r="CF432" s="426" t="e">
        <f t="shared" si="1886"/>
        <v>#DIV/0!</v>
      </c>
      <c r="CG432" s="108"/>
      <c r="CH432" s="108"/>
    </row>
    <row r="433" spans="1:86" ht="16.8" customHeight="1" x14ac:dyDescent="0.3">
      <c r="A433" s="447"/>
      <c r="B433" s="349">
        <f>H432</f>
        <v>0</v>
      </c>
      <c r="C433" s="243"/>
      <c r="D433" s="243"/>
      <c r="E433" s="243"/>
      <c r="F433" s="200"/>
      <c r="G433" s="345" t="s">
        <v>0</v>
      </c>
      <c r="H433" s="617"/>
      <c r="I433" s="611"/>
      <c r="J433" s="119"/>
      <c r="K433" s="119"/>
      <c r="L433" s="370">
        <f t="shared" ref="L433:L437" si="2112">IF(K433&gt;J433,"0",SUM(J433-K433))</f>
        <v>0</v>
      </c>
      <c r="M433" s="365" t="e">
        <f t="shared" si="1845"/>
        <v>#DIV/0!</v>
      </c>
      <c r="N433" s="119"/>
      <c r="O433" s="123"/>
      <c r="P433" s="314">
        <f t="shared" ref="P433:P437" si="2113">IF(O433&gt;N433,"0",SUM(N433-O433))</f>
        <v>0</v>
      </c>
      <c r="Q433" s="315" t="e">
        <f t="shared" si="1847"/>
        <v>#DIV/0!</v>
      </c>
      <c r="R433" s="107"/>
      <c r="S433" s="107"/>
      <c r="T433" s="314">
        <f t="shared" ref="T433:T437" si="2114">IF(S433&gt;R433,"0",SUM(R433-S433))</f>
        <v>0</v>
      </c>
      <c r="U433" s="336" t="e">
        <f t="shared" si="1849"/>
        <v>#DIV/0!</v>
      </c>
      <c r="V433" s="217"/>
      <c r="W433" s="325">
        <f t="shared" ref="W433:W437" si="2115">SUM(J433+N433+R433)</f>
        <v>0</v>
      </c>
      <c r="X433" s="231">
        <f t="shared" ref="X433:X437" si="2116">SUM(K433+O433+S433)</f>
        <v>0</v>
      </c>
      <c r="Y433" s="232">
        <f t="shared" ref="Y433:Y437" si="2117">W433-X433</f>
        <v>0</v>
      </c>
      <c r="Z433" s="234" t="e">
        <f t="shared" ref="Z433:Z437" si="2118">X433/W433</f>
        <v>#DIV/0!</v>
      </c>
      <c r="AA433" s="164" t="e">
        <f t="shared" si="1887"/>
        <v>#DIV/0!</v>
      </c>
      <c r="AB433" s="157"/>
      <c r="AC433" s="210"/>
      <c r="AD433" s="119"/>
      <c r="AE433" s="370">
        <f t="shared" ref="AE433:AE437" si="2119">IF(AD433&gt;AC433,"0",SUM(AC433-AD433))</f>
        <v>0</v>
      </c>
      <c r="AF433" s="365" t="e">
        <f t="shared" si="1855"/>
        <v>#DIV/0!</v>
      </c>
      <c r="AG433" s="119"/>
      <c r="AH433" s="123"/>
      <c r="AI433" s="314">
        <f t="shared" ref="AI433:AI437" si="2120">IF(AH433&gt;AG433,"0",SUM(AG433-AH433))</f>
        <v>0</v>
      </c>
      <c r="AJ433" s="315" t="e">
        <f t="shared" si="1857"/>
        <v>#DIV/0!</v>
      </c>
      <c r="AK433" s="107"/>
      <c r="AL433" s="107"/>
      <c r="AM433" s="314">
        <f t="shared" ref="AM433:AM437" si="2121">IF(AL433&gt;AK433,"0",SUM(AK433-AL433))</f>
        <v>0</v>
      </c>
      <c r="AN433" s="431" t="e">
        <f t="shared" si="1859"/>
        <v>#DIV/0!</v>
      </c>
      <c r="AO433" s="217"/>
      <c r="AP433" s="325">
        <f t="shared" ref="AP433:AP437" si="2122">SUM(AC433+AG433+AK433)</f>
        <v>0</v>
      </c>
      <c r="AQ433" s="231">
        <f t="shared" ref="AQ433:AQ437" si="2123">SUM(AD433+AH433+AL433)</f>
        <v>0</v>
      </c>
      <c r="AR433" s="232">
        <f t="shared" ref="AR433:AR437" si="2124">AP433-AQ433</f>
        <v>0</v>
      </c>
      <c r="AS433" s="234" t="e">
        <f t="shared" ref="AS433:AS437" si="2125">AQ433/AP433</f>
        <v>#DIV/0!</v>
      </c>
      <c r="AT433" s="164" t="e">
        <f t="shared" si="1864"/>
        <v>#DIV/0!</v>
      </c>
      <c r="AU433" s="108"/>
      <c r="AV433" s="119"/>
      <c r="AW433" s="119"/>
      <c r="AX433" s="370">
        <f t="shared" ref="AX433:AX437" si="2126">IF(AW433&gt;AV433,"0",SUM(AV433-AW433))</f>
        <v>0</v>
      </c>
      <c r="AY433" s="365" t="e">
        <f t="shared" si="1866"/>
        <v>#DIV/0!</v>
      </c>
      <c r="AZ433" s="119"/>
      <c r="BA433" s="123"/>
      <c r="BB433" s="314">
        <f t="shared" ref="BB433:BB437" si="2127">IF(BA433&gt;AZ433,"0",SUM(AZ433-BA433))</f>
        <v>0</v>
      </c>
      <c r="BC433" s="315" t="e">
        <f t="shared" si="1868"/>
        <v>#DIV/0!</v>
      </c>
      <c r="BD433" s="107"/>
      <c r="BE433" s="107"/>
      <c r="BF433" s="314">
        <f t="shared" ref="BF433:BF437" si="2128">IF(BE433&gt;BD433,"0",SUM(BD433-BE433))</f>
        <v>0</v>
      </c>
      <c r="BG433" s="336" t="e">
        <f t="shared" si="1870"/>
        <v>#DIV/0!</v>
      </c>
      <c r="BH433" s="217"/>
      <c r="BI433" s="231">
        <f t="shared" ref="BI433:BI437" si="2129">SUM(AV433+AZ433+BD433)</f>
        <v>0</v>
      </c>
      <c r="BJ433" s="231">
        <f t="shared" ref="BJ433:BJ437" si="2130">SUM(AW433+BA433+BE433)</f>
        <v>0</v>
      </c>
      <c r="BK433" s="232">
        <f t="shared" ref="BK433:BK437" si="2131">BI433-BJ433</f>
        <v>0</v>
      </c>
      <c r="BL433" s="233" t="e">
        <f t="shared" ref="BL433:BL437" si="2132">BJ433/BI433</f>
        <v>#DIV/0!</v>
      </c>
      <c r="BM433" s="164" t="e">
        <f t="shared" si="1875"/>
        <v>#DIV/0!</v>
      </c>
      <c r="BN433" s="157"/>
      <c r="BO433" s="119"/>
      <c r="BP433" s="119"/>
      <c r="BQ433" s="370">
        <f t="shared" ref="BQ433:BQ437" si="2133">IF(BP433&gt;BO433,"0",SUM(BO433-BP433))</f>
        <v>0</v>
      </c>
      <c r="BR433" s="365" t="e">
        <f t="shared" si="1877"/>
        <v>#DIV/0!</v>
      </c>
      <c r="BS433" s="119"/>
      <c r="BT433" s="123"/>
      <c r="BU433" s="314">
        <f t="shared" ref="BU433:BU437" si="2134">IF(BT433&gt;BS433,"0",SUM(BS433-BT433))</f>
        <v>0</v>
      </c>
      <c r="BV433" s="315" t="e">
        <f t="shared" si="1879"/>
        <v>#DIV/0!</v>
      </c>
      <c r="BW433" s="107"/>
      <c r="BX433" s="107"/>
      <c r="BY433" s="314">
        <f t="shared" ref="BY433:BY437" si="2135">IF(BX433&gt;BW433,"0",SUM(BW433-BX433))</f>
        <v>0</v>
      </c>
      <c r="BZ433" s="336" t="e">
        <f t="shared" si="1881"/>
        <v>#DIV/0!</v>
      </c>
      <c r="CA433" s="217"/>
      <c r="CB433" s="231">
        <f t="shared" ref="CB433:CB437" si="2136">SUM(BO433+BS433+BW433)</f>
        <v>0</v>
      </c>
      <c r="CC433" s="231">
        <f t="shared" ref="CC433:CC437" si="2137">SUM(BP433+BT433+BX433)</f>
        <v>0</v>
      </c>
      <c r="CD433" s="232">
        <f t="shared" ref="CD433:CD437" si="2138">CB433-CC433</f>
        <v>0</v>
      </c>
      <c r="CE433" s="233" t="e">
        <f t="shared" ref="CE433:CE437" si="2139">CC433/CB433</f>
        <v>#DIV/0!</v>
      </c>
      <c r="CF433" s="164" t="e">
        <f t="shared" si="1886"/>
        <v>#DIV/0!</v>
      </c>
      <c r="CG433" s="108"/>
      <c r="CH433" s="108"/>
    </row>
    <row r="434" spans="1:86" ht="16.8" customHeight="1" x14ac:dyDescent="0.3">
      <c r="A434" s="447"/>
      <c r="B434" s="349">
        <f>H432</f>
        <v>0</v>
      </c>
      <c r="C434" s="243"/>
      <c r="D434" s="243"/>
      <c r="E434" s="243"/>
      <c r="F434" s="200"/>
      <c r="G434" s="345" t="s">
        <v>4</v>
      </c>
      <c r="H434" s="617"/>
      <c r="I434" s="611"/>
      <c r="J434" s="119"/>
      <c r="K434" s="119"/>
      <c r="L434" s="370">
        <f t="shared" si="2112"/>
        <v>0</v>
      </c>
      <c r="M434" s="365" t="e">
        <f t="shared" ref="M434:M488" si="2140">K434/J434</f>
        <v>#DIV/0!</v>
      </c>
      <c r="N434" s="119"/>
      <c r="O434" s="123"/>
      <c r="P434" s="314">
        <f t="shared" si="2113"/>
        <v>0</v>
      </c>
      <c r="Q434" s="315" t="e">
        <f t="shared" ref="Q434:Q488" si="2141">O434/N434</f>
        <v>#DIV/0!</v>
      </c>
      <c r="R434" s="107"/>
      <c r="S434" s="107"/>
      <c r="T434" s="314">
        <f t="shared" si="2114"/>
        <v>0</v>
      </c>
      <c r="U434" s="336" t="e">
        <f t="shared" ref="U434:U488" si="2142">S434/R434</f>
        <v>#DIV/0!</v>
      </c>
      <c r="V434" s="217"/>
      <c r="W434" s="325">
        <f t="shared" si="2115"/>
        <v>0</v>
      </c>
      <c r="X434" s="231">
        <f t="shared" si="2116"/>
        <v>0</v>
      </c>
      <c r="Y434" s="232">
        <f t="shared" si="2117"/>
        <v>0</v>
      </c>
      <c r="Z434" s="234" t="e">
        <f t="shared" si="2118"/>
        <v>#DIV/0!</v>
      </c>
      <c r="AA434" s="164" t="e">
        <f t="shared" si="1887"/>
        <v>#DIV/0!</v>
      </c>
      <c r="AB434" s="157"/>
      <c r="AC434" s="210"/>
      <c r="AD434" s="119"/>
      <c r="AE434" s="370">
        <f t="shared" si="2119"/>
        <v>0</v>
      </c>
      <c r="AF434" s="365" t="e">
        <f t="shared" ref="AF434:AF488" si="2143">AD434/AC434</f>
        <v>#DIV/0!</v>
      </c>
      <c r="AG434" s="119"/>
      <c r="AH434" s="123"/>
      <c r="AI434" s="314">
        <f t="shared" si="2120"/>
        <v>0</v>
      </c>
      <c r="AJ434" s="315" t="e">
        <f t="shared" ref="AJ434:AJ488" si="2144">AH434/AG434</f>
        <v>#DIV/0!</v>
      </c>
      <c r="AK434" s="107"/>
      <c r="AL434" s="107"/>
      <c r="AM434" s="314">
        <f t="shared" si="2121"/>
        <v>0</v>
      </c>
      <c r="AN434" s="431" t="e">
        <f t="shared" ref="AN434:AN488" si="2145">AL434/AK434</f>
        <v>#DIV/0!</v>
      </c>
      <c r="AO434" s="217"/>
      <c r="AP434" s="325">
        <f t="shared" si="2122"/>
        <v>0</v>
      </c>
      <c r="AQ434" s="231">
        <f t="shared" si="2123"/>
        <v>0</v>
      </c>
      <c r="AR434" s="232">
        <f t="shared" si="2124"/>
        <v>0</v>
      </c>
      <c r="AS434" s="234" t="e">
        <f t="shared" si="2125"/>
        <v>#DIV/0!</v>
      </c>
      <c r="AT434" s="164" t="e">
        <f t="shared" ref="AT434:AT488" si="2146">(AD434+AH434+AL434)/(AC434+AG434+AK434)</f>
        <v>#DIV/0!</v>
      </c>
      <c r="AU434" s="108"/>
      <c r="AV434" s="119"/>
      <c r="AW434" s="119"/>
      <c r="AX434" s="370">
        <f t="shared" si="2126"/>
        <v>0</v>
      </c>
      <c r="AY434" s="365" t="e">
        <f t="shared" ref="AY434:AY488" si="2147">AW434/AV434</f>
        <v>#DIV/0!</v>
      </c>
      <c r="AZ434" s="119"/>
      <c r="BA434" s="123"/>
      <c r="BB434" s="314">
        <f t="shared" si="2127"/>
        <v>0</v>
      </c>
      <c r="BC434" s="315" t="e">
        <f t="shared" ref="BC434:BC488" si="2148">BA434/AZ434</f>
        <v>#DIV/0!</v>
      </c>
      <c r="BD434" s="107"/>
      <c r="BE434" s="107"/>
      <c r="BF434" s="314">
        <f t="shared" si="2128"/>
        <v>0</v>
      </c>
      <c r="BG434" s="336" t="e">
        <f t="shared" ref="BG434:BG488" si="2149">BE434/BD434</f>
        <v>#DIV/0!</v>
      </c>
      <c r="BH434" s="217"/>
      <c r="BI434" s="231">
        <f t="shared" si="2129"/>
        <v>0</v>
      </c>
      <c r="BJ434" s="231">
        <f t="shared" si="2130"/>
        <v>0</v>
      </c>
      <c r="BK434" s="232">
        <f t="shared" si="2131"/>
        <v>0</v>
      </c>
      <c r="BL434" s="233" t="e">
        <f t="shared" si="2132"/>
        <v>#DIV/0!</v>
      </c>
      <c r="BM434" s="164" t="e">
        <f t="shared" ref="BM434:BM488" si="2150">(AW434+BA434+BE434)/(AV434+AZ434+BD434)</f>
        <v>#DIV/0!</v>
      </c>
      <c r="BN434" s="157"/>
      <c r="BO434" s="119"/>
      <c r="BP434" s="119"/>
      <c r="BQ434" s="370">
        <f t="shared" si="2133"/>
        <v>0</v>
      </c>
      <c r="BR434" s="365" t="e">
        <f t="shared" ref="BR434:BR488" si="2151">BP434/BO434</f>
        <v>#DIV/0!</v>
      </c>
      <c r="BS434" s="119"/>
      <c r="BT434" s="123"/>
      <c r="BU434" s="314">
        <f t="shared" si="2134"/>
        <v>0</v>
      </c>
      <c r="BV434" s="315" t="e">
        <f t="shared" ref="BV434:BV488" si="2152">BT434/BS434</f>
        <v>#DIV/0!</v>
      </c>
      <c r="BW434" s="107"/>
      <c r="BX434" s="107"/>
      <c r="BY434" s="314">
        <f t="shared" si="2135"/>
        <v>0</v>
      </c>
      <c r="BZ434" s="336" t="e">
        <f t="shared" ref="BZ434:BZ488" si="2153">BX434/BW434</f>
        <v>#DIV/0!</v>
      </c>
      <c r="CA434" s="217"/>
      <c r="CB434" s="231">
        <f t="shared" si="2136"/>
        <v>0</v>
      </c>
      <c r="CC434" s="231">
        <f t="shared" si="2137"/>
        <v>0</v>
      </c>
      <c r="CD434" s="232">
        <f t="shared" si="2138"/>
        <v>0</v>
      </c>
      <c r="CE434" s="233" t="e">
        <f t="shared" si="2139"/>
        <v>#DIV/0!</v>
      </c>
      <c r="CF434" s="164" t="e">
        <f t="shared" ref="CF434:CF488" si="2154">(BP434+BT434+BX434)/(BO434+BS434+BW434)</f>
        <v>#DIV/0!</v>
      </c>
      <c r="CG434" s="108"/>
      <c r="CH434" s="108"/>
    </row>
    <row r="435" spans="1:86" ht="16.8" customHeight="1" x14ac:dyDescent="0.3">
      <c r="A435" s="447"/>
      <c r="B435" s="349">
        <f>H432</f>
        <v>0</v>
      </c>
      <c r="C435" s="243"/>
      <c r="D435" s="243"/>
      <c r="E435" s="243"/>
      <c r="F435" s="200"/>
      <c r="G435" s="345" t="s">
        <v>2</v>
      </c>
      <c r="H435" s="617"/>
      <c r="I435" s="611"/>
      <c r="J435" s="119"/>
      <c r="K435" s="119"/>
      <c r="L435" s="370">
        <f t="shared" si="2112"/>
        <v>0</v>
      </c>
      <c r="M435" s="365" t="e">
        <f t="shared" si="2140"/>
        <v>#DIV/0!</v>
      </c>
      <c r="N435" s="119"/>
      <c r="O435" s="123"/>
      <c r="P435" s="314">
        <f t="shared" si="2113"/>
        <v>0</v>
      </c>
      <c r="Q435" s="315" t="e">
        <f t="shared" si="2141"/>
        <v>#DIV/0!</v>
      </c>
      <c r="R435" s="107"/>
      <c r="S435" s="107"/>
      <c r="T435" s="314">
        <f t="shared" si="2114"/>
        <v>0</v>
      </c>
      <c r="U435" s="336" t="e">
        <f t="shared" si="2142"/>
        <v>#DIV/0!</v>
      </c>
      <c r="V435" s="217"/>
      <c r="W435" s="325">
        <f t="shared" si="2115"/>
        <v>0</v>
      </c>
      <c r="X435" s="231">
        <f t="shared" si="2116"/>
        <v>0</v>
      </c>
      <c r="Y435" s="232">
        <f t="shared" si="2117"/>
        <v>0</v>
      </c>
      <c r="Z435" s="234" t="e">
        <f t="shared" si="2118"/>
        <v>#DIV/0!</v>
      </c>
      <c r="AA435" s="164" t="e">
        <f t="shared" ref="AA435:AA489" si="2155">(K435+O435+S435)/(J435+N435+R435)</f>
        <v>#DIV/0!</v>
      </c>
      <c r="AB435" s="157"/>
      <c r="AC435" s="210"/>
      <c r="AD435" s="119"/>
      <c r="AE435" s="370">
        <f t="shared" si="2119"/>
        <v>0</v>
      </c>
      <c r="AF435" s="365" t="e">
        <f t="shared" si="2143"/>
        <v>#DIV/0!</v>
      </c>
      <c r="AG435" s="119"/>
      <c r="AH435" s="123"/>
      <c r="AI435" s="314">
        <f t="shared" si="2120"/>
        <v>0</v>
      </c>
      <c r="AJ435" s="315" t="e">
        <f t="shared" si="2144"/>
        <v>#DIV/0!</v>
      </c>
      <c r="AK435" s="107"/>
      <c r="AL435" s="107"/>
      <c r="AM435" s="314">
        <f t="shared" si="2121"/>
        <v>0</v>
      </c>
      <c r="AN435" s="431" t="e">
        <f t="shared" si="2145"/>
        <v>#DIV/0!</v>
      </c>
      <c r="AO435" s="217"/>
      <c r="AP435" s="325">
        <f t="shared" si="2122"/>
        <v>0</v>
      </c>
      <c r="AQ435" s="231">
        <f t="shared" si="2123"/>
        <v>0</v>
      </c>
      <c r="AR435" s="232">
        <f t="shared" si="2124"/>
        <v>0</v>
      </c>
      <c r="AS435" s="234" t="e">
        <f t="shared" si="2125"/>
        <v>#DIV/0!</v>
      </c>
      <c r="AT435" s="164" t="e">
        <f t="shared" si="2146"/>
        <v>#DIV/0!</v>
      </c>
      <c r="AU435" s="108"/>
      <c r="AV435" s="119"/>
      <c r="AW435" s="119"/>
      <c r="AX435" s="370">
        <f t="shared" si="2126"/>
        <v>0</v>
      </c>
      <c r="AY435" s="365" t="e">
        <f t="shared" si="2147"/>
        <v>#DIV/0!</v>
      </c>
      <c r="AZ435" s="119"/>
      <c r="BA435" s="123"/>
      <c r="BB435" s="314">
        <f t="shared" si="2127"/>
        <v>0</v>
      </c>
      <c r="BC435" s="315" t="e">
        <f t="shared" si="2148"/>
        <v>#DIV/0!</v>
      </c>
      <c r="BD435" s="107"/>
      <c r="BE435" s="107"/>
      <c r="BF435" s="314">
        <f t="shared" si="2128"/>
        <v>0</v>
      </c>
      <c r="BG435" s="336" t="e">
        <f t="shared" si="2149"/>
        <v>#DIV/0!</v>
      </c>
      <c r="BH435" s="217"/>
      <c r="BI435" s="231">
        <f t="shared" si="2129"/>
        <v>0</v>
      </c>
      <c r="BJ435" s="231">
        <f t="shared" si="2130"/>
        <v>0</v>
      </c>
      <c r="BK435" s="232">
        <f t="shared" si="2131"/>
        <v>0</v>
      </c>
      <c r="BL435" s="233" t="e">
        <f t="shared" si="2132"/>
        <v>#DIV/0!</v>
      </c>
      <c r="BM435" s="164" t="e">
        <f t="shared" si="2150"/>
        <v>#DIV/0!</v>
      </c>
      <c r="BN435" s="157"/>
      <c r="BO435" s="119"/>
      <c r="BP435" s="119"/>
      <c r="BQ435" s="370">
        <f t="shared" si="2133"/>
        <v>0</v>
      </c>
      <c r="BR435" s="365" t="e">
        <f t="shared" si="2151"/>
        <v>#DIV/0!</v>
      </c>
      <c r="BS435" s="119"/>
      <c r="BT435" s="123"/>
      <c r="BU435" s="314">
        <f t="shared" si="2134"/>
        <v>0</v>
      </c>
      <c r="BV435" s="315" t="e">
        <f t="shared" si="2152"/>
        <v>#DIV/0!</v>
      </c>
      <c r="BW435" s="107"/>
      <c r="BX435" s="107"/>
      <c r="BY435" s="314">
        <f t="shared" si="2135"/>
        <v>0</v>
      </c>
      <c r="BZ435" s="336" t="e">
        <f t="shared" si="2153"/>
        <v>#DIV/0!</v>
      </c>
      <c r="CA435" s="217"/>
      <c r="CB435" s="231">
        <f t="shared" si="2136"/>
        <v>0</v>
      </c>
      <c r="CC435" s="231">
        <f t="shared" si="2137"/>
        <v>0</v>
      </c>
      <c r="CD435" s="232">
        <f t="shared" si="2138"/>
        <v>0</v>
      </c>
      <c r="CE435" s="233" t="e">
        <f t="shared" si="2139"/>
        <v>#DIV/0!</v>
      </c>
      <c r="CF435" s="164" t="e">
        <f t="shared" si="2154"/>
        <v>#DIV/0!</v>
      </c>
      <c r="CG435" s="108"/>
      <c r="CH435" s="108"/>
    </row>
    <row r="436" spans="1:86" ht="16.8" customHeight="1" x14ac:dyDescent="0.3">
      <c r="A436" s="447"/>
      <c r="B436" s="349">
        <f>H432</f>
        <v>0</v>
      </c>
      <c r="C436" s="243"/>
      <c r="D436" s="243"/>
      <c r="E436" s="243"/>
      <c r="F436" s="200"/>
      <c r="G436" s="345" t="s">
        <v>21</v>
      </c>
      <c r="H436" s="617"/>
      <c r="I436" s="611"/>
      <c r="J436" s="119"/>
      <c r="K436" s="119"/>
      <c r="L436" s="370">
        <f t="shared" si="2112"/>
        <v>0</v>
      </c>
      <c r="M436" s="365" t="e">
        <f t="shared" si="2140"/>
        <v>#DIV/0!</v>
      </c>
      <c r="N436" s="119"/>
      <c r="O436" s="123"/>
      <c r="P436" s="314">
        <f t="shared" si="2113"/>
        <v>0</v>
      </c>
      <c r="Q436" s="315" t="e">
        <f t="shared" si="2141"/>
        <v>#DIV/0!</v>
      </c>
      <c r="R436" s="107"/>
      <c r="S436" s="107"/>
      <c r="T436" s="314">
        <f t="shared" si="2114"/>
        <v>0</v>
      </c>
      <c r="U436" s="336" t="e">
        <f t="shared" si="2142"/>
        <v>#DIV/0!</v>
      </c>
      <c r="V436" s="217"/>
      <c r="W436" s="325">
        <f t="shared" si="2115"/>
        <v>0</v>
      </c>
      <c r="X436" s="231">
        <f t="shared" si="2116"/>
        <v>0</v>
      </c>
      <c r="Y436" s="232">
        <f t="shared" si="2117"/>
        <v>0</v>
      </c>
      <c r="Z436" s="234" t="e">
        <f t="shared" si="2118"/>
        <v>#DIV/0!</v>
      </c>
      <c r="AA436" s="164" t="e">
        <f t="shared" si="2155"/>
        <v>#DIV/0!</v>
      </c>
      <c r="AB436" s="157"/>
      <c r="AC436" s="210"/>
      <c r="AD436" s="119"/>
      <c r="AE436" s="370">
        <f t="shared" si="2119"/>
        <v>0</v>
      </c>
      <c r="AF436" s="365" t="e">
        <f t="shared" si="2143"/>
        <v>#DIV/0!</v>
      </c>
      <c r="AG436" s="119"/>
      <c r="AH436" s="123"/>
      <c r="AI436" s="314">
        <f t="shared" si="2120"/>
        <v>0</v>
      </c>
      <c r="AJ436" s="315" t="e">
        <f t="shared" si="2144"/>
        <v>#DIV/0!</v>
      </c>
      <c r="AK436" s="107"/>
      <c r="AL436" s="107"/>
      <c r="AM436" s="314">
        <f t="shared" si="2121"/>
        <v>0</v>
      </c>
      <c r="AN436" s="431" t="e">
        <f t="shared" si="2145"/>
        <v>#DIV/0!</v>
      </c>
      <c r="AO436" s="217"/>
      <c r="AP436" s="325">
        <f t="shared" si="2122"/>
        <v>0</v>
      </c>
      <c r="AQ436" s="231">
        <f t="shared" si="2123"/>
        <v>0</v>
      </c>
      <c r="AR436" s="232">
        <f t="shared" si="2124"/>
        <v>0</v>
      </c>
      <c r="AS436" s="234" t="e">
        <f t="shared" si="2125"/>
        <v>#DIV/0!</v>
      </c>
      <c r="AT436" s="164" t="e">
        <f t="shared" si="2146"/>
        <v>#DIV/0!</v>
      </c>
      <c r="AU436" s="108"/>
      <c r="AV436" s="119"/>
      <c r="AW436" s="119"/>
      <c r="AX436" s="370">
        <f t="shared" si="2126"/>
        <v>0</v>
      </c>
      <c r="AY436" s="365" t="e">
        <f t="shared" si="2147"/>
        <v>#DIV/0!</v>
      </c>
      <c r="AZ436" s="119"/>
      <c r="BA436" s="123"/>
      <c r="BB436" s="314">
        <f t="shared" si="2127"/>
        <v>0</v>
      </c>
      <c r="BC436" s="315" t="e">
        <f t="shared" si="2148"/>
        <v>#DIV/0!</v>
      </c>
      <c r="BD436" s="107"/>
      <c r="BE436" s="107"/>
      <c r="BF436" s="314">
        <f t="shared" si="2128"/>
        <v>0</v>
      </c>
      <c r="BG436" s="336" t="e">
        <f t="shared" si="2149"/>
        <v>#DIV/0!</v>
      </c>
      <c r="BH436" s="217"/>
      <c r="BI436" s="231">
        <f t="shared" si="2129"/>
        <v>0</v>
      </c>
      <c r="BJ436" s="231">
        <f t="shared" si="2130"/>
        <v>0</v>
      </c>
      <c r="BK436" s="232">
        <f t="shared" si="2131"/>
        <v>0</v>
      </c>
      <c r="BL436" s="233" t="e">
        <f t="shared" si="2132"/>
        <v>#DIV/0!</v>
      </c>
      <c r="BM436" s="164" t="e">
        <f t="shared" si="2150"/>
        <v>#DIV/0!</v>
      </c>
      <c r="BN436" s="157"/>
      <c r="BO436" s="119"/>
      <c r="BP436" s="119"/>
      <c r="BQ436" s="370">
        <f t="shared" si="2133"/>
        <v>0</v>
      </c>
      <c r="BR436" s="365" t="e">
        <f t="shared" si="2151"/>
        <v>#DIV/0!</v>
      </c>
      <c r="BS436" s="119"/>
      <c r="BT436" s="123"/>
      <c r="BU436" s="314">
        <f t="shared" si="2134"/>
        <v>0</v>
      </c>
      <c r="BV436" s="315" t="e">
        <f t="shared" si="2152"/>
        <v>#DIV/0!</v>
      </c>
      <c r="BW436" s="107"/>
      <c r="BX436" s="107"/>
      <c r="BY436" s="314">
        <f t="shared" si="2135"/>
        <v>0</v>
      </c>
      <c r="BZ436" s="336" t="e">
        <f t="shared" si="2153"/>
        <v>#DIV/0!</v>
      </c>
      <c r="CA436" s="217"/>
      <c r="CB436" s="231">
        <f t="shared" si="2136"/>
        <v>0</v>
      </c>
      <c r="CC436" s="231">
        <f t="shared" si="2137"/>
        <v>0</v>
      </c>
      <c r="CD436" s="232">
        <f t="shared" si="2138"/>
        <v>0</v>
      </c>
      <c r="CE436" s="233" t="e">
        <f t="shared" si="2139"/>
        <v>#DIV/0!</v>
      </c>
      <c r="CF436" s="164" t="e">
        <f t="shared" si="2154"/>
        <v>#DIV/0!</v>
      </c>
      <c r="CG436" s="108"/>
      <c r="CH436" s="108"/>
    </row>
    <row r="437" spans="1:86" ht="16.8" customHeight="1" x14ac:dyDescent="0.3">
      <c r="A437" s="447"/>
      <c r="B437" s="349">
        <f>H432</f>
        <v>0</v>
      </c>
      <c r="C437" s="243"/>
      <c r="D437" s="243"/>
      <c r="E437" s="243"/>
      <c r="F437" s="200"/>
      <c r="G437" s="346" t="s">
        <v>1</v>
      </c>
      <c r="H437" s="618"/>
      <c r="I437" s="612"/>
      <c r="J437" s="337"/>
      <c r="K437" s="337"/>
      <c r="L437" s="371">
        <f t="shared" si="2112"/>
        <v>0</v>
      </c>
      <c r="M437" s="366" t="e">
        <f t="shared" si="2140"/>
        <v>#DIV/0!</v>
      </c>
      <c r="N437" s="337"/>
      <c r="O437" s="340"/>
      <c r="P437" s="338">
        <f t="shared" si="2113"/>
        <v>0</v>
      </c>
      <c r="Q437" s="339" t="e">
        <f t="shared" si="2141"/>
        <v>#DIV/0!</v>
      </c>
      <c r="R437" s="341"/>
      <c r="S437" s="341"/>
      <c r="T437" s="338">
        <f t="shared" si="2114"/>
        <v>0</v>
      </c>
      <c r="U437" s="342" t="e">
        <f t="shared" si="2142"/>
        <v>#DIV/0!</v>
      </c>
      <c r="V437" s="217"/>
      <c r="W437" s="326">
        <f t="shared" si="2115"/>
        <v>0</v>
      </c>
      <c r="X437" s="327">
        <f t="shared" si="2116"/>
        <v>0</v>
      </c>
      <c r="Y437" s="328">
        <f t="shared" si="2117"/>
        <v>0</v>
      </c>
      <c r="Z437" s="329" t="e">
        <f t="shared" si="2118"/>
        <v>#DIV/0!</v>
      </c>
      <c r="AA437" s="425" t="e">
        <f t="shared" si="2155"/>
        <v>#DIV/0!</v>
      </c>
      <c r="AB437" s="157"/>
      <c r="AC437" s="432"/>
      <c r="AD437" s="337"/>
      <c r="AE437" s="371">
        <f t="shared" si="2119"/>
        <v>0</v>
      </c>
      <c r="AF437" s="366" t="e">
        <f t="shared" si="2143"/>
        <v>#DIV/0!</v>
      </c>
      <c r="AG437" s="337"/>
      <c r="AH437" s="340"/>
      <c r="AI437" s="338">
        <f t="shared" si="2120"/>
        <v>0</v>
      </c>
      <c r="AJ437" s="339" t="e">
        <f t="shared" si="2144"/>
        <v>#DIV/0!</v>
      </c>
      <c r="AK437" s="341"/>
      <c r="AL437" s="341"/>
      <c r="AM437" s="338">
        <f t="shared" si="2121"/>
        <v>0</v>
      </c>
      <c r="AN437" s="433" t="e">
        <f t="shared" si="2145"/>
        <v>#DIV/0!</v>
      </c>
      <c r="AO437" s="217"/>
      <c r="AP437" s="326">
        <f t="shared" si="2122"/>
        <v>0</v>
      </c>
      <c r="AQ437" s="327">
        <f t="shared" si="2123"/>
        <v>0</v>
      </c>
      <c r="AR437" s="328">
        <f t="shared" si="2124"/>
        <v>0</v>
      </c>
      <c r="AS437" s="329" t="e">
        <f t="shared" si="2125"/>
        <v>#DIV/0!</v>
      </c>
      <c r="AT437" s="425" t="e">
        <f t="shared" si="2146"/>
        <v>#DIV/0!</v>
      </c>
      <c r="AU437" s="108"/>
      <c r="AV437" s="337"/>
      <c r="AW437" s="337"/>
      <c r="AX437" s="371">
        <f t="shared" si="2126"/>
        <v>0</v>
      </c>
      <c r="AY437" s="366" t="e">
        <f t="shared" si="2147"/>
        <v>#DIV/0!</v>
      </c>
      <c r="AZ437" s="337"/>
      <c r="BA437" s="340"/>
      <c r="BB437" s="338">
        <f t="shared" si="2127"/>
        <v>0</v>
      </c>
      <c r="BC437" s="339" t="e">
        <f t="shared" si="2148"/>
        <v>#DIV/0!</v>
      </c>
      <c r="BD437" s="341"/>
      <c r="BE437" s="341"/>
      <c r="BF437" s="338">
        <f t="shared" si="2128"/>
        <v>0</v>
      </c>
      <c r="BG437" s="342" t="e">
        <f t="shared" si="2149"/>
        <v>#DIV/0!</v>
      </c>
      <c r="BH437" s="217"/>
      <c r="BI437" s="231">
        <f t="shared" si="2129"/>
        <v>0</v>
      </c>
      <c r="BJ437" s="231">
        <f t="shared" si="2130"/>
        <v>0</v>
      </c>
      <c r="BK437" s="232">
        <f t="shared" si="2131"/>
        <v>0</v>
      </c>
      <c r="BL437" s="233" t="e">
        <f t="shared" si="2132"/>
        <v>#DIV/0!</v>
      </c>
      <c r="BM437" s="425" t="e">
        <f t="shared" si="2150"/>
        <v>#DIV/0!</v>
      </c>
      <c r="BN437" s="157"/>
      <c r="BO437" s="337"/>
      <c r="BP437" s="337"/>
      <c r="BQ437" s="371">
        <f t="shared" si="2133"/>
        <v>0</v>
      </c>
      <c r="BR437" s="366" t="e">
        <f t="shared" si="2151"/>
        <v>#DIV/0!</v>
      </c>
      <c r="BS437" s="337"/>
      <c r="BT437" s="340"/>
      <c r="BU437" s="338">
        <f t="shared" si="2134"/>
        <v>0</v>
      </c>
      <c r="BV437" s="339" t="e">
        <f t="shared" si="2152"/>
        <v>#DIV/0!</v>
      </c>
      <c r="BW437" s="341"/>
      <c r="BX437" s="341"/>
      <c r="BY437" s="338">
        <f t="shared" si="2135"/>
        <v>0</v>
      </c>
      <c r="BZ437" s="342" t="e">
        <f t="shared" si="2153"/>
        <v>#DIV/0!</v>
      </c>
      <c r="CA437" s="217"/>
      <c r="CB437" s="231">
        <f t="shared" si="2136"/>
        <v>0</v>
      </c>
      <c r="CC437" s="231">
        <f t="shared" si="2137"/>
        <v>0</v>
      </c>
      <c r="CD437" s="232">
        <f t="shared" si="2138"/>
        <v>0</v>
      </c>
      <c r="CE437" s="233" t="e">
        <f t="shared" si="2139"/>
        <v>#DIV/0!</v>
      </c>
      <c r="CF437" s="425" t="e">
        <f t="shared" si="2154"/>
        <v>#DIV/0!</v>
      </c>
      <c r="CG437" s="108"/>
      <c r="CH437" s="108"/>
    </row>
    <row r="438" spans="1:86" ht="16.8" customHeight="1" x14ac:dyDescent="0.3">
      <c r="A438" s="447"/>
      <c r="B438" s="349">
        <f>H438</f>
        <v>0</v>
      </c>
      <c r="C438" s="243"/>
      <c r="D438" s="243"/>
      <c r="E438" s="243"/>
      <c r="F438" s="200"/>
      <c r="G438" s="347" t="s">
        <v>7</v>
      </c>
      <c r="H438" s="616"/>
      <c r="I438" s="610"/>
      <c r="J438" s="330"/>
      <c r="K438" s="330"/>
      <c r="L438" s="372">
        <f>IF(K438&gt;J438,"0",SUM(J438-K438))</f>
        <v>0</v>
      </c>
      <c r="M438" s="367" t="e">
        <f t="shared" si="2140"/>
        <v>#DIV/0!</v>
      </c>
      <c r="N438" s="330"/>
      <c r="O438" s="333"/>
      <c r="P438" s="331">
        <f>IF(O438&gt;N438,"0",SUM(N438-O438))</f>
        <v>0</v>
      </c>
      <c r="Q438" s="332" t="e">
        <f t="shared" si="2141"/>
        <v>#DIV/0!</v>
      </c>
      <c r="R438" s="334"/>
      <c r="S438" s="334"/>
      <c r="T438" s="331">
        <f>IF(S438&gt;R438,"0",SUM(R438-S438))</f>
        <v>0</v>
      </c>
      <c r="U438" s="335" t="e">
        <f t="shared" si="2142"/>
        <v>#DIV/0!</v>
      </c>
      <c r="V438" s="217"/>
      <c r="W438" s="360">
        <f>SUM(J438+N438+R438)</f>
        <v>0</v>
      </c>
      <c r="X438" s="361">
        <f>SUM(K438+O438+S438)</f>
        <v>0</v>
      </c>
      <c r="Y438" s="362">
        <f>W438-X438</f>
        <v>0</v>
      </c>
      <c r="Z438" s="363" t="e">
        <f>X438/W438</f>
        <v>#DIV/0!</v>
      </c>
      <c r="AA438" s="426" t="e">
        <f t="shared" si="2155"/>
        <v>#DIV/0!</v>
      </c>
      <c r="AB438" s="157"/>
      <c r="AC438" s="434"/>
      <c r="AD438" s="330"/>
      <c r="AE438" s="372">
        <f>IF(AD438&gt;AC438,"0",SUM(AC438-AD438))</f>
        <v>0</v>
      </c>
      <c r="AF438" s="367" t="e">
        <f t="shared" si="2143"/>
        <v>#DIV/0!</v>
      </c>
      <c r="AG438" s="330"/>
      <c r="AH438" s="333"/>
      <c r="AI438" s="331">
        <f>IF(AH438&gt;AG438,"0",SUM(AG438-AH438))</f>
        <v>0</v>
      </c>
      <c r="AJ438" s="332" t="e">
        <f t="shared" si="2144"/>
        <v>#DIV/0!</v>
      </c>
      <c r="AK438" s="334"/>
      <c r="AL438" s="334"/>
      <c r="AM438" s="331">
        <f>IF(AL438&gt;AK438,"0",SUM(AK438-AL438))</f>
        <v>0</v>
      </c>
      <c r="AN438" s="435" t="e">
        <f t="shared" si="2145"/>
        <v>#DIV/0!</v>
      </c>
      <c r="AO438" s="217"/>
      <c r="AP438" s="360">
        <f>SUM(AC438+AG438+AK438)</f>
        <v>0</v>
      </c>
      <c r="AQ438" s="361">
        <f>SUM(AD438+AH438+AL438)</f>
        <v>0</v>
      </c>
      <c r="AR438" s="362">
        <f>AP438-AQ438</f>
        <v>0</v>
      </c>
      <c r="AS438" s="363" t="e">
        <f>AQ438/AP438</f>
        <v>#DIV/0!</v>
      </c>
      <c r="AT438" s="426" t="e">
        <f t="shared" si="2146"/>
        <v>#DIV/0!</v>
      </c>
      <c r="AU438" s="108"/>
      <c r="AV438" s="330"/>
      <c r="AW438" s="330"/>
      <c r="AX438" s="372">
        <f>IF(AW438&gt;AV438,"0",SUM(AV438-AW438))</f>
        <v>0</v>
      </c>
      <c r="AY438" s="367" t="e">
        <f t="shared" si="2147"/>
        <v>#DIV/0!</v>
      </c>
      <c r="AZ438" s="330"/>
      <c r="BA438" s="333"/>
      <c r="BB438" s="331">
        <f>IF(BA438&gt;AZ438,"0",SUM(AZ438-BA438))</f>
        <v>0</v>
      </c>
      <c r="BC438" s="332" t="e">
        <f t="shared" si="2148"/>
        <v>#DIV/0!</v>
      </c>
      <c r="BD438" s="334"/>
      <c r="BE438" s="334"/>
      <c r="BF438" s="331">
        <f>IF(BE438&gt;BD438,"0",SUM(BD438-BE438))</f>
        <v>0</v>
      </c>
      <c r="BG438" s="335" t="e">
        <f t="shared" si="2149"/>
        <v>#DIV/0!</v>
      </c>
      <c r="BH438" s="217"/>
      <c r="BI438" s="231">
        <f>SUM(AV438+AZ438+BD438)</f>
        <v>0</v>
      </c>
      <c r="BJ438" s="231">
        <f>SUM(AW438+BA438+BE438)</f>
        <v>0</v>
      </c>
      <c r="BK438" s="232">
        <f>BI438-BJ438</f>
        <v>0</v>
      </c>
      <c r="BL438" s="233" t="e">
        <f>BJ438/BI438</f>
        <v>#DIV/0!</v>
      </c>
      <c r="BM438" s="426" t="e">
        <f t="shared" si="2150"/>
        <v>#DIV/0!</v>
      </c>
      <c r="BN438" s="157"/>
      <c r="BO438" s="330"/>
      <c r="BP438" s="330"/>
      <c r="BQ438" s="372">
        <f>IF(BP438&gt;BO438,"0",SUM(BO438-BP438))</f>
        <v>0</v>
      </c>
      <c r="BR438" s="367" t="e">
        <f t="shared" si="2151"/>
        <v>#DIV/0!</v>
      </c>
      <c r="BS438" s="330"/>
      <c r="BT438" s="333"/>
      <c r="BU438" s="331">
        <f>IF(BT438&gt;BS438,"0",SUM(BS438-BT438))</f>
        <v>0</v>
      </c>
      <c r="BV438" s="332" t="e">
        <f t="shared" si="2152"/>
        <v>#DIV/0!</v>
      </c>
      <c r="BW438" s="334"/>
      <c r="BX438" s="334"/>
      <c r="BY438" s="331">
        <f>IF(BX438&gt;BW438,"0",SUM(BW438-BX438))</f>
        <v>0</v>
      </c>
      <c r="BZ438" s="335" t="e">
        <f t="shared" si="2153"/>
        <v>#DIV/0!</v>
      </c>
      <c r="CA438" s="217"/>
      <c r="CB438" s="231">
        <f>SUM(BO438+BS438+BW438)</f>
        <v>0</v>
      </c>
      <c r="CC438" s="231">
        <f>SUM(BP438+BT438+BX438)</f>
        <v>0</v>
      </c>
      <c r="CD438" s="232">
        <f>CB438-CC438</f>
        <v>0</v>
      </c>
      <c r="CE438" s="233" t="e">
        <f>CC438/CB438</f>
        <v>#DIV/0!</v>
      </c>
      <c r="CF438" s="426" t="e">
        <f t="shared" si="2154"/>
        <v>#DIV/0!</v>
      </c>
      <c r="CG438" s="108"/>
      <c r="CH438" s="108"/>
    </row>
    <row r="439" spans="1:86" ht="16.8" customHeight="1" x14ac:dyDescent="0.3">
      <c r="A439" s="447"/>
      <c r="B439" s="349">
        <f>H438</f>
        <v>0</v>
      </c>
      <c r="C439" s="243"/>
      <c r="D439" s="243"/>
      <c r="E439" s="243"/>
      <c r="F439" s="200"/>
      <c r="G439" s="345" t="s">
        <v>0</v>
      </c>
      <c r="H439" s="617"/>
      <c r="I439" s="611"/>
      <c r="J439" s="119"/>
      <c r="K439" s="119"/>
      <c r="L439" s="370">
        <f t="shared" ref="L439:L443" si="2156">IF(K439&gt;J439,"0",SUM(J439-K439))</f>
        <v>0</v>
      </c>
      <c r="M439" s="365" t="e">
        <f t="shared" si="2140"/>
        <v>#DIV/0!</v>
      </c>
      <c r="N439" s="119"/>
      <c r="O439" s="123"/>
      <c r="P439" s="314">
        <f t="shared" ref="P439:P443" si="2157">IF(O439&gt;N439,"0",SUM(N439-O439))</f>
        <v>0</v>
      </c>
      <c r="Q439" s="315" t="e">
        <f t="shared" si="2141"/>
        <v>#DIV/0!</v>
      </c>
      <c r="R439" s="107"/>
      <c r="S439" s="107"/>
      <c r="T439" s="314">
        <f t="shared" ref="T439:T443" si="2158">IF(S439&gt;R439,"0",SUM(R439-S439))</f>
        <v>0</v>
      </c>
      <c r="U439" s="336" t="e">
        <f t="shared" si="2142"/>
        <v>#DIV/0!</v>
      </c>
      <c r="V439" s="217"/>
      <c r="W439" s="325">
        <f t="shared" ref="W439:W443" si="2159">SUM(J439+N439+R439)</f>
        <v>0</v>
      </c>
      <c r="X439" s="231">
        <f t="shared" ref="X439:X443" si="2160">SUM(K439+O439+S439)</f>
        <v>0</v>
      </c>
      <c r="Y439" s="232">
        <f t="shared" ref="Y439:Y443" si="2161">W439-X439</f>
        <v>0</v>
      </c>
      <c r="Z439" s="234" t="e">
        <f t="shared" ref="Z439:Z443" si="2162">X439/W439</f>
        <v>#DIV/0!</v>
      </c>
      <c r="AA439" s="164" t="e">
        <f t="shared" si="2155"/>
        <v>#DIV/0!</v>
      </c>
      <c r="AB439" s="157"/>
      <c r="AC439" s="210"/>
      <c r="AD439" s="119"/>
      <c r="AE439" s="370">
        <f t="shared" ref="AE439:AE443" si="2163">IF(AD439&gt;AC439,"0",SUM(AC439-AD439))</f>
        <v>0</v>
      </c>
      <c r="AF439" s="365" t="e">
        <f t="shared" si="2143"/>
        <v>#DIV/0!</v>
      </c>
      <c r="AG439" s="119"/>
      <c r="AH439" s="123"/>
      <c r="AI439" s="314">
        <f t="shared" ref="AI439:AI443" si="2164">IF(AH439&gt;AG439,"0",SUM(AG439-AH439))</f>
        <v>0</v>
      </c>
      <c r="AJ439" s="315" t="e">
        <f t="shared" si="2144"/>
        <v>#DIV/0!</v>
      </c>
      <c r="AK439" s="107"/>
      <c r="AL439" s="107"/>
      <c r="AM439" s="314">
        <f t="shared" ref="AM439:AM443" si="2165">IF(AL439&gt;AK439,"0",SUM(AK439-AL439))</f>
        <v>0</v>
      </c>
      <c r="AN439" s="431" t="e">
        <f t="shared" si="2145"/>
        <v>#DIV/0!</v>
      </c>
      <c r="AO439" s="217"/>
      <c r="AP439" s="325">
        <f t="shared" ref="AP439:AP443" si="2166">SUM(AC439+AG439+AK439)</f>
        <v>0</v>
      </c>
      <c r="AQ439" s="231">
        <f t="shared" ref="AQ439:AQ443" si="2167">SUM(AD439+AH439+AL439)</f>
        <v>0</v>
      </c>
      <c r="AR439" s="232">
        <f t="shared" ref="AR439:AR443" si="2168">AP439-AQ439</f>
        <v>0</v>
      </c>
      <c r="AS439" s="234" t="e">
        <f t="shared" ref="AS439:AS443" si="2169">AQ439/AP439</f>
        <v>#DIV/0!</v>
      </c>
      <c r="AT439" s="164" t="e">
        <f t="shared" si="2146"/>
        <v>#DIV/0!</v>
      </c>
      <c r="AU439" s="108"/>
      <c r="AV439" s="119"/>
      <c r="AW439" s="119"/>
      <c r="AX439" s="370">
        <f t="shared" ref="AX439:AX443" si="2170">IF(AW439&gt;AV439,"0",SUM(AV439-AW439))</f>
        <v>0</v>
      </c>
      <c r="AY439" s="365" t="e">
        <f t="shared" si="2147"/>
        <v>#DIV/0!</v>
      </c>
      <c r="AZ439" s="119"/>
      <c r="BA439" s="123"/>
      <c r="BB439" s="314">
        <f t="shared" ref="BB439:BB443" si="2171">IF(BA439&gt;AZ439,"0",SUM(AZ439-BA439))</f>
        <v>0</v>
      </c>
      <c r="BC439" s="315" t="e">
        <f t="shared" si="2148"/>
        <v>#DIV/0!</v>
      </c>
      <c r="BD439" s="107"/>
      <c r="BE439" s="107"/>
      <c r="BF439" s="314">
        <f t="shared" ref="BF439:BF443" si="2172">IF(BE439&gt;BD439,"0",SUM(BD439-BE439))</f>
        <v>0</v>
      </c>
      <c r="BG439" s="336" t="e">
        <f t="shared" si="2149"/>
        <v>#DIV/0!</v>
      </c>
      <c r="BH439" s="217"/>
      <c r="BI439" s="231">
        <f t="shared" ref="BI439:BI443" si="2173">SUM(AV439+AZ439+BD439)</f>
        <v>0</v>
      </c>
      <c r="BJ439" s="231">
        <f t="shared" ref="BJ439:BJ443" si="2174">SUM(AW439+BA439+BE439)</f>
        <v>0</v>
      </c>
      <c r="BK439" s="232">
        <f t="shared" ref="BK439:BK443" si="2175">BI439-BJ439</f>
        <v>0</v>
      </c>
      <c r="BL439" s="233" t="e">
        <f t="shared" ref="BL439:BL443" si="2176">BJ439/BI439</f>
        <v>#DIV/0!</v>
      </c>
      <c r="BM439" s="164" t="e">
        <f t="shared" si="2150"/>
        <v>#DIV/0!</v>
      </c>
      <c r="BN439" s="157"/>
      <c r="BO439" s="119"/>
      <c r="BP439" s="119"/>
      <c r="BQ439" s="370">
        <f t="shared" ref="BQ439:BQ443" si="2177">IF(BP439&gt;BO439,"0",SUM(BO439-BP439))</f>
        <v>0</v>
      </c>
      <c r="BR439" s="365" t="e">
        <f t="shared" si="2151"/>
        <v>#DIV/0!</v>
      </c>
      <c r="BS439" s="119"/>
      <c r="BT439" s="123"/>
      <c r="BU439" s="314">
        <f t="shared" ref="BU439:BU443" si="2178">IF(BT439&gt;BS439,"0",SUM(BS439-BT439))</f>
        <v>0</v>
      </c>
      <c r="BV439" s="315" t="e">
        <f t="shared" si="2152"/>
        <v>#DIV/0!</v>
      </c>
      <c r="BW439" s="107"/>
      <c r="BX439" s="107"/>
      <c r="BY439" s="314">
        <f t="shared" ref="BY439:BY443" si="2179">IF(BX439&gt;BW439,"0",SUM(BW439-BX439))</f>
        <v>0</v>
      </c>
      <c r="BZ439" s="336" t="e">
        <f t="shared" si="2153"/>
        <v>#DIV/0!</v>
      </c>
      <c r="CA439" s="217"/>
      <c r="CB439" s="231">
        <f t="shared" ref="CB439:CB443" si="2180">SUM(BO439+BS439+BW439)</f>
        <v>0</v>
      </c>
      <c r="CC439" s="231">
        <f t="shared" ref="CC439:CC443" si="2181">SUM(BP439+BT439+BX439)</f>
        <v>0</v>
      </c>
      <c r="CD439" s="232">
        <f t="shared" ref="CD439:CD443" si="2182">CB439-CC439</f>
        <v>0</v>
      </c>
      <c r="CE439" s="233" t="e">
        <f t="shared" ref="CE439:CE443" si="2183">CC439/CB439</f>
        <v>#DIV/0!</v>
      </c>
      <c r="CF439" s="164" t="e">
        <f t="shared" si="2154"/>
        <v>#DIV/0!</v>
      </c>
      <c r="CG439" s="108"/>
      <c r="CH439" s="108"/>
    </row>
    <row r="440" spans="1:86" ht="16.8" customHeight="1" x14ac:dyDescent="0.3">
      <c r="A440" s="447"/>
      <c r="B440" s="349">
        <f>H438</f>
        <v>0</v>
      </c>
      <c r="C440" s="243"/>
      <c r="D440" s="243"/>
      <c r="E440" s="243"/>
      <c r="F440" s="200"/>
      <c r="G440" s="345" t="s">
        <v>4</v>
      </c>
      <c r="H440" s="617"/>
      <c r="I440" s="611"/>
      <c r="J440" s="119"/>
      <c r="K440" s="119"/>
      <c r="L440" s="370">
        <f t="shared" si="2156"/>
        <v>0</v>
      </c>
      <c r="M440" s="365" t="e">
        <f t="shared" si="2140"/>
        <v>#DIV/0!</v>
      </c>
      <c r="N440" s="119"/>
      <c r="O440" s="123"/>
      <c r="P440" s="314">
        <f t="shared" si="2157"/>
        <v>0</v>
      </c>
      <c r="Q440" s="315" t="e">
        <f t="shared" si="2141"/>
        <v>#DIV/0!</v>
      </c>
      <c r="R440" s="107"/>
      <c r="S440" s="107"/>
      <c r="T440" s="314">
        <f t="shared" si="2158"/>
        <v>0</v>
      </c>
      <c r="U440" s="336" t="e">
        <f t="shared" si="2142"/>
        <v>#DIV/0!</v>
      </c>
      <c r="V440" s="217"/>
      <c r="W440" s="325">
        <f t="shared" si="2159"/>
        <v>0</v>
      </c>
      <c r="X440" s="231">
        <f t="shared" si="2160"/>
        <v>0</v>
      </c>
      <c r="Y440" s="232">
        <f t="shared" si="2161"/>
        <v>0</v>
      </c>
      <c r="Z440" s="234" t="e">
        <f t="shared" si="2162"/>
        <v>#DIV/0!</v>
      </c>
      <c r="AA440" s="164" t="e">
        <f t="shared" si="2155"/>
        <v>#DIV/0!</v>
      </c>
      <c r="AB440" s="157"/>
      <c r="AC440" s="210"/>
      <c r="AD440" s="119"/>
      <c r="AE440" s="370">
        <f t="shared" si="2163"/>
        <v>0</v>
      </c>
      <c r="AF440" s="365" t="e">
        <f t="shared" si="2143"/>
        <v>#DIV/0!</v>
      </c>
      <c r="AG440" s="119"/>
      <c r="AH440" s="123"/>
      <c r="AI440" s="314">
        <f t="shared" si="2164"/>
        <v>0</v>
      </c>
      <c r="AJ440" s="315" t="e">
        <f t="shared" si="2144"/>
        <v>#DIV/0!</v>
      </c>
      <c r="AK440" s="107"/>
      <c r="AL440" s="107"/>
      <c r="AM440" s="314">
        <f t="shared" si="2165"/>
        <v>0</v>
      </c>
      <c r="AN440" s="431" t="e">
        <f t="shared" si="2145"/>
        <v>#DIV/0!</v>
      </c>
      <c r="AO440" s="217"/>
      <c r="AP440" s="325">
        <f t="shared" si="2166"/>
        <v>0</v>
      </c>
      <c r="AQ440" s="231">
        <f t="shared" si="2167"/>
        <v>0</v>
      </c>
      <c r="AR440" s="232">
        <f t="shared" si="2168"/>
        <v>0</v>
      </c>
      <c r="AS440" s="234" t="e">
        <f t="shared" si="2169"/>
        <v>#DIV/0!</v>
      </c>
      <c r="AT440" s="164" t="e">
        <f t="shared" si="2146"/>
        <v>#DIV/0!</v>
      </c>
      <c r="AU440" s="108"/>
      <c r="AV440" s="119"/>
      <c r="AW440" s="119"/>
      <c r="AX440" s="370">
        <f t="shared" si="2170"/>
        <v>0</v>
      </c>
      <c r="AY440" s="365" t="e">
        <f t="shared" si="2147"/>
        <v>#DIV/0!</v>
      </c>
      <c r="AZ440" s="119"/>
      <c r="BA440" s="123"/>
      <c r="BB440" s="314">
        <f t="shared" si="2171"/>
        <v>0</v>
      </c>
      <c r="BC440" s="315" t="e">
        <f t="shared" si="2148"/>
        <v>#DIV/0!</v>
      </c>
      <c r="BD440" s="107"/>
      <c r="BE440" s="107"/>
      <c r="BF440" s="314">
        <f t="shared" si="2172"/>
        <v>0</v>
      </c>
      <c r="BG440" s="336" t="e">
        <f t="shared" si="2149"/>
        <v>#DIV/0!</v>
      </c>
      <c r="BH440" s="217"/>
      <c r="BI440" s="231">
        <f t="shared" si="2173"/>
        <v>0</v>
      </c>
      <c r="BJ440" s="231">
        <f t="shared" si="2174"/>
        <v>0</v>
      </c>
      <c r="BK440" s="232">
        <f t="shared" si="2175"/>
        <v>0</v>
      </c>
      <c r="BL440" s="233" t="e">
        <f t="shared" si="2176"/>
        <v>#DIV/0!</v>
      </c>
      <c r="BM440" s="164" t="e">
        <f t="shared" si="2150"/>
        <v>#DIV/0!</v>
      </c>
      <c r="BN440" s="157"/>
      <c r="BO440" s="119"/>
      <c r="BP440" s="119"/>
      <c r="BQ440" s="370">
        <f t="shared" si="2177"/>
        <v>0</v>
      </c>
      <c r="BR440" s="365" t="e">
        <f t="shared" si="2151"/>
        <v>#DIV/0!</v>
      </c>
      <c r="BS440" s="119"/>
      <c r="BT440" s="123"/>
      <c r="BU440" s="314">
        <f t="shared" si="2178"/>
        <v>0</v>
      </c>
      <c r="BV440" s="315" t="e">
        <f t="shared" si="2152"/>
        <v>#DIV/0!</v>
      </c>
      <c r="BW440" s="107"/>
      <c r="BX440" s="107"/>
      <c r="BY440" s="314">
        <f t="shared" si="2179"/>
        <v>0</v>
      </c>
      <c r="BZ440" s="336" t="e">
        <f t="shared" si="2153"/>
        <v>#DIV/0!</v>
      </c>
      <c r="CA440" s="217"/>
      <c r="CB440" s="231">
        <f t="shared" si="2180"/>
        <v>0</v>
      </c>
      <c r="CC440" s="231">
        <f t="shared" si="2181"/>
        <v>0</v>
      </c>
      <c r="CD440" s="232">
        <f t="shared" si="2182"/>
        <v>0</v>
      </c>
      <c r="CE440" s="233" t="e">
        <f t="shared" si="2183"/>
        <v>#DIV/0!</v>
      </c>
      <c r="CF440" s="164" t="e">
        <f t="shared" si="2154"/>
        <v>#DIV/0!</v>
      </c>
      <c r="CG440" s="108"/>
      <c r="CH440" s="108"/>
    </row>
    <row r="441" spans="1:86" ht="16.8" customHeight="1" x14ac:dyDescent="0.3">
      <c r="A441" s="447"/>
      <c r="B441" s="349">
        <f>H438</f>
        <v>0</v>
      </c>
      <c r="C441" s="243"/>
      <c r="D441" s="243"/>
      <c r="E441" s="243"/>
      <c r="F441" s="200"/>
      <c r="G441" s="345" t="s">
        <v>2</v>
      </c>
      <c r="H441" s="617"/>
      <c r="I441" s="611"/>
      <c r="J441" s="119"/>
      <c r="K441" s="119"/>
      <c r="L441" s="370">
        <f t="shared" si="2156"/>
        <v>0</v>
      </c>
      <c r="M441" s="365" t="e">
        <f t="shared" si="2140"/>
        <v>#DIV/0!</v>
      </c>
      <c r="N441" s="119"/>
      <c r="O441" s="123"/>
      <c r="P441" s="314">
        <f t="shared" si="2157"/>
        <v>0</v>
      </c>
      <c r="Q441" s="315" t="e">
        <f t="shared" si="2141"/>
        <v>#DIV/0!</v>
      </c>
      <c r="R441" s="107"/>
      <c r="S441" s="107"/>
      <c r="T441" s="314">
        <f t="shared" si="2158"/>
        <v>0</v>
      </c>
      <c r="U441" s="336" t="e">
        <f t="shared" si="2142"/>
        <v>#DIV/0!</v>
      </c>
      <c r="V441" s="217"/>
      <c r="W441" s="325">
        <f t="shared" si="2159"/>
        <v>0</v>
      </c>
      <c r="X441" s="231">
        <f t="shared" si="2160"/>
        <v>0</v>
      </c>
      <c r="Y441" s="232">
        <f t="shared" si="2161"/>
        <v>0</v>
      </c>
      <c r="Z441" s="234" t="e">
        <f t="shared" si="2162"/>
        <v>#DIV/0!</v>
      </c>
      <c r="AA441" s="164" t="e">
        <f t="shared" si="2155"/>
        <v>#DIV/0!</v>
      </c>
      <c r="AB441" s="157"/>
      <c r="AC441" s="210"/>
      <c r="AD441" s="119"/>
      <c r="AE441" s="370">
        <f t="shared" si="2163"/>
        <v>0</v>
      </c>
      <c r="AF441" s="365" t="e">
        <f t="shared" si="2143"/>
        <v>#DIV/0!</v>
      </c>
      <c r="AG441" s="119"/>
      <c r="AH441" s="123"/>
      <c r="AI441" s="314">
        <f t="shared" si="2164"/>
        <v>0</v>
      </c>
      <c r="AJ441" s="315" t="e">
        <f t="shared" si="2144"/>
        <v>#DIV/0!</v>
      </c>
      <c r="AK441" s="107"/>
      <c r="AL441" s="107"/>
      <c r="AM441" s="314">
        <f t="shared" si="2165"/>
        <v>0</v>
      </c>
      <c r="AN441" s="431" t="e">
        <f t="shared" si="2145"/>
        <v>#DIV/0!</v>
      </c>
      <c r="AO441" s="217"/>
      <c r="AP441" s="325">
        <f t="shared" si="2166"/>
        <v>0</v>
      </c>
      <c r="AQ441" s="231">
        <f t="shared" si="2167"/>
        <v>0</v>
      </c>
      <c r="AR441" s="232">
        <f t="shared" si="2168"/>
        <v>0</v>
      </c>
      <c r="AS441" s="234" t="e">
        <f t="shared" si="2169"/>
        <v>#DIV/0!</v>
      </c>
      <c r="AT441" s="164" t="e">
        <f t="shared" si="2146"/>
        <v>#DIV/0!</v>
      </c>
      <c r="AU441" s="108"/>
      <c r="AV441" s="119"/>
      <c r="AW441" s="119"/>
      <c r="AX441" s="370">
        <f t="shared" si="2170"/>
        <v>0</v>
      </c>
      <c r="AY441" s="365" t="e">
        <f t="shared" si="2147"/>
        <v>#DIV/0!</v>
      </c>
      <c r="AZ441" s="119"/>
      <c r="BA441" s="123"/>
      <c r="BB441" s="314">
        <f t="shared" si="2171"/>
        <v>0</v>
      </c>
      <c r="BC441" s="315" t="e">
        <f t="shared" si="2148"/>
        <v>#DIV/0!</v>
      </c>
      <c r="BD441" s="107"/>
      <c r="BE441" s="107"/>
      <c r="BF441" s="314">
        <f t="shared" si="2172"/>
        <v>0</v>
      </c>
      <c r="BG441" s="336" t="e">
        <f t="shared" si="2149"/>
        <v>#DIV/0!</v>
      </c>
      <c r="BH441" s="217"/>
      <c r="BI441" s="231">
        <f t="shared" si="2173"/>
        <v>0</v>
      </c>
      <c r="BJ441" s="231">
        <f t="shared" si="2174"/>
        <v>0</v>
      </c>
      <c r="BK441" s="232">
        <f t="shared" si="2175"/>
        <v>0</v>
      </c>
      <c r="BL441" s="233" t="e">
        <f t="shared" si="2176"/>
        <v>#DIV/0!</v>
      </c>
      <c r="BM441" s="164" t="e">
        <f t="shared" si="2150"/>
        <v>#DIV/0!</v>
      </c>
      <c r="BN441" s="157"/>
      <c r="BO441" s="119"/>
      <c r="BP441" s="119"/>
      <c r="BQ441" s="370">
        <f t="shared" si="2177"/>
        <v>0</v>
      </c>
      <c r="BR441" s="365" t="e">
        <f t="shared" si="2151"/>
        <v>#DIV/0!</v>
      </c>
      <c r="BS441" s="119"/>
      <c r="BT441" s="123"/>
      <c r="BU441" s="314">
        <f t="shared" si="2178"/>
        <v>0</v>
      </c>
      <c r="BV441" s="315" t="e">
        <f t="shared" si="2152"/>
        <v>#DIV/0!</v>
      </c>
      <c r="BW441" s="107"/>
      <c r="BX441" s="107"/>
      <c r="BY441" s="314">
        <f t="shared" si="2179"/>
        <v>0</v>
      </c>
      <c r="BZ441" s="336" t="e">
        <f t="shared" si="2153"/>
        <v>#DIV/0!</v>
      </c>
      <c r="CA441" s="217"/>
      <c r="CB441" s="231">
        <f t="shared" si="2180"/>
        <v>0</v>
      </c>
      <c r="CC441" s="231">
        <f t="shared" si="2181"/>
        <v>0</v>
      </c>
      <c r="CD441" s="232">
        <f t="shared" si="2182"/>
        <v>0</v>
      </c>
      <c r="CE441" s="233" t="e">
        <f t="shared" si="2183"/>
        <v>#DIV/0!</v>
      </c>
      <c r="CF441" s="164" t="e">
        <f t="shared" si="2154"/>
        <v>#DIV/0!</v>
      </c>
      <c r="CG441" s="108"/>
      <c r="CH441" s="108"/>
    </row>
    <row r="442" spans="1:86" ht="16.8" customHeight="1" x14ac:dyDescent="0.3">
      <c r="A442" s="447"/>
      <c r="B442" s="349">
        <f>H438</f>
        <v>0</v>
      </c>
      <c r="C442" s="243"/>
      <c r="D442" s="243"/>
      <c r="E442" s="243"/>
      <c r="F442" s="200"/>
      <c r="G442" s="345" t="s">
        <v>21</v>
      </c>
      <c r="H442" s="617"/>
      <c r="I442" s="611"/>
      <c r="J442" s="119"/>
      <c r="K442" s="119"/>
      <c r="L442" s="370">
        <f t="shared" si="2156"/>
        <v>0</v>
      </c>
      <c r="M442" s="365" t="e">
        <f t="shared" si="2140"/>
        <v>#DIV/0!</v>
      </c>
      <c r="N442" s="119"/>
      <c r="O442" s="123"/>
      <c r="P442" s="314">
        <f t="shared" si="2157"/>
        <v>0</v>
      </c>
      <c r="Q442" s="315" t="e">
        <f t="shared" si="2141"/>
        <v>#DIV/0!</v>
      </c>
      <c r="R442" s="107"/>
      <c r="S442" s="107"/>
      <c r="T442" s="314">
        <f t="shared" si="2158"/>
        <v>0</v>
      </c>
      <c r="U442" s="336" t="e">
        <f t="shared" si="2142"/>
        <v>#DIV/0!</v>
      </c>
      <c r="V442" s="217"/>
      <c r="W442" s="325">
        <f t="shared" si="2159"/>
        <v>0</v>
      </c>
      <c r="X442" s="231">
        <f t="shared" si="2160"/>
        <v>0</v>
      </c>
      <c r="Y442" s="232">
        <f t="shared" si="2161"/>
        <v>0</v>
      </c>
      <c r="Z442" s="234" t="e">
        <f t="shared" si="2162"/>
        <v>#DIV/0!</v>
      </c>
      <c r="AA442" s="164" t="e">
        <f t="shared" si="2155"/>
        <v>#DIV/0!</v>
      </c>
      <c r="AB442" s="157"/>
      <c r="AC442" s="210"/>
      <c r="AD442" s="119"/>
      <c r="AE442" s="370">
        <f t="shared" si="2163"/>
        <v>0</v>
      </c>
      <c r="AF442" s="365" t="e">
        <f t="shared" si="2143"/>
        <v>#DIV/0!</v>
      </c>
      <c r="AG442" s="119"/>
      <c r="AH442" s="123"/>
      <c r="AI442" s="314">
        <f t="shared" si="2164"/>
        <v>0</v>
      </c>
      <c r="AJ442" s="315" t="e">
        <f t="shared" si="2144"/>
        <v>#DIV/0!</v>
      </c>
      <c r="AK442" s="107"/>
      <c r="AL442" s="107"/>
      <c r="AM442" s="314">
        <f t="shared" si="2165"/>
        <v>0</v>
      </c>
      <c r="AN442" s="431" t="e">
        <f t="shared" si="2145"/>
        <v>#DIV/0!</v>
      </c>
      <c r="AO442" s="217"/>
      <c r="AP442" s="325">
        <f t="shared" si="2166"/>
        <v>0</v>
      </c>
      <c r="AQ442" s="231">
        <f t="shared" si="2167"/>
        <v>0</v>
      </c>
      <c r="AR442" s="232">
        <f t="shared" si="2168"/>
        <v>0</v>
      </c>
      <c r="AS442" s="234" t="e">
        <f t="shared" si="2169"/>
        <v>#DIV/0!</v>
      </c>
      <c r="AT442" s="164" t="e">
        <f t="shared" si="2146"/>
        <v>#DIV/0!</v>
      </c>
      <c r="AU442" s="108"/>
      <c r="AV442" s="119"/>
      <c r="AW442" s="119"/>
      <c r="AX442" s="370">
        <f t="shared" si="2170"/>
        <v>0</v>
      </c>
      <c r="AY442" s="365" t="e">
        <f t="shared" si="2147"/>
        <v>#DIV/0!</v>
      </c>
      <c r="AZ442" s="119"/>
      <c r="BA442" s="123"/>
      <c r="BB442" s="314">
        <f t="shared" si="2171"/>
        <v>0</v>
      </c>
      <c r="BC442" s="315" t="e">
        <f t="shared" si="2148"/>
        <v>#DIV/0!</v>
      </c>
      <c r="BD442" s="107"/>
      <c r="BE442" s="107"/>
      <c r="BF442" s="314">
        <f t="shared" si="2172"/>
        <v>0</v>
      </c>
      <c r="BG442" s="336" t="e">
        <f t="shared" si="2149"/>
        <v>#DIV/0!</v>
      </c>
      <c r="BH442" s="217"/>
      <c r="BI442" s="231">
        <f t="shared" si="2173"/>
        <v>0</v>
      </c>
      <c r="BJ442" s="231">
        <f t="shared" si="2174"/>
        <v>0</v>
      </c>
      <c r="BK442" s="232">
        <f t="shared" si="2175"/>
        <v>0</v>
      </c>
      <c r="BL442" s="233" t="e">
        <f t="shared" si="2176"/>
        <v>#DIV/0!</v>
      </c>
      <c r="BM442" s="164" t="e">
        <f t="shared" si="2150"/>
        <v>#DIV/0!</v>
      </c>
      <c r="BN442" s="157"/>
      <c r="BO442" s="119"/>
      <c r="BP442" s="119"/>
      <c r="BQ442" s="370">
        <f t="shared" si="2177"/>
        <v>0</v>
      </c>
      <c r="BR442" s="365" t="e">
        <f t="shared" si="2151"/>
        <v>#DIV/0!</v>
      </c>
      <c r="BS442" s="119"/>
      <c r="BT442" s="123"/>
      <c r="BU442" s="314">
        <f t="shared" si="2178"/>
        <v>0</v>
      </c>
      <c r="BV442" s="315" t="e">
        <f t="shared" si="2152"/>
        <v>#DIV/0!</v>
      </c>
      <c r="BW442" s="107"/>
      <c r="BX442" s="107"/>
      <c r="BY442" s="314">
        <f t="shared" si="2179"/>
        <v>0</v>
      </c>
      <c r="BZ442" s="336" t="e">
        <f t="shared" si="2153"/>
        <v>#DIV/0!</v>
      </c>
      <c r="CA442" s="217"/>
      <c r="CB442" s="231">
        <f t="shared" si="2180"/>
        <v>0</v>
      </c>
      <c r="CC442" s="231">
        <f t="shared" si="2181"/>
        <v>0</v>
      </c>
      <c r="CD442" s="232">
        <f t="shared" si="2182"/>
        <v>0</v>
      </c>
      <c r="CE442" s="233" t="e">
        <f t="shared" si="2183"/>
        <v>#DIV/0!</v>
      </c>
      <c r="CF442" s="164" t="e">
        <f t="shared" si="2154"/>
        <v>#DIV/0!</v>
      </c>
      <c r="CG442" s="108"/>
      <c r="CH442" s="108"/>
    </row>
    <row r="443" spans="1:86" ht="16.8" customHeight="1" x14ac:dyDescent="0.3">
      <c r="A443" s="447"/>
      <c r="B443" s="349">
        <f>H438</f>
        <v>0</v>
      </c>
      <c r="C443" s="243"/>
      <c r="D443" s="243"/>
      <c r="E443" s="243"/>
      <c r="F443" s="200"/>
      <c r="G443" s="346" t="s">
        <v>1</v>
      </c>
      <c r="H443" s="618"/>
      <c r="I443" s="612"/>
      <c r="J443" s="337"/>
      <c r="K443" s="337"/>
      <c r="L443" s="371">
        <f t="shared" si="2156"/>
        <v>0</v>
      </c>
      <c r="M443" s="366" t="e">
        <f t="shared" si="2140"/>
        <v>#DIV/0!</v>
      </c>
      <c r="N443" s="337"/>
      <c r="O443" s="340"/>
      <c r="P443" s="338">
        <f t="shared" si="2157"/>
        <v>0</v>
      </c>
      <c r="Q443" s="339" t="e">
        <f t="shared" si="2141"/>
        <v>#DIV/0!</v>
      </c>
      <c r="R443" s="341"/>
      <c r="S443" s="341"/>
      <c r="T443" s="338">
        <f t="shared" si="2158"/>
        <v>0</v>
      </c>
      <c r="U443" s="342" t="e">
        <f t="shared" si="2142"/>
        <v>#DIV/0!</v>
      </c>
      <c r="V443" s="217"/>
      <c r="W443" s="326">
        <f t="shared" si="2159"/>
        <v>0</v>
      </c>
      <c r="X443" s="327">
        <f t="shared" si="2160"/>
        <v>0</v>
      </c>
      <c r="Y443" s="328">
        <f t="shared" si="2161"/>
        <v>0</v>
      </c>
      <c r="Z443" s="329" t="e">
        <f t="shared" si="2162"/>
        <v>#DIV/0!</v>
      </c>
      <c r="AA443" s="425" t="e">
        <f t="shared" si="2155"/>
        <v>#DIV/0!</v>
      </c>
      <c r="AB443" s="157"/>
      <c r="AC443" s="432"/>
      <c r="AD443" s="337"/>
      <c r="AE443" s="371">
        <f t="shared" si="2163"/>
        <v>0</v>
      </c>
      <c r="AF443" s="366" t="e">
        <f t="shared" si="2143"/>
        <v>#DIV/0!</v>
      </c>
      <c r="AG443" s="337"/>
      <c r="AH443" s="340"/>
      <c r="AI443" s="338">
        <f t="shared" si="2164"/>
        <v>0</v>
      </c>
      <c r="AJ443" s="339" t="e">
        <f t="shared" si="2144"/>
        <v>#DIV/0!</v>
      </c>
      <c r="AK443" s="341"/>
      <c r="AL443" s="341"/>
      <c r="AM443" s="338">
        <f t="shared" si="2165"/>
        <v>0</v>
      </c>
      <c r="AN443" s="433" t="e">
        <f t="shared" si="2145"/>
        <v>#DIV/0!</v>
      </c>
      <c r="AO443" s="217"/>
      <c r="AP443" s="326">
        <f t="shared" si="2166"/>
        <v>0</v>
      </c>
      <c r="AQ443" s="327">
        <f t="shared" si="2167"/>
        <v>0</v>
      </c>
      <c r="AR443" s="328">
        <f t="shared" si="2168"/>
        <v>0</v>
      </c>
      <c r="AS443" s="329" t="e">
        <f t="shared" si="2169"/>
        <v>#DIV/0!</v>
      </c>
      <c r="AT443" s="425" t="e">
        <f t="shared" si="2146"/>
        <v>#DIV/0!</v>
      </c>
      <c r="AU443" s="108"/>
      <c r="AV443" s="337"/>
      <c r="AW443" s="337"/>
      <c r="AX443" s="371">
        <f t="shared" si="2170"/>
        <v>0</v>
      </c>
      <c r="AY443" s="366" t="e">
        <f t="shared" si="2147"/>
        <v>#DIV/0!</v>
      </c>
      <c r="AZ443" s="337"/>
      <c r="BA443" s="340"/>
      <c r="BB443" s="338">
        <f t="shared" si="2171"/>
        <v>0</v>
      </c>
      <c r="BC443" s="339" t="e">
        <f t="shared" si="2148"/>
        <v>#DIV/0!</v>
      </c>
      <c r="BD443" s="341"/>
      <c r="BE443" s="341"/>
      <c r="BF443" s="338">
        <f t="shared" si="2172"/>
        <v>0</v>
      </c>
      <c r="BG443" s="342" t="e">
        <f t="shared" si="2149"/>
        <v>#DIV/0!</v>
      </c>
      <c r="BH443" s="217"/>
      <c r="BI443" s="231">
        <f t="shared" si="2173"/>
        <v>0</v>
      </c>
      <c r="BJ443" s="231">
        <f t="shared" si="2174"/>
        <v>0</v>
      </c>
      <c r="BK443" s="232">
        <f t="shared" si="2175"/>
        <v>0</v>
      </c>
      <c r="BL443" s="233" t="e">
        <f t="shared" si="2176"/>
        <v>#DIV/0!</v>
      </c>
      <c r="BM443" s="425" t="e">
        <f t="shared" si="2150"/>
        <v>#DIV/0!</v>
      </c>
      <c r="BN443" s="157"/>
      <c r="BO443" s="337"/>
      <c r="BP443" s="337"/>
      <c r="BQ443" s="371">
        <f t="shared" si="2177"/>
        <v>0</v>
      </c>
      <c r="BR443" s="366" t="e">
        <f t="shared" si="2151"/>
        <v>#DIV/0!</v>
      </c>
      <c r="BS443" s="337"/>
      <c r="BT443" s="340"/>
      <c r="BU443" s="338">
        <f t="shared" si="2178"/>
        <v>0</v>
      </c>
      <c r="BV443" s="339" t="e">
        <f t="shared" si="2152"/>
        <v>#DIV/0!</v>
      </c>
      <c r="BW443" s="341"/>
      <c r="BX443" s="341"/>
      <c r="BY443" s="338">
        <f t="shared" si="2179"/>
        <v>0</v>
      </c>
      <c r="BZ443" s="342" t="e">
        <f t="shared" si="2153"/>
        <v>#DIV/0!</v>
      </c>
      <c r="CA443" s="217"/>
      <c r="CB443" s="231">
        <f t="shared" si="2180"/>
        <v>0</v>
      </c>
      <c r="CC443" s="231">
        <f t="shared" si="2181"/>
        <v>0</v>
      </c>
      <c r="CD443" s="232">
        <f t="shared" si="2182"/>
        <v>0</v>
      </c>
      <c r="CE443" s="233" t="e">
        <f t="shared" si="2183"/>
        <v>#DIV/0!</v>
      </c>
      <c r="CF443" s="425" t="e">
        <f t="shared" si="2154"/>
        <v>#DIV/0!</v>
      </c>
      <c r="CG443" s="108"/>
      <c r="CH443" s="108"/>
    </row>
    <row r="444" spans="1:86" ht="16.8" customHeight="1" x14ac:dyDescent="0.3">
      <c r="A444" s="447"/>
      <c r="B444" s="349">
        <f>H444</f>
        <v>0</v>
      </c>
      <c r="C444" s="243"/>
      <c r="D444" s="243"/>
      <c r="E444" s="243"/>
      <c r="F444" s="200"/>
      <c r="G444" s="347" t="s">
        <v>7</v>
      </c>
      <c r="H444" s="616"/>
      <c r="I444" s="610"/>
      <c r="J444" s="330"/>
      <c r="K444" s="330"/>
      <c r="L444" s="372">
        <f>IF(K444&gt;J444,"0",SUM(J444-K444))</f>
        <v>0</v>
      </c>
      <c r="M444" s="367" t="e">
        <f t="shared" si="2140"/>
        <v>#DIV/0!</v>
      </c>
      <c r="N444" s="330"/>
      <c r="O444" s="333"/>
      <c r="P444" s="331">
        <f>IF(O444&gt;N444,"0",SUM(N444-O444))</f>
        <v>0</v>
      </c>
      <c r="Q444" s="332" t="e">
        <f t="shared" si="2141"/>
        <v>#DIV/0!</v>
      </c>
      <c r="R444" s="334"/>
      <c r="S444" s="334"/>
      <c r="T444" s="331">
        <f>IF(S444&gt;R444,"0",SUM(R444-S444))</f>
        <v>0</v>
      </c>
      <c r="U444" s="335" t="e">
        <f t="shared" si="2142"/>
        <v>#DIV/0!</v>
      </c>
      <c r="V444" s="217"/>
      <c r="W444" s="360">
        <f>SUM(J444+N444+R444)</f>
        <v>0</v>
      </c>
      <c r="X444" s="361">
        <f>SUM(K444+O444+S444)</f>
        <v>0</v>
      </c>
      <c r="Y444" s="362">
        <f>W444-X444</f>
        <v>0</v>
      </c>
      <c r="Z444" s="363" t="e">
        <f>X444/W444</f>
        <v>#DIV/0!</v>
      </c>
      <c r="AA444" s="426" t="e">
        <f t="shared" si="2155"/>
        <v>#DIV/0!</v>
      </c>
      <c r="AB444" s="157"/>
      <c r="AC444" s="434"/>
      <c r="AD444" s="330"/>
      <c r="AE444" s="372">
        <f>IF(AD444&gt;AC444,"0",SUM(AC444-AD444))</f>
        <v>0</v>
      </c>
      <c r="AF444" s="367" t="e">
        <f t="shared" si="2143"/>
        <v>#DIV/0!</v>
      </c>
      <c r="AG444" s="330"/>
      <c r="AH444" s="333"/>
      <c r="AI444" s="331">
        <f>IF(AH444&gt;AG444,"0",SUM(AG444-AH444))</f>
        <v>0</v>
      </c>
      <c r="AJ444" s="332" t="e">
        <f t="shared" si="2144"/>
        <v>#DIV/0!</v>
      </c>
      <c r="AK444" s="334"/>
      <c r="AL444" s="334"/>
      <c r="AM444" s="331">
        <f>IF(AL444&gt;AK444,"0",SUM(AK444-AL444))</f>
        <v>0</v>
      </c>
      <c r="AN444" s="435" t="e">
        <f t="shared" si="2145"/>
        <v>#DIV/0!</v>
      </c>
      <c r="AO444" s="217"/>
      <c r="AP444" s="360">
        <f>SUM(AC444+AG444+AK444)</f>
        <v>0</v>
      </c>
      <c r="AQ444" s="361">
        <f>SUM(AD444+AH444+AL444)</f>
        <v>0</v>
      </c>
      <c r="AR444" s="362">
        <f>AP444-AQ444</f>
        <v>0</v>
      </c>
      <c r="AS444" s="363" t="e">
        <f>AQ444/AP444</f>
        <v>#DIV/0!</v>
      </c>
      <c r="AT444" s="426" t="e">
        <f t="shared" si="2146"/>
        <v>#DIV/0!</v>
      </c>
      <c r="AU444" s="108"/>
      <c r="AV444" s="330"/>
      <c r="AW444" s="330"/>
      <c r="AX444" s="372">
        <f>IF(AW444&gt;AV444,"0",SUM(AV444-AW444))</f>
        <v>0</v>
      </c>
      <c r="AY444" s="367" t="e">
        <f t="shared" si="2147"/>
        <v>#DIV/0!</v>
      </c>
      <c r="AZ444" s="330"/>
      <c r="BA444" s="333"/>
      <c r="BB444" s="331">
        <f>IF(BA444&gt;AZ444,"0",SUM(AZ444-BA444))</f>
        <v>0</v>
      </c>
      <c r="BC444" s="332" t="e">
        <f t="shared" si="2148"/>
        <v>#DIV/0!</v>
      </c>
      <c r="BD444" s="334"/>
      <c r="BE444" s="334"/>
      <c r="BF444" s="331">
        <f>IF(BE444&gt;BD444,"0",SUM(BD444-BE444))</f>
        <v>0</v>
      </c>
      <c r="BG444" s="335" t="e">
        <f t="shared" si="2149"/>
        <v>#DIV/0!</v>
      </c>
      <c r="BH444" s="217"/>
      <c r="BI444" s="231">
        <f>SUM(AV444+AZ444+BD444)</f>
        <v>0</v>
      </c>
      <c r="BJ444" s="231">
        <f>SUM(AW444+BA444+BE444)</f>
        <v>0</v>
      </c>
      <c r="BK444" s="232">
        <f>BI444-BJ444</f>
        <v>0</v>
      </c>
      <c r="BL444" s="233" t="e">
        <f>BJ444/BI444</f>
        <v>#DIV/0!</v>
      </c>
      <c r="BM444" s="426" t="e">
        <f t="shared" si="2150"/>
        <v>#DIV/0!</v>
      </c>
      <c r="BN444" s="157"/>
      <c r="BO444" s="330"/>
      <c r="BP444" s="330"/>
      <c r="BQ444" s="372">
        <f>IF(BP444&gt;BO444,"0",SUM(BO444-BP444))</f>
        <v>0</v>
      </c>
      <c r="BR444" s="367" t="e">
        <f t="shared" si="2151"/>
        <v>#DIV/0!</v>
      </c>
      <c r="BS444" s="330"/>
      <c r="BT444" s="333"/>
      <c r="BU444" s="331">
        <f>IF(BT444&gt;BS444,"0",SUM(BS444-BT444))</f>
        <v>0</v>
      </c>
      <c r="BV444" s="332" t="e">
        <f t="shared" si="2152"/>
        <v>#DIV/0!</v>
      </c>
      <c r="BW444" s="334"/>
      <c r="BX444" s="334"/>
      <c r="BY444" s="331">
        <f>IF(BX444&gt;BW444,"0",SUM(BW444-BX444))</f>
        <v>0</v>
      </c>
      <c r="BZ444" s="335" t="e">
        <f t="shared" si="2153"/>
        <v>#DIV/0!</v>
      </c>
      <c r="CA444" s="217"/>
      <c r="CB444" s="231">
        <f>SUM(BO444+BS444+BW444)</f>
        <v>0</v>
      </c>
      <c r="CC444" s="231">
        <f>SUM(BP444+BT444+BX444)</f>
        <v>0</v>
      </c>
      <c r="CD444" s="232">
        <f>CB444-CC444</f>
        <v>0</v>
      </c>
      <c r="CE444" s="233" t="e">
        <f>CC444/CB444</f>
        <v>#DIV/0!</v>
      </c>
      <c r="CF444" s="426" t="e">
        <f t="shared" si="2154"/>
        <v>#DIV/0!</v>
      </c>
      <c r="CG444" s="108"/>
      <c r="CH444" s="108"/>
    </row>
    <row r="445" spans="1:86" ht="16.8" customHeight="1" x14ac:dyDescent="0.3">
      <c r="A445" s="447"/>
      <c r="B445" s="349">
        <f>H444</f>
        <v>0</v>
      </c>
      <c r="C445" s="243"/>
      <c r="D445" s="243"/>
      <c r="E445" s="243"/>
      <c r="F445" s="200"/>
      <c r="G445" s="345" t="s">
        <v>0</v>
      </c>
      <c r="H445" s="617"/>
      <c r="I445" s="611"/>
      <c r="J445" s="119"/>
      <c r="K445" s="119"/>
      <c r="L445" s="370">
        <f t="shared" ref="L445:L449" si="2184">IF(K445&gt;J445,"0",SUM(J445-K445))</f>
        <v>0</v>
      </c>
      <c r="M445" s="365" t="e">
        <f t="shared" si="2140"/>
        <v>#DIV/0!</v>
      </c>
      <c r="N445" s="119"/>
      <c r="O445" s="123"/>
      <c r="P445" s="314">
        <f t="shared" ref="P445:P449" si="2185">IF(O445&gt;N445,"0",SUM(N445-O445))</f>
        <v>0</v>
      </c>
      <c r="Q445" s="315" t="e">
        <f t="shared" si="2141"/>
        <v>#DIV/0!</v>
      </c>
      <c r="R445" s="107"/>
      <c r="S445" s="107"/>
      <c r="T445" s="314">
        <f t="shared" ref="T445:T449" si="2186">IF(S445&gt;R445,"0",SUM(R445-S445))</f>
        <v>0</v>
      </c>
      <c r="U445" s="336" t="e">
        <f t="shared" si="2142"/>
        <v>#DIV/0!</v>
      </c>
      <c r="V445" s="217"/>
      <c r="W445" s="325">
        <f t="shared" ref="W445:W449" si="2187">SUM(J445+N445+R445)</f>
        <v>0</v>
      </c>
      <c r="X445" s="231">
        <f t="shared" ref="X445:X449" si="2188">SUM(K445+O445+S445)</f>
        <v>0</v>
      </c>
      <c r="Y445" s="232">
        <f t="shared" ref="Y445:Y449" si="2189">W445-X445</f>
        <v>0</v>
      </c>
      <c r="Z445" s="234" t="e">
        <f t="shared" ref="Z445:Z449" si="2190">X445/W445</f>
        <v>#DIV/0!</v>
      </c>
      <c r="AA445" s="164" t="e">
        <f t="shared" si="2155"/>
        <v>#DIV/0!</v>
      </c>
      <c r="AB445" s="157"/>
      <c r="AC445" s="210"/>
      <c r="AD445" s="119"/>
      <c r="AE445" s="370">
        <f t="shared" ref="AE445:AE449" si="2191">IF(AD445&gt;AC445,"0",SUM(AC445-AD445))</f>
        <v>0</v>
      </c>
      <c r="AF445" s="365" t="e">
        <f t="shared" si="2143"/>
        <v>#DIV/0!</v>
      </c>
      <c r="AG445" s="119"/>
      <c r="AH445" s="123"/>
      <c r="AI445" s="314">
        <f t="shared" ref="AI445:AI449" si="2192">IF(AH445&gt;AG445,"0",SUM(AG445-AH445))</f>
        <v>0</v>
      </c>
      <c r="AJ445" s="315" t="e">
        <f t="shared" si="2144"/>
        <v>#DIV/0!</v>
      </c>
      <c r="AK445" s="107"/>
      <c r="AL445" s="107"/>
      <c r="AM445" s="314">
        <f t="shared" ref="AM445:AM449" si="2193">IF(AL445&gt;AK445,"0",SUM(AK445-AL445))</f>
        <v>0</v>
      </c>
      <c r="AN445" s="431" t="e">
        <f t="shared" si="2145"/>
        <v>#DIV/0!</v>
      </c>
      <c r="AO445" s="217"/>
      <c r="AP445" s="325">
        <f t="shared" ref="AP445:AP449" si="2194">SUM(AC445+AG445+AK445)</f>
        <v>0</v>
      </c>
      <c r="AQ445" s="231">
        <f t="shared" ref="AQ445:AQ449" si="2195">SUM(AD445+AH445+AL445)</f>
        <v>0</v>
      </c>
      <c r="AR445" s="232">
        <f t="shared" ref="AR445:AR449" si="2196">AP445-AQ445</f>
        <v>0</v>
      </c>
      <c r="AS445" s="234" t="e">
        <f t="shared" ref="AS445:AS449" si="2197">AQ445/AP445</f>
        <v>#DIV/0!</v>
      </c>
      <c r="AT445" s="164" t="e">
        <f t="shared" si="2146"/>
        <v>#DIV/0!</v>
      </c>
      <c r="AU445" s="108"/>
      <c r="AV445" s="119"/>
      <c r="AW445" s="119"/>
      <c r="AX445" s="370">
        <f t="shared" ref="AX445:AX449" si="2198">IF(AW445&gt;AV445,"0",SUM(AV445-AW445))</f>
        <v>0</v>
      </c>
      <c r="AY445" s="365" t="e">
        <f t="shared" si="2147"/>
        <v>#DIV/0!</v>
      </c>
      <c r="AZ445" s="119"/>
      <c r="BA445" s="123"/>
      <c r="BB445" s="314">
        <f t="shared" ref="BB445:BB449" si="2199">IF(BA445&gt;AZ445,"0",SUM(AZ445-BA445))</f>
        <v>0</v>
      </c>
      <c r="BC445" s="315" t="e">
        <f t="shared" si="2148"/>
        <v>#DIV/0!</v>
      </c>
      <c r="BD445" s="107"/>
      <c r="BE445" s="107"/>
      <c r="BF445" s="314">
        <f t="shared" ref="BF445:BF449" si="2200">IF(BE445&gt;BD445,"0",SUM(BD445-BE445))</f>
        <v>0</v>
      </c>
      <c r="BG445" s="336" t="e">
        <f t="shared" si="2149"/>
        <v>#DIV/0!</v>
      </c>
      <c r="BH445" s="217"/>
      <c r="BI445" s="231">
        <f t="shared" ref="BI445:BI449" si="2201">SUM(AV445+AZ445+BD445)</f>
        <v>0</v>
      </c>
      <c r="BJ445" s="231">
        <f t="shared" ref="BJ445:BJ449" si="2202">SUM(AW445+BA445+BE445)</f>
        <v>0</v>
      </c>
      <c r="BK445" s="232">
        <f t="shared" ref="BK445:BK449" si="2203">BI445-BJ445</f>
        <v>0</v>
      </c>
      <c r="BL445" s="233" t="e">
        <f t="shared" ref="BL445:BL449" si="2204">BJ445/BI445</f>
        <v>#DIV/0!</v>
      </c>
      <c r="BM445" s="164" t="e">
        <f t="shared" si="2150"/>
        <v>#DIV/0!</v>
      </c>
      <c r="BN445" s="157"/>
      <c r="BO445" s="119"/>
      <c r="BP445" s="119"/>
      <c r="BQ445" s="370">
        <f t="shared" ref="BQ445:BQ449" si="2205">IF(BP445&gt;BO445,"0",SUM(BO445-BP445))</f>
        <v>0</v>
      </c>
      <c r="BR445" s="365" t="e">
        <f t="shared" si="2151"/>
        <v>#DIV/0!</v>
      </c>
      <c r="BS445" s="119"/>
      <c r="BT445" s="123"/>
      <c r="BU445" s="314">
        <f t="shared" ref="BU445:BU449" si="2206">IF(BT445&gt;BS445,"0",SUM(BS445-BT445))</f>
        <v>0</v>
      </c>
      <c r="BV445" s="315" t="e">
        <f t="shared" si="2152"/>
        <v>#DIV/0!</v>
      </c>
      <c r="BW445" s="107"/>
      <c r="BX445" s="107"/>
      <c r="BY445" s="314">
        <f t="shared" ref="BY445:BY449" si="2207">IF(BX445&gt;BW445,"0",SUM(BW445-BX445))</f>
        <v>0</v>
      </c>
      <c r="BZ445" s="336" t="e">
        <f t="shared" si="2153"/>
        <v>#DIV/0!</v>
      </c>
      <c r="CA445" s="217"/>
      <c r="CB445" s="231">
        <f t="shared" ref="CB445:CB449" si="2208">SUM(BO445+BS445+BW445)</f>
        <v>0</v>
      </c>
      <c r="CC445" s="231">
        <f t="shared" ref="CC445:CC449" si="2209">SUM(BP445+BT445+BX445)</f>
        <v>0</v>
      </c>
      <c r="CD445" s="232">
        <f t="shared" ref="CD445:CD449" si="2210">CB445-CC445</f>
        <v>0</v>
      </c>
      <c r="CE445" s="233" t="e">
        <f t="shared" ref="CE445:CE449" si="2211">CC445/CB445</f>
        <v>#DIV/0!</v>
      </c>
      <c r="CF445" s="164" t="e">
        <f t="shared" si="2154"/>
        <v>#DIV/0!</v>
      </c>
      <c r="CG445" s="108"/>
      <c r="CH445" s="108"/>
    </row>
    <row r="446" spans="1:86" ht="16.8" customHeight="1" x14ac:dyDescent="0.3">
      <c r="A446" s="447"/>
      <c r="B446" s="349">
        <f>H444</f>
        <v>0</v>
      </c>
      <c r="C446" s="243"/>
      <c r="D446" s="243"/>
      <c r="E446" s="243"/>
      <c r="F446" s="200"/>
      <c r="G446" s="345" t="s">
        <v>4</v>
      </c>
      <c r="H446" s="617"/>
      <c r="I446" s="611"/>
      <c r="J446" s="119"/>
      <c r="K446" s="119"/>
      <c r="L446" s="370">
        <f t="shared" si="2184"/>
        <v>0</v>
      </c>
      <c r="M446" s="365" t="e">
        <f t="shared" si="2140"/>
        <v>#DIV/0!</v>
      </c>
      <c r="N446" s="119"/>
      <c r="O446" s="123"/>
      <c r="P446" s="314">
        <f t="shared" si="2185"/>
        <v>0</v>
      </c>
      <c r="Q446" s="315" t="e">
        <f t="shared" si="2141"/>
        <v>#DIV/0!</v>
      </c>
      <c r="R446" s="107"/>
      <c r="S446" s="107"/>
      <c r="T446" s="314">
        <f t="shared" si="2186"/>
        <v>0</v>
      </c>
      <c r="U446" s="336" t="e">
        <f t="shared" si="2142"/>
        <v>#DIV/0!</v>
      </c>
      <c r="V446" s="217"/>
      <c r="W446" s="325">
        <f t="shared" si="2187"/>
        <v>0</v>
      </c>
      <c r="X446" s="231">
        <f t="shared" si="2188"/>
        <v>0</v>
      </c>
      <c r="Y446" s="232">
        <f t="shared" si="2189"/>
        <v>0</v>
      </c>
      <c r="Z446" s="234" t="e">
        <f t="shared" si="2190"/>
        <v>#DIV/0!</v>
      </c>
      <c r="AA446" s="164" t="e">
        <f t="shared" si="2155"/>
        <v>#DIV/0!</v>
      </c>
      <c r="AB446" s="157"/>
      <c r="AC446" s="210"/>
      <c r="AD446" s="119"/>
      <c r="AE446" s="370">
        <f t="shared" si="2191"/>
        <v>0</v>
      </c>
      <c r="AF446" s="365" t="e">
        <f t="shared" si="2143"/>
        <v>#DIV/0!</v>
      </c>
      <c r="AG446" s="119"/>
      <c r="AH446" s="123"/>
      <c r="AI446" s="314">
        <f t="shared" si="2192"/>
        <v>0</v>
      </c>
      <c r="AJ446" s="315" t="e">
        <f t="shared" si="2144"/>
        <v>#DIV/0!</v>
      </c>
      <c r="AK446" s="107"/>
      <c r="AL446" s="107"/>
      <c r="AM446" s="314">
        <f t="shared" si="2193"/>
        <v>0</v>
      </c>
      <c r="AN446" s="431" t="e">
        <f t="shared" si="2145"/>
        <v>#DIV/0!</v>
      </c>
      <c r="AO446" s="217"/>
      <c r="AP446" s="325">
        <f t="shared" si="2194"/>
        <v>0</v>
      </c>
      <c r="AQ446" s="231">
        <f t="shared" si="2195"/>
        <v>0</v>
      </c>
      <c r="AR446" s="232">
        <f t="shared" si="2196"/>
        <v>0</v>
      </c>
      <c r="AS446" s="234" t="e">
        <f t="shared" si="2197"/>
        <v>#DIV/0!</v>
      </c>
      <c r="AT446" s="164" t="e">
        <f t="shared" si="2146"/>
        <v>#DIV/0!</v>
      </c>
      <c r="AU446" s="108"/>
      <c r="AV446" s="119"/>
      <c r="AW446" s="119"/>
      <c r="AX446" s="370">
        <f t="shared" si="2198"/>
        <v>0</v>
      </c>
      <c r="AY446" s="365" t="e">
        <f t="shared" si="2147"/>
        <v>#DIV/0!</v>
      </c>
      <c r="AZ446" s="119"/>
      <c r="BA446" s="123"/>
      <c r="BB446" s="314">
        <f t="shared" si="2199"/>
        <v>0</v>
      </c>
      <c r="BC446" s="315" t="e">
        <f t="shared" si="2148"/>
        <v>#DIV/0!</v>
      </c>
      <c r="BD446" s="107"/>
      <c r="BE446" s="107"/>
      <c r="BF446" s="314">
        <f t="shared" si="2200"/>
        <v>0</v>
      </c>
      <c r="BG446" s="336" t="e">
        <f t="shared" si="2149"/>
        <v>#DIV/0!</v>
      </c>
      <c r="BH446" s="217"/>
      <c r="BI446" s="231">
        <f t="shared" si="2201"/>
        <v>0</v>
      </c>
      <c r="BJ446" s="231">
        <f t="shared" si="2202"/>
        <v>0</v>
      </c>
      <c r="BK446" s="232">
        <f t="shared" si="2203"/>
        <v>0</v>
      </c>
      <c r="BL446" s="233" t="e">
        <f t="shared" si="2204"/>
        <v>#DIV/0!</v>
      </c>
      <c r="BM446" s="164" t="e">
        <f t="shared" si="2150"/>
        <v>#DIV/0!</v>
      </c>
      <c r="BN446" s="157"/>
      <c r="BO446" s="119"/>
      <c r="BP446" s="119"/>
      <c r="BQ446" s="370">
        <f t="shared" si="2205"/>
        <v>0</v>
      </c>
      <c r="BR446" s="365" t="e">
        <f t="shared" si="2151"/>
        <v>#DIV/0!</v>
      </c>
      <c r="BS446" s="119"/>
      <c r="BT446" s="123"/>
      <c r="BU446" s="314">
        <f t="shared" si="2206"/>
        <v>0</v>
      </c>
      <c r="BV446" s="315" t="e">
        <f t="shared" si="2152"/>
        <v>#DIV/0!</v>
      </c>
      <c r="BW446" s="107"/>
      <c r="BX446" s="107"/>
      <c r="BY446" s="314">
        <f t="shared" si="2207"/>
        <v>0</v>
      </c>
      <c r="BZ446" s="336" t="e">
        <f t="shared" si="2153"/>
        <v>#DIV/0!</v>
      </c>
      <c r="CA446" s="217"/>
      <c r="CB446" s="231">
        <f t="shared" si="2208"/>
        <v>0</v>
      </c>
      <c r="CC446" s="231">
        <f t="shared" si="2209"/>
        <v>0</v>
      </c>
      <c r="CD446" s="232">
        <f t="shared" si="2210"/>
        <v>0</v>
      </c>
      <c r="CE446" s="233" t="e">
        <f t="shared" si="2211"/>
        <v>#DIV/0!</v>
      </c>
      <c r="CF446" s="164" t="e">
        <f t="shared" si="2154"/>
        <v>#DIV/0!</v>
      </c>
      <c r="CG446" s="108"/>
      <c r="CH446" s="108"/>
    </row>
    <row r="447" spans="1:86" ht="16.8" customHeight="1" x14ac:dyDescent="0.3">
      <c r="A447" s="447"/>
      <c r="B447" s="349">
        <f>H444</f>
        <v>0</v>
      </c>
      <c r="C447" s="243"/>
      <c r="D447" s="243"/>
      <c r="E447" s="243"/>
      <c r="F447" s="200"/>
      <c r="G447" s="345" t="s">
        <v>2</v>
      </c>
      <c r="H447" s="617"/>
      <c r="I447" s="611"/>
      <c r="J447" s="119"/>
      <c r="K447" s="119"/>
      <c r="L447" s="370">
        <f t="shared" si="2184"/>
        <v>0</v>
      </c>
      <c r="M447" s="365" t="e">
        <f t="shared" si="2140"/>
        <v>#DIV/0!</v>
      </c>
      <c r="N447" s="119"/>
      <c r="O447" s="123"/>
      <c r="P447" s="314">
        <f t="shared" si="2185"/>
        <v>0</v>
      </c>
      <c r="Q447" s="315" t="e">
        <f t="shared" si="2141"/>
        <v>#DIV/0!</v>
      </c>
      <c r="R447" s="107"/>
      <c r="S447" s="107"/>
      <c r="T447" s="314">
        <f t="shared" si="2186"/>
        <v>0</v>
      </c>
      <c r="U447" s="336" t="e">
        <f t="shared" si="2142"/>
        <v>#DIV/0!</v>
      </c>
      <c r="V447" s="217"/>
      <c r="W447" s="325">
        <f t="shared" si="2187"/>
        <v>0</v>
      </c>
      <c r="X447" s="231">
        <f t="shared" si="2188"/>
        <v>0</v>
      </c>
      <c r="Y447" s="232">
        <f t="shared" si="2189"/>
        <v>0</v>
      </c>
      <c r="Z447" s="234" t="e">
        <f t="shared" si="2190"/>
        <v>#DIV/0!</v>
      </c>
      <c r="AA447" s="164" t="e">
        <f t="shared" si="2155"/>
        <v>#DIV/0!</v>
      </c>
      <c r="AB447" s="157"/>
      <c r="AC447" s="210"/>
      <c r="AD447" s="119"/>
      <c r="AE447" s="370">
        <f t="shared" si="2191"/>
        <v>0</v>
      </c>
      <c r="AF447" s="365" t="e">
        <f t="shared" si="2143"/>
        <v>#DIV/0!</v>
      </c>
      <c r="AG447" s="119"/>
      <c r="AH447" s="123"/>
      <c r="AI447" s="314">
        <f t="shared" si="2192"/>
        <v>0</v>
      </c>
      <c r="AJ447" s="315" t="e">
        <f t="shared" si="2144"/>
        <v>#DIV/0!</v>
      </c>
      <c r="AK447" s="107"/>
      <c r="AL447" s="107"/>
      <c r="AM447" s="314">
        <f t="shared" si="2193"/>
        <v>0</v>
      </c>
      <c r="AN447" s="431" t="e">
        <f t="shared" si="2145"/>
        <v>#DIV/0!</v>
      </c>
      <c r="AO447" s="217"/>
      <c r="AP447" s="325">
        <f t="shared" si="2194"/>
        <v>0</v>
      </c>
      <c r="AQ447" s="231">
        <f t="shared" si="2195"/>
        <v>0</v>
      </c>
      <c r="AR447" s="232">
        <f t="shared" si="2196"/>
        <v>0</v>
      </c>
      <c r="AS447" s="234" t="e">
        <f t="shared" si="2197"/>
        <v>#DIV/0!</v>
      </c>
      <c r="AT447" s="164" t="e">
        <f t="shared" si="2146"/>
        <v>#DIV/0!</v>
      </c>
      <c r="AU447" s="108"/>
      <c r="AV447" s="119"/>
      <c r="AW447" s="119"/>
      <c r="AX447" s="370">
        <f t="shared" si="2198"/>
        <v>0</v>
      </c>
      <c r="AY447" s="365" t="e">
        <f t="shared" si="2147"/>
        <v>#DIV/0!</v>
      </c>
      <c r="AZ447" s="119"/>
      <c r="BA447" s="123"/>
      <c r="BB447" s="314">
        <f t="shared" si="2199"/>
        <v>0</v>
      </c>
      <c r="BC447" s="315" t="e">
        <f t="shared" si="2148"/>
        <v>#DIV/0!</v>
      </c>
      <c r="BD447" s="107"/>
      <c r="BE447" s="107"/>
      <c r="BF447" s="314">
        <f t="shared" si="2200"/>
        <v>0</v>
      </c>
      <c r="BG447" s="336" t="e">
        <f t="shared" si="2149"/>
        <v>#DIV/0!</v>
      </c>
      <c r="BH447" s="217"/>
      <c r="BI447" s="231">
        <f t="shared" si="2201"/>
        <v>0</v>
      </c>
      <c r="BJ447" s="231">
        <f t="shared" si="2202"/>
        <v>0</v>
      </c>
      <c r="BK447" s="232">
        <f t="shared" si="2203"/>
        <v>0</v>
      </c>
      <c r="BL447" s="233" t="e">
        <f t="shared" si="2204"/>
        <v>#DIV/0!</v>
      </c>
      <c r="BM447" s="164" t="e">
        <f t="shared" si="2150"/>
        <v>#DIV/0!</v>
      </c>
      <c r="BN447" s="157"/>
      <c r="BO447" s="119"/>
      <c r="BP447" s="119"/>
      <c r="BQ447" s="370">
        <f t="shared" si="2205"/>
        <v>0</v>
      </c>
      <c r="BR447" s="365" t="e">
        <f t="shared" si="2151"/>
        <v>#DIV/0!</v>
      </c>
      <c r="BS447" s="119"/>
      <c r="BT447" s="123"/>
      <c r="BU447" s="314">
        <f t="shared" si="2206"/>
        <v>0</v>
      </c>
      <c r="BV447" s="315" t="e">
        <f t="shared" si="2152"/>
        <v>#DIV/0!</v>
      </c>
      <c r="BW447" s="107"/>
      <c r="BX447" s="107"/>
      <c r="BY447" s="314">
        <f t="shared" si="2207"/>
        <v>0</v>
      </c>
      <c r="BZ447" s="336" t="e">
        <f t="shared" si="2153"/>
        <v>#DIV/0!</v>
      </c>
      <c r="CA447" s="217"/>
      <c r="CB447" s="231">
        <f t="shared" si="2208"/>
        <v>0</v>
      </c>
      <c r="CC447" s="231">
        <f t="shared" si="2209"/>
        <v>0</v>
      </c>
      <c r="CD447" s="232">
        <f t="shared" si="2210"/>
        <v>0</v>
      </c>
      <c r="CE447" s="233" t="e">
        <f t="shared" si="2211"/>
        <v>#DIV/0!</v>
      </c>
      <c r="CF447" s="164" t="e">
        <f t="shared" si="2154"/>
        <v>#DIV/0!</v>
      </c>
      <c r="CG447" s="108"/>
      <c r="CH447" s="108"/>
    </row>
    <row r="448" spans="1:86" ht="16.8" customHeight="1" x14ac:dyDescent="0.3">
      <c r="A448" s="447"/>
      <c r="B448" s="349">
        <f>H444</f>
        <v>0</v>
      </c>
      <c r="C448" s="243"/>
      <c r="D448" s="243"/>
      <c r="E448" s="243"/>
      <c r="F448" s="200"/>
      <c r="G448" s="345" t="s">
        <v>21</v>
      </c>
      <c r="H448" s="617"/>
      <c r="I448" s="611"/>
      <c r="J448" s="119"/>
      <c r="K448" s="119"/>
      <c r="L448" s="370">
        <f t="shared" si="2184"/>
        <v>0</v>
      </c>
      <c r="M448" s="365" t="e">
        <f t="shared" si="2140"/>
        <v>#DIV/0!</v>
      </c>
      <c r="N448" s="119"/>
      <c r="O448" s="123"/>
      <c r="P448" s="314">
        <f t="shared" si="2185"/>
        <v>0</v>
      </c>
      <c r="Q448" s="315" t="e">
        <f t="shared" si="2141"/>
        <v>#DIV/0!</v>
      </c>
      <c r="R448" s="107"/>
      <c r="S448" s="107"/>
      <c r="T448" s="314">
        <f t="shared" si="2186"/>
        <v>0</v>
      </c>
      <c r="U448" s="336" t="e">
        <f t="shared" si="2142"/>
        <v>#DIV/0!</v>
      </c>
      <c r="V448" s="217"/>
      <c r="W448" s="325">
        <f t="shared" si="2187"/>
        <v>0</v>
      </c>
      <c r="X448" s="231">
        <f t="shared" si="2188"/>
        <v>0</v>
      </c>
      <c r="Y448" s="232">
        <f t="shared" si="2189"/>
        <v>0</v>
      </c>
      <c r="Z448" s="234" t="e">
        <f t="shared" si="2190"/>
        <v>#DIV/0!</v>
      </c>
      <c r="AA448" s="164" t="e">
        <f t="shared" si="2155"/>
        <v>#DIV/0!</v>
      </c>
      <c r="AB448" s="157"/>
      <c r="AC448" s="210"/>
      <c r="AD448" s="119"/>
      <c r="AE448" s="370">
        <f t="shared" si="2191"/>
        <v>0</v>
      </c>
      <c r="AF448" s="365" t="e">
        <f t="shared" si="2143"/>
        <v>#DIV/0!</v>
      </c>
      <c r="AG448" s="119"/>
      <c r="AH448" s="123"/>
      <c r="AI448" s="314">
        <f t="shared" si="2192"/>
        <v>0</v>
      </c>
      <c r="AJ448" s="315" t="e">
        <f t="shared" si="2144"/>
        <v>#DIV/0!</v>
      </c>
      <c r="AK448" s="107"/>
      <c r="AL448" s="107"/>
      <c r="AM448" s="314">
        <f t="shared" si="2193"/>
        <v>0</v>
      </c>
      <c r="AN448" s="431" t="e">
        <f t="shared" si="2145"/>
        <v>#DIV/0!</v>
      </c>
      <c r="AO448" s="217"/>
      <c r="AP448" s="325">
        <f t="shared" si="2194"/>
        <v>0</v>
      </c>
      <c r="AQ448" s="231">
        <f t="shared" si="2195"/>
        <v>0</v>
      </c>
      <c r="AR448" s="232">
        <f t="shared" si="2196"/>
        <v>0</v>
      </c>
      <c r="AS448" s="234" t="e">
        <f t="shared" si="2197"/>
        <v>#DIV/0!</v>
      </c>
      <c r="AT448" s="164" t="e">
        <f t="shared" si="2146"/>
        <v>#DIV/0!</v>
      </c>
      <c r="AU448" s="108"/>
      <c r="AV448" s="119"/>
      <c r="AW448" s="119"/>
      <c r="AX448" s="370">
        <f t="shared" si="2198"/>
        <v>0</v>
      </c>
      <c r="AY448" s="365" t="e">
        <f t="shared" si="2147"/>
        <v>#DIV/0!</v>
      </c>
      <c r="AZ448" s="119"/>
      <c r="BA448" s="123"/>
      <c r="BB448" s="314">
        <f t="shared" si="2199"/>
        <v>0</v>
      </c>
      <c r="BC448" s="315" t="e">
        <f t="shared" si="2148"/>
        <v>#DIV/0!</v>
      </c>
      <c r="BD448" s="107"/>
      <c r="BE448" s="107"/>
      <c r="BF448" s="314">
        <f t="shared" si="2200"/>
        <v>0</v>
      </c>
      <c r="BG448" s="336" t="e">
        <f t="shared" si="2149"/>
        <v>#DIV/0!</v>
      </c>
      <c r="BH448" s="217"/>
      <c r="BI448" s="231">
        <f t="shared" si="2201"/>
        <v>0</v>
      </c>
      <c r="BJ448" s="231">
        <f t="shared" si="2202"/>
        <v>0</v>
      </c>
      <c r="BK448" s="232">
        <f t="shared" si="2203"/>
        <v>0</v>
      </c>
      <c r="BL448" s="233" t="e">
        <f t="shared" si="2204"/>
        <v>#DIV/0!</v>
      </c>
      <c r="BM448" s="164" t="e">
        <f t="shared" si="2150"/>
        <v>#DIV/0!</v>
      </c>
      <c r="BN448" s="157"/>
      <c r="BO448" s="119"/>
      <c r="BP448" s="119"/>
      <c r="BQ448" s="370">
        <f t="shared" si="2205"/>
        <v>0</v>
      </c>
      <c r="BR448" s="365" t="e">
        <f t="shared" si="2151"/>
        <v>#DIV/0!</v>
      </c>
      <c r="BS448" s="119"/>
      <c r="BT448" s="123"/>
      <c r="BU448" s="314">
        <f t="shared" si="2206"/>
        <v>0</v>
      </c>
      <c r="BV448" s="315" t="e">
        <f t="shared" si="2152"/>
        <v>#DIV/0!</v>
      </c>
      <c r="BW448" s="107"/>
      <c r="BX448" s="107"/>
      <c r="BY448" s="314">
        <f t="shared" si="2207"/>
        <v>0</v>
      </c>
      <c r="BZ448" s="336" t="e">
        <f t="shared" si="2153"/>
        <v>#DIV/0!</v>
      </c>
      <c r="CA448" s="217"/>
      <c r="CB448" s="231">
        <f t="shared" si="2208"/>
        <v>0</v>
      </c>
      <c r="CC448" s="231">
        <f t="shared" si="2209"/>
        <v>0</v>
      </c>
      <c r="CD448" s="232">
        <f t="shared" si="2210"/>
        <v>0</v>
      </c>
      <c r="CE448" s="233" t="e">
        <f t="shared" si="2211"/>
        <v>#DIV/0!</v>
      </c>
      <c r="CF448" s="164" t="e">
        <f t="shared" si="2154"/>
        <v>#DIV/0!</v>
      </c>
      <c r="CG448" s="108"/>
      <c r="CH448" s="108"/>
    </row>
    <row r="449" spans="1:86" ht="16.8" customHeight="1" x14ac:dyDescent="0.3">
      <c r="A449" s="447"/>
      <c r="B449" s="349">
        <f>H444</f>
        <v>0</v>
      </c>
      <c r="C449" s="243"/>
      <c r="D449" s="243"/>
      <c r="E449" s="243"/>
      <c r="F449" s="200"/>
      <c r="G449" s="346" t="s">
        <v>1</v>
      </c>
      <c r="H449" s="618"/>
      <c r="I449" s="612"/>
      <c r="J449" s="337"/>
      <c r="K449" s="337"/>
      <c r="L449" s="371">
        <f t="shared" si="2184"/>
        <v>0</v>
      </c>
      <c r="M449" s="366" t="e">
        <f t="shared" si="2140"/>
        <v>#DIV/0!</v>
      </c>
      <c r="N449" s="337"/>
      <c r="O449" s="340"/>
      <c r="P449" s="338">
        <f t="shared" si="2185"/>
        <v>0</v>
      </c>
      <c r="Q449" s="339" t="e">
        <f t="shared" si="2141"/>
        <v>#DIV/0!</v>
      </c>
      <c r="R449" s="341"/>
      <c r="S449" s="341"/>
      <c r="T449" s="338">
        <f t="shared" si="2186"/>
        <v>0</v>
      </c>
      <c r="U449" s="342" t="e">
        <f t="shared" si="2142"/>
        <v>#DIV/0!</v>
      </c>
      <c r="V449" s="217"/>
      <c r="W449" s="326">
        <f t="shared" si="2187"/>
        <v>0</v>
      </c>
      <c r="X449" s="327">
        <f t="shared" si="2188"/>
        <v>0</v>
      </c>
      <c r="Y449" s="328">
        <f t="shared" si="2189"/>
        <v>0</v>
      </c>
      <c r="Z449" s="329" t="e">
        <f t="shared" si="2190"/>
        <v>#DIV/0!</v>
      </c>
      <c r="AA449" s="425" t="e">
        <f t="shared" si="2155"/>
        <v>#DIV/0!</v>
      </c>
      <c r="AB449" s="157"/>
      <c r="AC449" s="432"/>
      <c r="AD449" s="337"/>
      <c r="AE449" s="371">
        <f t="shared" si="2191"/>
        <v>0</v>
      </c>
      <c r="AF449" s="366" t="e">
        <f t="shared" si="2143"/>
        <v>#DIV/0!</v>
      </c>
      <c r="AG449" s="337"/>
      <c r="AH449" s="340"/>
      <c r="AI449" s="338">
        <f t="shared" si="2192"/>
        <v>0</v>
      </c>
      <c r="AJ449" s="339" t="e">
        <f t="shared" si="2144"/>
        <v>#DIV/0!</v>
      </c>
      <c r="AK449" s="341"/>
      <c r="AL449" s="341"/>
      <c r="AM449" s="338">
        <f t="shared" si="2193"/>
        <v>0</v>
      </c>
      <c r="AN449" s="433" t="e">
        <f t="shared" si="2145"/>
        <v>#DIV/0!</v>
      </c>
      <c r="AO449" s="217"/>
      <c r="AP449" s="326">
        <f t="shared" si="2194"/>
        <v>0</v>
      </c>
      <c r="AQ449" s="327">
        <f t="shared" si="2195"/>
        <v>0</v>
      </c>
      <c r="AR449" s="328">
        <f t="shared" si="2196"/>
        <v>0</v>
      </c>
      <c r="AS449" s="329" t="e">
        <f t="shared" si="2197"/>
        <v>#DIV/0!</v>
      </c>
      <c r="AT449" s="425" t="e">
        <f t="shared" si="2146"/>
        <v>#DIV/0!</v>
      </c>
      <c r="AU449" s="108"/>
      <c r="AV449" s="337"/>
      <c r="AW449" s="337"/>
      <c r="AX449" s="371">
        <f t="shared" si="2198"/>
        <v>0</v>
      </c>
      <c r="AY449" s="366" t="e">
        <f t="shared" si="2147"/>
        <v>#DIV/0!</v>
      </c>
      <c r="AZ449" s="337"/>
      <c r="BA449" s="340"/>
      <c r="BB449" s="338">
        <f t="shared" si="2199"/>
        <v>0</v>
      </c>
      <c r="BC449" s="339" t="e">
        <f t="shared" si="2148"/>
        <v>#DIV/0!</v>
      </c>
      <c r="BD449" s="341"/>
      <c r="BE449" s="341"/>
      <c r="BF449" s="338">
        <f t="shared" si="2200"/>
        <v>0</v>
      </c>
      <c r="BG449" s="342" t="e">
        <f t="shared" si="2149"/>
        <v>#DIV/0!</v>
      </c>
      <c r="BH449" s="217"/>
      <c r="BI449" s="231">
        <f t="shared" si="2201"/>
        <v>0</v>
      </c>
      <c r="BJ449" s="231">
        <f t="shared" si="2202"/>
        <v>0</v>
      </c>
      <c r="BK449" s="232">
        <f t="shared" si="2203"/>
        <v>0</v>
      </c>
      <c r="BL449" s="233" t="e">
        <f t="shared" si="2204"/>
        <v>#DIV/0!</v>
      </c>
      <c r="BM449" s="425" t="e">
        <f t="shared" si="2150"/>
        <v>#DIV/0!</v>
      </c>
      <c r="BN449" s="157"/>
      <c r="BO449" s="337"/>
      <c r="BP449" s="337"/>
      <c r="BQ449" s="371">
        <f t="shared" si="2205"/>
        <v>0</v>
      </c>
      <c r="BR449" s="366" t="e">
        <f t="shared" si="2151"/>
        <v>#DIV/0!</v>
      </c>
      <c r="BS449" s="337"/>
      <c r="BT449" s="340"/>
      <c r="BU449" s="338">
        <f t="shared" si="2206"/>
        <v>0</v>
      </c>
      <c r="BV449" s="339" t="e">
        <f t="shared" si="2152"/>
        <v>#DIV/0!</v>
      </c>
      <c r="BW449" s="341"/>
      <c r="BX449" s="341"/>
      <c r="BY449" s="338">
        <f t="shared" si="2207"/>
        <v>0</v>
      </c>
      <c r="BZ449" s="342" t="e">
        <f t="shared" si="2153"/>
        <v>#DIV/0!</v>
      </c>
      <c r="CA449" s="217"/>
      <c r="CB449" s="231">
        <f t="shared" si="2208"/>
        <v>0</v>
      </c>
      <c r="CC449" s="231">
        <f t="shared" si="2209"/>
        <v>0</v>
      </c>
      <c r="CD449" s="232">
        <f t="shared" si="2210"/>
        <v>0</v>
      </c>
      <c r="CE449" s="233" t="e">
        <f t="shared" si="2211"/>
        <v>#DIV/0!</v>
      </c>
      <c r="CF449" s="425" t="e">
        <f t="shared" si="2154"/>
        <v>#DIV/0!</v>
      </c>
      <c r="CG449" s="108"/>
      <c r="CH449" s="108"/>
    </row>
    <row r="450" spans="1:86" ht="16.8" customHeight="1" x14ac:dyDescent="0.3">
      <c r="A450" s="447"/>
      <c r="B450" s="349">
        <f>H450</f>
        <v>0</v>
      </c>
      <c r="C450" s="243"/>
      <c r="D450" s="243"/>
      <c r="E450" s="243"/>
      <c r="F450" s="200"/>
      <c r="G450" s="347" t="s">
        <v>7</v>
      </c>
      <c r="H450" s="616"/>
      <c r="I450" s="610"/>
      <c r="J450" s="330"/>
      <c r="K450" s="330"/>
      <c r="L450" s="372">
        <f>IF(K450&gt;J450,"0",SUM(J450-K450))</f>
        <v>0</v>
      </c>
      <c r="M450" s="367" t="e">
        <f t="shared" si="2140"/>
        <v>#DIV/0!</v>
      </c>
      <c r="N450" s="330"/>
      <c r="O450" s="333"/>
      <c r="P450" s="331">
        <f>IF(O450&gt;N450,"0",SUM(N450-O450))</f>
        <v>0</v>
      </c>
      <c r="Q450" s="332" t="e">
        <f t="shared" si="2141"/>
        <v>#DIV/0!</v>
      </c>
      <c r="R450" s="334"/>
      <c r="S450" s="334"/>
      <c r="T450" s="331">
        <f>IF(S450&gt;R450,"0",SUM(R450-S450))</f>
        <v>0</v>
      </c>
      <c r="U450" s="335" t="e">
        <f t="shared" si="2142"/>
        <v>#DIV/0!</v>
      </c>
      <c r="V450" s="217"/>
      <c r="W450" s="360">
        <f>SUM(J450+N450+R450)</f>
        <v>0</v>
      </c>
      <c r="X450" s="361">
        <f>SUM(K450+O450+S450)</f>
        <v>0</v>
      </c>
      <c r="Y450" s="362">
        <f>W450-X450</f>
        <v>0</v>
      </c>
      <c r="Z450" s="363" t="e">
        <f>X450/W450</f>
        <v>#DIV/0!</v>
      </c>
      <c r="AA450" s="426" t="e">
        <f t="shared" si="2155"/>
        <v>#DIV/0!</v>
      </c>
      <c r="AB450" s="157"/>
      <c r="AC450" s="434"/>
      <c r="AD450" s="330"/>
      <c r="AE450" s="372">
        <f>IF(AD450&gt;AC450,"0",SUM(AC450-AD450))</f>
        <v>0</v>
      </c>
      <c r="AF450" s="367" t="e">
        <f t="shared" si="2143"/>
        <v>#DIV/0!</v>
      </c>
      <c r="AG450" s="330"/>
      <c r="AH450" s="333"/>
      <c r="AI450" s="331">
        <f>IF(AH450&gt;AG450,"0",SUM(AG450-AH450))</f>
        <v>0</v>
      </c>
      <c r="AJ450" s="332" t="e">
        <f t="shared" si="2144"/>
        <v>#DIV/0!</v>
      </c>
      <c r="AK450" s="334"/>
      <c r="AL450" s="334"/>
      <c r="AM450" s="331">
        <f>IF(AL450&gt;AK450,"0",SUM(AK450-AL450))</f>
        <v>0</v>
      </c>
      <c r="AN450" s="435" t="e">
        <f t="shared" si="2145"/>
        <v>#DIV/0!</v>
      </c>
      <c r="AO450" s="217"/>
      <c r="AP450" s="360">
        <f>SUM(AC450+AG450+AK450)</f>
        <v>0</v>
      </c>
      <c r="AQ450" s="361">
        <f>SUM(AD450+AH450+AL450)</f>
        <v>0</v>
      </c>
      <c r="AR450" s="362">
        <f>AP450-AQ450</f>
        <v>0</v>
      </c>
      <c r="AS450" s="363" t="e">
        <f>AQ450/AP450</f>
        <v>#DIV/0!</v>
      </c>
      <c r="AT450" s="426" t="e">
        <f t="shared" si="2146"/>
        <v>#DIV/0!</v>
      </c>
      <c r="AU450" s="108"/>
      <c r="AV450" s="330"/>
      <c r="AW450" s="330"/>
      <c r="AX450" s="372">
        <f>IF(AW450&gt;AV450,"0",SUM(AV450-AW450))</f>
        <v>0</v>
      </c>
      <c r="AY450" s="367" t="e">
        <f t="shared" si="2147"/>
        <v>#DIV/0!</v>
      </c>
      <c r="AZ450" s="330"/>
      <c r="BA450" s="333"/>
      <c r="BB450" s="331">
        <f>IF(BA450&gt;AZ450,"0",SUM(AZ450-BA450))</f>
        <v>0</v>
      </c>
      <c r="BC450" s="332" t="e">
        <f t="shared" si="2148"/>
        <v>#DIV/0!</v>
      </c>
      <c r="BD450" s="334"/>
      <c r="BE450" s="334"/>
      <c r="BF450" s="331">
        <f>IF(BE450&gt;BD450,"0",SUM(BD450-BE450))</f>
        <v>0</v>
      </c>
      <c r="BG450" s="335" t="e">
        <f t="shared" si="2149"/>
        <v>#DIV/0!</v>
      </c>
      <c r="BH450" s="217"/>
      <c r="BI450" s="231">
        <f>SUM(AV450+AZ450+BD450)</f>
        <v>0</v>
      </c>
      <c r="BJ450" s="231">
        <f>SUM(AW450+BA450+BE450)</f>
        <v>0</v>
      </c>
      <c r="BK450" s="232">
        <f>BI450-BJ450</f>
        <v>0</v>
      </c>
      <c r="BL450" s="233" t="e">
        <f>BJ450/BI450</f>
        <v>#DIV/0!</v>
      </c>
      <c r="BM450" s="426" t="e">
        <f t="shared" si="2150"/>
        <v>#DIV/0!</v>
      </c>
      <c r="BN450" s="157"/>
      <c r="BO450" s="330"/>
      <c r="BP450" s="330"/>
      <c r="BQ450" s="372">
        <f>IF(BP450&gt;BO450,"0",SUM(BO450-BP450))</f>
        <v>0</v>
      </c>
      <c r="BR450" s="367" t="e">
        <f t="shared" si="2151"/>
        <v>#DIV/0!</v>
      </c>
      <c r="BS450" s="330"/>
      <c r="BT450" s="333"/>
      <c r="BU450" s="331">
        <f>IF(BT450&gt;BS450,"0",SUM(BS450-BT450))</f>
        <v>0</v>
      </c>
      <c r="BV450" s="332" t="e">
        <f t="shared" si="2152"/>
        <v>#DIV/0!</v>
      </c>
      <c r="BW450" s="334"/>
      <c r="BX450" s="334"/>
      <c r="BY450" s="331">
        <f>IF(BX450&gt;BW450,"0",SUM(BW450-BX450))</f>
        <v>0</v>
      </c>
      <c r="BZ450" s="335" t="e">
        <f t="shared" si="2153"/>
        <v>#DIV/0!</v>
      </c>
      <c r="CA450" s="217"/>
      <c r="CB450" s="231">
        <f>SUM(BO450+BS450+BW450)</f>
        <v>0</v>
      </c>
      <c r="CC450" s="231">
        <f>SUM(BP450+BT450+BX450)</f>
        <v>0</v>
      </c>
      <c r="CD450" s="232">
        <f>CB450-CC450</f>
        <v>0</v>
      </c>
      <c r="CE450" s="233" t="e">
        <f>CC450/CB450</f>
        <v>#DIV/0!</v>
      </c>
      <c r="CF450" s="426" t="e">
        <f t="shared" si="2154"/>
        <v>#DIV/0!</v>
      </c>
      <c r="CG450" s="108"/>
      <c r="CH450" s="108"/>
    </row>
    <row r="451" spans="1:86" ht="16.8" customHeight="1" x14ac:dyDescent="0.3">
      <c r="A451" s="447"/>
      <c r="B451" s="349">
        <f>H450</f>
        <v>0</v>
      </c>
      <c r="C451" s="243"/>
      <c r="D451" s="243"/>
      <c r="E451" s="243"/>
      <c r="F451" s="200"/>
      <c r="G451" s="345" t="s">
        <v>0</v>
      </c>
      <c r="H451" s="617"/>
      <c r="I451" s="611"/>
      <c r="J451" s="119"/>
      <c r="K451" s="119"/>
      <c r="L451" s="370">
        <f t="shared" ref="L451:L455" si="2212">IF(K451&gt;J451,"0",SUM(J451-K451))</f>
        <v>0</v>
      </c>
      <c r="M451" s="365" t="e">
        <f t="shared" si="2140"/>
        <v>#DIV/0!</v>
      </c>
      <c r="N451" s="119"/>
      <c r="O451" s="123"/>
      <c r="P451" s="314">
        <f t="shared" ref="P451:P455" si="2213">IF(O451&gt;N451,"0",SUM(N451-O451))</f>
        <v>0</v>
      </c>
      <c r="Q451" s="315" t="e">
        <f t="shared" si="2141"/>
        <v>#DIV/0!</v>
      </c>
      <c r="R451" s="107"/>
      <c r="S451" s="107"/>
      <c r="T451" s="314">
        <f t="shared" ref="T451:T455" si="2214">IF(S451&gt;R451,"0",SUM(R451-S451))</f>
        <v>0</v>
      </c>
      <c r="U451" s="336" t="e">
        <f t="shared" si="2142"/>
        <v>#DIV/0!</v>
      </c>
      <c r="V451" s="217"/>
      <c r="W451" s="325">
        <f t="shared" ref="W451:W455" si="2215">SUM(J451+N451+R451)</f>
        <v>0</v>
      </c>
      <c r="X451" s="231">
        <f t="shared" ref="X451:X455" si="2216">SUM(K451+O451+S451)</f>
        <v>0</v>
      </c>
      <c r="Y451" s="232">
        <f t="shared" ref="Y451:Y455" si="2217">W451-X451</f>
        <v>0</v>
      </c>
      <c r="Z451" s="234" t="e">
        <f t="shared" ref="Z451:Z455" si="2218">X451/W451</f>
        <v>#DIV/0!</v>
      </c>
      <c r="AA451" s="164" t="e">
        <f t="shared" si="2155"/>
        <v>#DIV/0!</v>
      </c>
      <c r="AB451" s="157"/>
      <c r="AC451" s="210"/>
      <c r="AD451" s="119"/>
      <c r="AE451" s="370">
        <f t="shared" ref="AE451:AE455" si="2219">IF(AD451&gt;AC451,"0",SUM(AC451-AD451))</f>
        <v>0</v>
      </c>
      <c r="AF451" s="365" t="e">
        <f t="shared" si="2143"/>
        <v>#DIV/0!</v>
      </c>
      <c r="AG451" s="119"/>
      <c r="AH451" s="123"/>
      <c r="AI451" s="314">
        <f t="shared" ref="AI451:AI455" si="2220">IF(AH451&gt;AG451,"0",SUM(AG451-AH451))</f>
        <v>0</v>
      </c>
      <c r="AJ451" s="315" t="e">
        <f t="shared" si="2144"/>
        <v>#DIV/0!</v>
      </c>
      <c r="AK451" s="107"/>
      <c r="AL451" s="107"/>
      <c r="AM451" s="314">
        <f t="shared" ref="AM451:AM455" si="2221">IF(AL451&gt;AK451,"0",SUM(AK451-AL451))</f>
        <v>0</v>
      </c>
      <c r="AN451" s="431" t="e">
        <f t="shared" si="2145"/>
        <v>#DIV/0!</v>
      </c>
      <c r="AO451" s="217"/>
      <c r="AP451" s="325">
        <f t="shared" ref="AP451:AP455" si="2222">SUM(AC451+AG451+AK451)</f>
        <v>0</v>
      </c>
      <c r="AQ451" s="231">
        <f t="shared" ref="AQ451:AQ455" si="2223">SUM(AD451+AH451+AL451)</f>
        <v>0</v>
      </c>
      <c r="AR451" s="232">
        <f t="shared" ref="AR451:AR455" si="2224">AP451-AQ451</f>
        <v>0</v>
      </c>
      <c r="AS451" s="234" t="e">
        <f t="shared" ref="AS451:AS455" si="2225">AQ451/AP451</f>
        <v>#DIV/0!</v>
      </c>
      <c r="AT451" s="164" t="e">
        <f t="shared" si="2146"/>
        <v>#DIV/0!</v>
      </c>
      <c r="AU451" s="108"/>
      <c r="AV451" s="119"/>
      <c r="AW451" s="119"/>
      <c r="AX451" s="370">
        <f t="shared" ref="AX451:AX455" si="2226">IF(AW451&gt;AV451,"0",SUM(AV451-AW451))</f>
        <v>0</v>
      </c>
      <c r="AY451" s="365" t="e">
        <f t="shared" si="2147"/>
        <v>#DIV/0!</v>
      </c>
      <c r="AZ451" s="119"/>
      <c r="BA451" s="123"/>
      <c r="BB451" s="314">
        <f t="shared" ref="BB451:BB455" si="2227">IF(BA451&gt;AZ451,"0",SUM(AZ451-BA451))</f>
        <v>0</v>
      </c>
      <c r="BC451" s="315" t="e">
        <f t="shared" si="2148"/>
        <v>#DIV/0!</v>
      </c>
      <c r="BD451" s="107"/>
      <c r="BE451" s="107"/>
      <c r="BF451" s="314">
        <f t="shared" ref="BF451:BF455" si="2228">IF(BE451&gt;BD451,"0",SUM(BD451-BE451))</f>
        <v>0</v>
      </c>
      <c r="BG451" s="336" t="e">
        <f t="shared" si="2149"/>
        <v>#DIV/0!</v>
      </c>
      <c r="BH451" s="217"/>
      <c r="BI451" s="231">
        <f t="shared" ref="BI451:BI455" si="2229">SUM(AV451+AZ451+BD451)</f>
        <v>0</v>
      </c>
      <c r="BJ451" s="231">
        <f t="shared" ref="BJ451:BJ455" si="2230">SUM(AW451+BA451+BE451)</f>
        <v>0</v>
      </c>
      <c r="BK451" s="232">
        <f t="shared" ref="BK451:BK455" si="2231">BI451-BJ451</f>
        <v>0</v>
      </c>
      <c r="BL451" s="233" t="e">
        <f t="shared" ref="BL451:BL455" si="2232">BJ451/BI451</f>
        <v>#DIV/0!</v>
      </c>
      <c r="BM451" s="164" t="e">
        <f t="shared" si="2150"/>
        <v>#DIV/0!</v>
      </c>
      <c r="BN451" s="157"/>
      <c r="BO451" s="119"/>
      <c r="BP451" s="119"/>
      <c r="BQ451" s="370">
        <f t="shared" ref="BQ451:BQ455" si="2233">IF(BP451&gt;BO451,"0",SUM(BO451-BP451))</f>
        <v>0</v>
      </c>
      <c r="BR451" s="365" t="e">
        <f t="shared" si="2151"/>
        <v>#DIV/0!</v>
      </c>
      <c r="BS451" s="119"/>
      <c r="BT451" s="123"/>
      <c r="BU451" s="314">
        <f t="shared" ref="BU451:BU455" si="2234">IF(BT451&gt;BS451,"0",SUM(BS451-BT451))</f>
        <v>0</v>
      </c>
      <c r="BV451" s="315" t="e">
        <f t="shared" si="2152"/>
        <v>#DIV/0!</v>
      </c>
      <c r="BW451" s="107"/>
      <c r="BX451" s="107"/>
      <c r="BY451" s="314">
        <f t="shared" ref="BY451:BY455" si="2235">IF(BX451&gt;BW451,"0",SUM(BW451-BX451))</f>
        <v>0</v>
      </c>
      <c r="BZ451" s="336" t="e">
        <f t="shared" si="2153"/>
        <v>#DIV/0!</v>
      </c>
      <c r="CA451" s="217"/>
      <c r="CB451" s="231">
        <f t="shared" ref="CB451:CB455" si="2236">SUM(BO451+BS451+BW451)</f>
        <v>0</v>
      </c>
      <c r="CC451" s="231">
        <f t="shared" ref="CC451:CC455" si="2237">SUM(BP451+BT451+BX451)</f>
        <v>0</v>
      </c>
      <c r="CD451" s="232">
        <f t="shared" ref="CD451:CD455" si="2238">CB451-CC451</f>
        <v>0</v>
      </c>
      <c r="CE451" s="233" t="e">
        <f t="shared" ref="CE451:CE455" si="2239">CC451/CB451</f>
        <v>#DIV/0!</v>
      </c>
      <c r="CF451" s="164" t="e">
        <f t="shared" si="2154"/>
        <v>#DIV/0!</v>
      </c>
      <c r="CG451" s="108"/>
      <c r="CH451" s="108"/>
    </row>
    <row r="452" spans="1:86" ht="16.8" customHeight="1" x14ac:dyDescent="0.3">
      <c r="A452" s="447"/>
      <c r="B452" s="349">
        <f>H450</f>
        <v>0</v>
      </c>
      <c r="C452" s="243"/>
      <c r="D452" s="243"/>
      <c r="E452" s="243"/>
      <c r="F452" s="200"/>
      <c r="G452" s="345" t="s">
        <v>4</v>
      </c>
      <c r="H452" s="617"/>
      <c r="I452" s="611"/>
      <c r="J452" s="119"/>
      <c r="K452" s="119"/>
      <c r="L452" s="370">
        <f t="shared" si="2212"/>
        <v>0</v>
      </c>
      <c r="M452" s="365" t="e">
        <f t="shared" si="2140"/>
        <v>#DIV/0!</v>
      </c>
      <c r="N452" s="119"/>
      <c r="O452" s="123"/>
      <c r="P452" s="314">
        <f t="shared" si="2213"/>
        <v>0</v>
      </c>
      <c r="Q452" s="315" t="e">
        <f t="shared" si="2141"/>
        <v>#DIV/0!</v>
      </c>
      <c r="R452" s="107"/>
      <c r="S452" s="107"/>
      <c r="T452" s="314">
        <f t="shared" si="2214"/>
        <v>0</v>
      </c>
      <c r="U452" s="336" t="e">
        <f t="shared" si="2142"/>
        <v>#DIV/0!</v>
      </c>
      <c r="V452" s="217"/>
      <c r="W452" s="325">
        <f t="shared" si="2215"/>
        <v>0</v>
      </c>
      <c r="X452" s="231">
        <f t="shared" si="2216"/>
        <v>0</v>
      </c>
      <c r="Y452" s="232">
        <f t="shared" si="2217"/>
        <v>0</v>
      </c>
      <c r="Z452" s="234" t="e">
        <f t="shared" si="2218"/>
        <v>#DIV/0!</v>
      </c>
      <c r="AA452" s="164" t="e">
        <f t="shared" si="2155"/>
        <v>#DIV/0!</v>
      </c>
      <c r="AB452" s="157"/>
      <c r="AC452" s="210"/>
      <c r="AD452" s="119"/>
      <c r="AE452" s="370">
        <f t="shared" si="2219"/>
        <v>0</v>
      </c>
      <c r="AF452" s="365" t="e">
        <f t="shared" si="2143"/>
        <v>#DIV/0!</v>
      </c>
      <c r="AG452" s="119"/>
      <c r="AH452" s="123"/>
      <c r="AI452" s="314">
        <f t="shared" si="2220"/>
        <v>0</v>
      </c>
      <c r="AJ452" s="315" t="e">
        <f t="shared" si="2144"/>
        <v>#DIV/0!</v>
      </c>
      <c r="AK452" s="107"/>
      <c r="AL452" s="107"/>
      <c r="AM452" s="314">
        <f t="shared" si="2221"/>
        <v>0</v>
      </c>
      <c r="AN452" s="431" t="e">
        <f t="shared" si="2145"/>
        <v>#DIV/0!</v>
      </c>
      <c r="AO452" s="217"/>
      <c r="AP452" s="325">
        <f t="shared" si="2222"/>
        <v>0</v>
      </c>
      <c r="AQ452" s="231">
        <f t="shared" si="2223"/>
        <v>0</v>
      </c>
      <c r="AR452" s="232">
        <f t="shared" si="2224"/>
        <v>0</v>
      </c>
      <c r="AS452" s="234" t="e">
        <f t="shared" si="2225"/>
        <v>#DIV/0!</v>
      </c>
      <c r="AT452" s="164" t="e">
        <f t="shared" si="2146"/>
        <v>#DIV/0!</v>
      </c>
      <c r="AU452" s="108"/>
      <c r="AV452" s="119"/>
      <c r="AW452" s="119"/>
      <c r="AX452" s="370">
        <f t="shared" si="2226"/>
        <v>0</v>
      </c>
      <c r="AY452" s="365" t="e">
        <f t="shared" si="2147"/>
        <v>#DIV/0!</v>
      </c>
      <c r="AZ452" s="119"/>
      <c r="BA452" s="123"/>
      <c r="BB452" s="314">
        <f t="shared" si="2227"/>
        <v>0</v>
      </c>
      <c r="BC452" s="315" t="e">
        <f t="shared" si="2148"/>
        <v>#DIV/0!</v>
      </c>
      <c r="BD452" s="107"/>
      <c r="BE452" s="107"/>
      <c r="BF452" s="314">
        <f t="shared" si="2228"/>
        <v>0</v>
      </c>
      <c r="BG452" s="336" t="e">
        <f t="shared" si="2149"/>
        <v>#DIV/0!</v>
      </c>
      <c r="BH452" s="217"/>
      <c r="BI452" s="231">
        <f t="shared" si="2229"/>
        <v>0</v>
      </c>
      <c r="BJ452" s="231">
        <f t="shared" si="2230"/>
        <v>0</v>
      </c>
      <c r="BK452" s="232">
        <f t="shared" si="2231"/>
        <v>0</v>
      </c>
      <c r="BL452" s="233" t="e">
        <f t="shared" si="2232"/>
        <v>#DIV/0!</v>
      </c>
      <c r="BM452" s="164" t="e">
        <f t="shared" si="2150"/>
        <v>#DIV/0!</v>
      </c>
      <c r="BN452" s="157"/>
      <c r="BO452" s="119"/>
      <c r="BP452" s="119"/>
      <c r="BQ452" s="370">
        <f t="shared" si="2233"/>
        <v>0</v>
      </c>
      <c r="BR452" s="365" t="e">
        <f t="shared" si="2151"/>
        <v>#DIV/0!</v>
      </c>
      <c r="BS452" s="119"/>
      <c r="BT452" s="123"/>
      <c r="BU452" s="314">
        <f t="shared" si="2234"/>
        <v>0</v>
      </c>
      <c r="BV452" s="315" t="e">
        <f t="shared" si="2152"/>
        <v>#DIV/0!</v>
      </c>
      <c r="BW452" s="107"/>
      <c r="BX452" s="107"/>
      <c r="BY452" s="314">
        <f t="shared" si="2235"/>
        <v>0</v>
      </c>
      <c r="BZ452" s="336" t="e">
        <f t="shared" si="2153"/>
        <v>#DIV/0!</v>
      </c>
      <c r="CA452" s="217"/>
      <c r="CB452" s="231">
        <f t="shared" si="2236"/>
        <v>0</v>
      </c>
      <c r="CC452" s="231">
        <f t="shared" si="2237"/>
        <v>0</v>
      </c>
      <c r="CD452" s="232">
        <f t="shared" si="2238"/>
        <v>0</v>
      </c>
      <c r="CE452" s="233" t="e">
        <f t="shared" si="2239"/>
        <v>#DIV/0!</v>
      </c>
      <c r="CF452" s="164" t="e">
        <f t="shared" si="2154"/>
        <v>#DIV/0!</v>
      </c>
      <c r="CG452" s="108"/>
      <c r="CH452" s="108"/>
    </row>
    <row r="453" spans="1:86" ht="16.8" customHeight="1" x14ac:dyDescent="0.3">
      <c r="A453" s="447"/>
      <c r="B453" s="349">
        <f>H450</f>
        <v>0</v>
      </c>
      <c r="C453" s="243"/>
      <c r="D453" s="243"/>
      <c r="E453" s="243"/>
      <c r="F453" s="200"/>
      <c r="G453" s="345" t="s">
        <v>2</v>
      </c>
      <c r="H453" s="617"/>
      <c r="I453" s="611"/>
      <c r="J453" s="119"/>
      <c r="K453" s="119"/>
      <c r="L453" s="370">
        <f t="shared" si="2212"/>
        <v>0</v>
      </c>
      <c r="M453" s="365" t="e">
        <f t="shared" si="2140"/>
        <v>#DIV/0!</v>
      </c>
      <c r="N453" s="119"/>
      <c r="O453" s="123"/>
      <c r="P453" s="314">
        <f t="shared" si="2213"/>
        <v>0</v>
      </c>
      <c r="Q453" s="315" t="e">
        <f t="shared" si="2141"/>
        <v>#DIV/0!</v>
      </c>
      <c r="R453" s="107"/>
      <c r="S453" s="107"/>
      <c r="T453" s="314">
        <f t="shared" si="2214"/>
        <v>0</v>
      </c>
      <c r="U453" s="336" t="e">
        <f t="shared" si="2142"/>
        <v>#DIV/0!</v>
      </c>
      <c r="V453" s="217"/>
      <c r="W453" s="325">
        <f t="shared" si="2215"/>
        <v>0</v>
      </c>
      <c r="X453" s="231">
        <f t="shared" si="2216"/>
        <v>0</v>
      </c>
      <c r="Y453" s="232">
        <f t="shared" si="2217"/>
        <v>0</v>
      </c>
      <c r="Z453" s="234" t="e">
        <f t="shared" si="2218"/>
        <v>#DIV/0!</v>
      </c>
      <c r="AA453" s="164" t="e">
        <f t="shared" si="2155"/>
        <v>#DIV/0!</v>
      </c>
      <c r="AB453" s="157"/>
      <c r="AC453" s="210"/>
      <c r="AD453" s="119"/>
      <c r="AE453" s="370">
        <f t="shared" si="2219"/>
        <v>0</v>
      </c>
      <c r="AF453" s="365" t="e">
        <f t="shared" si="2143"/>
        <v>#DIV/0!</v>
      </c>
      <c r="AG453" s="119"/>
      <c r="AH453" s="123"/>
      <c r="AI453" s="314">
        <f t="shared" si="2220"/>
        <v>0</v>
      </c>
      <c r="AJ453" s="315" t="e">
        <f t="shared" si="2144"/>
        <v>#DIV/0!</v>
      </c>
      <c r="AK453" s="107"/>
      <c r="AL453" s="107"/>
      <c r="AM453" s="314">
        <f t="shared" si="2221"/>
        <v>0</v>
      </c>
      <c r="AN453" s="431" t="e">
        <f t="shared" si="2145"/>
        <v>#DIV/0!</v>
      </c>
      <c r="AO453" s="217"/>
      <c r="AP453" s="325">
        <f t="shared" si="2222"/>
        <v>0</v>
      </c>
      <c r="AQ453" s="231">
        <f t="shared" si="2223"/>
        <v>0</v>
      </c>
      <c r="AR453" s="232">
        <f t="shared" si="2224"/>
        <v>0</v>
      </c>
      <c r="AS453" s="234" t="e">
        <f t="shared" si="2225"/>
        <v>#DIV/0!</v>
      </c>
      <c r="AT453" s="164" t="e">
        <f t="shared" si="2146"/>
        <v>#DIV/0!</v>
      </c>
      <c r="AU453" s="108"/>
      <c r="AV453" s="119"/>
      <c r="AW453" s="119"/>
      <c r="AX453" s="370">
        <f t="shared" si="2226"/>
        <v>0</v>
      </c>
      <c r="AY453" s="365" t="e">
        <f t="shared" si="2147"/>
        <v>#DIV/0!</v>
      </c>
      <c r="AZ453" s="119"/>
      <c r="BA453" s="123"/>
      <c r="BB453" s="314">
        <f t="shared" si="2227"/>
        <v>0</v>
      </c>
      <c r="BC453" s="315" t="e">
        <f t="shared" si="2148"/>
        <v>#DIV/0!</v>
      </c>
      <c r="BD453" s="107"/>
      <c r="BE453" s="107"/>
      <c r="BF453" s="314">
        <f t="shared" si="2228"/>
        <v>0</v>
      </c>
      <c r="BG453" s="336" t="e">
        <f t="shared" si="2149"/>
        <v>#DIV/0!</v>
      </c>
      <c r="BH453" s="217"/>
      <c r="BI453" s="231">
        <f t="shared" si="2229"/>
        <v>0</v>
      </c>
      <c r="BJ453" s="231">
        <f t="shared" si="2230"/>
        <v>0</v>
      </c>
      <c r="BK453" s="232">
        <f t="shared" si="2231"/>
        <v>0</v>
      </c>
      <c r="BL453" s="233" t="e">
        <f t="shared" si="2232"/>
        <v>#DIV/0!</v>
      </c>
      <c r="BM453" s="164" t="e">
        <f t="shared" si="2150"/>
        <v>#DIV/0!</v>
      </c>
      <c r="BN453" s="157"/>
      <c r="BO453" s="119"/>
      <c r="BP453" s="119"/>
      <c r="BQ453" s="370">
        <f t="shared" si="2233"/>
        <v>0</v>
      </c>
      <c r="BR453" s="365" t="e">
        <f t="shared" si="2151"/>
        <v>#DIV/0!</v>
      </c>
      <c r="BS453" s="119"/>
      <c r="BT453" s="123"/>
      <c r="BU453" s="314">
        <f t="shared" si="2234"/>
        <v>0</v>
      </c>
      <c r="BV453" s="315" t="e">
        <f t="shared" si="2152"/>
        <v>#DIV/0!</v>
      </c>
      <c r="BW453" s="107"/>
      <c r="BX453" s="107"/>
      <c r="BY453" s="314">
        <f t="shared" si="2235"/>
        <v>0</v>
      </c>
      <c r="BZ453" s="336" t="e">
        <f t="shared" si="2153"/>
        <v>#DIV/0!</v>
      </c>
      <c r="CA453" s="217"/>
      <c r="CB453" s="231">
        <f t="shared" si="2236"/>
        <v>0</v>
      </c>
      <c r="CC453" s="231">
        <f t="shared" si="2237"/>
        <v>0</v>
      </c>
      <c r="CD453" s="232">
        <f t="shared" si="2238"/>
        <v>0</v>
      </c>
      <c r="CE453" s="233" t="e">
        <f t="shared" si="2239"/>
        <v>#DIV/0!</v>
      </c>
      <c r="CF453" s="164" t="e">
        <f t="shared" si="2154"/>
        <v>#DIV/0!</v>
      </c>
      <c r="CG453" s="108"/>
      <c r="CH453" s="108"/>
    </row>
    <row r="454" spans="1:86" ht="16.8" customHeight="1" x14ac:dyDescent="0.3">
      <c r="A454" s="447"/>
      <c r="B454" s="349">
        <f>H450</f>
        <v>0</v>
      </c>
      <c r="C454" s="243"/>
      <c r="D454" s="243"/>
      <c r="E454" s="243"/>
      <c r="F454" s="200"/>
      <c r="G454" s="345" t="s">
        <v>21</v>
      </c>
      <c r="H454" s="617"/>
      <c r="I454" s="611"/>
      <c r="J454" s="119"/>
      <c r="K454" s="119"/>
      <c r="L454" s="370">
        <f t="shared" si="2212"/>
        <v>0</v>
      </c>
      <c r="M454" s="365" t="e">
        <f t="shared" si="2140"/>
        <v>#DIV/0!</v>
      </c>
      <c r="N454" s="119"/>
      <c r="O454" s="123"/>
      <c r="P454" s="314">
        <f t="shared" si="2213"/>
        <v>0</v>
      </c>
      <c r="Q454" s="315" t="e">
        <f t="shared" si="2141"/>
        <v>#DIV/0!</v>
      </c>
      <c r="R454" s="107"/>
      <c r="S454" s="107"/>
      <c r="T454" s="314">
        <f t="shared" si="2214"/>
        <v>0</v>
      </c>
      <c r="U454" s="336" t="e">
        <f t="shared" si="2142"/>
        <v>#DIV/0!</v>
      </c>
      <c r="V454" s="217"/>
      <c r="W454" s="325">
        <f t="shared" si="2215"/>
        <v>0</v>
      </c>
      <c r="X454" s="231">
        <f t="shared" si="2216"/>
        <v>0</v>
      </c>
      <c r="Y454" s="232">
        <f t="shared" si="2217"/>
        <v>0</v>
      </c>
      <c r="Z454" s="234" t="e">
        <f t="shared" si="2218"/>
        <v>#DIV/0!</v>
      </c>
      <c r="AA454" s="164" t="e">
        <f t="shared" si="2155"/>
        <v>#DIV/0!</v>
      </c>
      <c r="AB454" s="157"/>
      <c r="AC454" s="210"/>
      <c r="AD454" s="119"/>
      <c r="AE454" s="370">
        <f t="shared" si="2219"/>
        <v>0</v>
      </c>
      <c r="AF454" s="365" t="e">
        <f t="shared" si="2143"/>
        <v>#DIV/0!</v>
      </c>
      <c r="AG454" s="119"/>
      <c r="AH454" s="123"/>
      <c r="AI454" s="314">
        <f t="shared" si="2220"/>
        <v>0</v>
      </c>
      <c r="AJ454" s="315" t="e">
        <f t="shared" si="2144"/>
        <v>#DIV/0!</v>
      </c>
      <c r="AK454" s="107"/>
      <c r="AL454" s="107"/>
      <c r="AM454" s="314">
        <f t="shared" si="2221"/>
        <v>0</v>
      </c>
      <c r="AN454" s="431" t="e">
        <f t="shared" si="2145"/>
        <v>#DIV/0!</v>
      </c>
      <c r="AO454" s="217"/>
      <c r="AP454" s="325">
        <f t="shared" si="2222"/>
        <v>0</v>
      </c>
      <c r="AQ454" s="231">
        <f t="shared" si="2223"/>
        <v>0</v>
      </c>
      <c r="AR454" s="232">
        <f t="shared" si="2224"/>
        <v>0</v>
      </c>
      <c r="AS454" s="234" t="e">
        <f t="shared" si="2225"/>
        <v>#DIV/0!</v>
      </c>
      <c r="AT454" s="164" t="e">
        <f t="shared" si="2146"/>
        <v>#DIV/0!</v>
      </c>
      <c r="AU454" s="108"/>
      <c r="AV454" s="119"/>
      <c r="AW454" s="119"/>
      <c r="AX454" s="370">
        <f t="shared" si="2226"/>
        <v>0</v>
      </c>
      <c r="AY454" s="365" t="e">
        <f t="shared" si="2147"/>
        <v>#DIV/0!</v>
      </c>
      <c r="AZ454" s="119"/>
      <c r="BA454" s="123"/>
      <c r="BB454" s="314">
        <f t="shared" si="2227"/>
        <v>0</v>
      </c>
      <c r="BC454" s="315" t="e">
        <f t="shared" si="2148"/>
        <v>#DIV/0!</v>
      </c>
      <c r="BD454" s="107"/>
      <c r="BE454" s="107"/>
      <c r="BF454" s="314">
        <f t="shared" si="2228"/>
        <v>0</v>
      </c>
      <c r="BG454" s="336" t="e">
        <f t="shared" si="2149"/>
        <v>#DIV/0!</v>
      </c>
      <c r="BH454" s="217"/>
      <c r="BI454" s="231">
        <f t="shared" si="2229"/>
        <v>0</v>
      </c>
      <c r="BJ454" s="231">
        <f t="shared" si="2230"/>
        <v>0</v>
      </c>
      <c r="BK454" s="232">
        <f t="shared" si="2231"/>
        <v>0</v>
      </c>
      <c r="BL454" s="233" t="e">
        <f t="shared" si="2232"/>
        <v>#DIV/0!</v>
      </c>
      <c r="BM454" s="164" t="e">
        <f t="shared" si="2150"/>
        <v>#DIV/0!</v>
      </c>
      <c r="BN454" s="157"/>
      <c r="BO454" s="119"/>
      <c r="BP454" s="119"/>
      <c r="BQ454" s="370">
        <f t="shared" si="2233"/>
        <v>0</v>
      </c>
      <c r="BR454" s="365" t="e">
        <f t="shared" si="2151"/>
        <v>#DIV/0!</v>
      </c>
      <c r="BS454" s="119"/>
      <c r="BT454" s="123"/>
      <c r="BU454" s="314">
        <f t="shared" si="2234"/>
        <v>0</v>
      </c>
      <c r="BV454" s="315" t="e">
        <f t="shared" si="2152"/>
        <v>#DIV/0!</v>
      </c>
      <c r="BW454" s="107"/>
      <c r="BX454" s="107"/>
      <c r="BY454" s="314">
        <f t="shared" si="2235"/>
        <v>0</v>
      </c>
      <c r="BZ454" s="336" t="e">
        <f t="shared" si="2153"/>
        <v>#DIV/0!</v>
      </c>
      <c r="CA454" s="217"/>
      <c r="CB454" s="231">
        <f t="shared" si="2236"/>
        <v>0</v>
      </c>
      <c r="CC454" s="231">
        <f t="shared" si="2237"/>
        <v>0</v>
      </c>
      <c r="CD454" s="232">
        <f t="shared" si="2238"/>
        <v>0</v>
      </c>
      <c r="CE454" s="233" t="e">
        <f t="shared" si="2239"/>
        <v>#DIV/0!</v>
      </c>
      <c r="CF454" s="164" t="e">
        <f t="shared" si="2154"/>
        <v>#DIV/0!</v>
      </c>
      <c r="CG454" s="108"/>
      <c r="CH454" s="108"/>
    </row>
    <row r="455" spans="1:86" ht="16.8" customHeight="1" x14ac:dyDescent="0.3">
      <c r="A455" s="447"/>
      <c r="B455" s="349">
        <f>H450</f>
        <v>0</v>
      </c>
      <c r="C455" s="243"/>
      <c r="D455" s="243"/>
      <c r="E455" s="243"/>
      <c r="F455" s="200"/>
      <c r="G455" s="346" t="s">
        <v>1</v>
      </c>
      <c r="H455" s="618"/>
      <c r="I455" s="612"/>
      <c r="J455" s="337"/>
      <c r="K455" s="337"/>
      <c r="L455" s="371">
        <f t="shared" si="2212"/>
        <v>0</v>
      </c>
      <c r="M455" s="366" t="e">
        <f t="shared" si="2140"/>
        <v>#DIV/0!</v>
      </c>
      <c r="N455" s="337"/>
      <c r="O455" s="340"/>
      <c r="P455" s="338">
        <f t="shared" si="2213"/>
        <v>0</v>
      </c>
      <c r="Q455" s="339" t="e">
        <f t="shared" si="2141"/>
        <v>#DIV/0!</v>
      </c>
      <c r="R455" s="341"/>
      <c r="S455" s="341"/>
      <c r="T455" s="338">
        <f t="shared" si="2214"/>
        <v>0</v>
      </c>
      <c r="U455" s="342" t="e">
        <f t="shared" si="2142"/>
        <v>#DIV/0!</v>
      </c>
      <c r="V455" s="217"/>
      <c r="W455" s="326">
        <f t="shared" si="2215"/>
        <v>0</v>
      </c>
      <c r="X455" s="327">
        <f t="shared" si="2216"/>
        <v>0</v>
      </c>
      <c r="Y455" s="328">
        <f t="shared" si="2217"/>
        <v>0</v>
      </c>
      <c r="Z455" s="329" t="e">
        <f t="shared" si="2218"/>
        <v>#DIV/0!</v>
      </c>
      <c r="AA455" s="425" t="e">
        <f t="shared" si="2155"/>
        <v>#DIV/0!</v>
      </c>
      <c r="AB455" s="157"/>
      <c r="AC455" s="432"/>
      <c r="AD455" s="337"/>
      <c r="AE455" s="371">
        <f t="shared" si="2219"/>
        <v>0</v>
      </c>
      <c r="AF455" s="366" t="e">
        <f t="shared" si="2143"/>
        <v>#DIV/0!</v>
      </c>
      <c r="AG455" s="337"/>
      <c r="AH455" s="340"/>
      <c r="AI455" s="338">
        <f t="shared" si="2220"/>
        <v>0</v>
      </c>
      <c r="AJ455" s="339" t="e">
        <f t="shared" si="2144"/>
        <v>#DIV/0!</v>
      </c>
      <c r="AK455" s="341"/>
      <c r="AL455" s="341"/>
      <c r="AM455" s="338">
        <f t="shared" si="2221"/>
        <v>0</v>
      </c>
      <c r="AN455" s="433" t="e">
        <f t="shared" si="2145"/>
        <v>#DIV/0!</v>
      </c>
      <c r="AO455" s="217"/>
      <c r="AP455" s="326">
        <f t="shared" si="2222"/>
        <v>0</v>
      </c>
      <c r="AQ455" s="327">
        <f t="shared" si="2223"/>
        <v>0</v>
      </c>
      <c r="AR455" s="328">
        <f t="shared" si="2224"/>
        <v>0</v>
      </c>
      <c r="AS455" s="329" t="e">
        <f t="shared" si="2225"/>
        <v>#DIV/0!</v>
      </c>
      <c r="AT455" s="425" t="e">
        <f t="shared" si="2146"/>
        <v>#DIV/0!</v>
      </c>
      <c r="AU455" s="108"/>
      <c r="AV455" s="337"/>
      <c r="AW455" s="337"/>
      <c r="AX455" s="371">
        <f t="shared" si="2226"/>
        <v>0</v>
      </c>
      <c r="AY455" s="366" t="e">
        <f t="shared" si="2147"/>
        <v>#DIV/0!</v>
      </c>
      <c r="AZ455" s="337"/>
      <c r="BA455" s="340"/>
      <c r="BB455" s="338">
        <f t="shared" si="2227"/>
        <v>0</v>
      </c>
      <c r="BC455" s="339" t="e">
        <f t="shared" si="2148"/>
        <v>#DIV/0!</v>
      </c>
      <c r="BD455" s="341"/>
      <c r="BE455" s="341"/>
      <c r="BF455" s="338">
        <f t="shared" si="2228"/>
        <v>0</v>
      </c>
      <c r="BG455" s="342" t="e">
        <f t="shared" si="2149"/>
        <v>#DIV/0!</v>
      </c>
      <c r="BH455" s="217"/>
      <c r="BI455" s="231">
        <f t="shared" si="2229"/>
        <v>0</v>
      </c>
      <c r="BJ455" s="231">
        <f t="shared" si="2230"/>
        <v>0</v>
      </c>
      <c r="BK455" s="232">
        <f t="shared" si="2231"/>
        <v>0</v>
      </c>
      <c r="BL455" s="233" t="e">
        <f t="shared" si="2232"/>
        <v>#DIV/0!</v>
      </c>
      <c r="BM455" s="425" t="e">
        <f t="shared" si="2150"/>
        <v>#DIV/0!</v>
      </c>
      <c r="BN455" s="157"/>
      <c r="BO455" s="337"/>
      <c r="BP455" s="337"/>
      <c r="BQ455" s="371">
        <f t="shared" si="2233"/>
        <v>0</v>
      </c>
      <c r="BR455" s="366" t="e">
        <f t="shared" si="2151"/>
        <v>#DIV/0!</v>
      </c>
      <c r="BS455" s="337"/>
      <c r="BT455" s="340"/>
      <c r="BU455" s="338">
        <f t="shared" si="2234"/>
        <v>0</v>
      </c>
      <c r="BV455" s="339" t="e">
        <f t="shared" si="2152"/>
        <v>#DIV/0!</v>
      </c>
      <c r="BW455" s="341"/>
      <c r="BX455" s="341"/>
      <c r="BY455" s="338">
        <f t="shared" si="2235"/>
        <v>0</v>
      </c>
      <c r="BZ455" s="342" t="e">
        <f t="shared" si="2153"/>
        <v>#DIV/0!</v>
      </c>
      <c r="CA455" s="217"/>
      <c r="CB455" s="231">
        <f t="shared" si="2236"/>
        <v>0</v>
      </c>
      <c r="CC455" s="231">
        <f t="shared" si="2237"/>
        <v>0</v>
      </c>
      <c r="CD455" s="232">
        <f t="shared" si="2238"/>
        <v>0</v>
      </c>
      <c r="CE455" s="233" t="e">
        <f t="shared" si="2239"/>
        <v>#DIV/0!</v>
      </c>
      <c r="CF455" s="425" t="e">
        <f t="shared" si="2154"/>
        <v>#DIV/0!</v>
      </c>
      <c r="CG455" s="108"/>
      <c r="CH455" s="108"/>
    </row>
    <row r="456" spans="1:86" ht="16.8" customHeight="1" x14ac:dyDescent="0.3">
      <c r="A456" s="447"/>
      <c r="B456" s="349">
        <f>H456</f>
        <v>0</v>
      </c>
      <c r="C456" s="243"/>
      <c r="D456" s="243"/>
      <c r="E456" s="243"/>
      <c r="F456" s="200"/>
      <c r="G456" s="347" t="s">
        <v>7</v>
      </c>
      <c r="H456" s="616"/>
      <c r="I456" s="610"/>
      <c r="J456" s="330"/>
      <c r="K456" s="330"/>
      <c r="L456" s="372">
        <f>IF(K456&gt;J456,"0",SUM(J456-K456))</f>
        <v>0</v>
      </c>
      <c r="M456" s="367" t="e">
        <f t="shared" si="2140"/>
        <v>#DIV/0!</v>
      </c>
      <c r="N456" s="330"/>
      <c r="O456" s="333"/>
      <c r="P456" s="331">
        <f>IF(O456&gt;N456,"0",SUM(N456-O456))</f>
        <v>0</v>
      </c>
      <c r="Q456" s="332" t="e">
        <f t="shared" si="2141"/>
        <v>#DIV/0!</v>
      </c>
      <c r="R456" s="334"/>
      <c r="S456" s="334"/>
      <c r="T456" s="331">
        <f>IF(S456&gt;R456,"0",SUM(R456-S456))</f>
        <v>0</v>
      </c>
      <c r="U456" s="335" t="e">
        <f t="shared" si="2142"/>
        <v>#DIV/0!</v>
      </c>
      <c r="V456" s="217"/>
      <c r="W456" s="360">
        <f>SUM(J456+N456+R456)</f>
        <v>0</v>
      </c>
      <c r="X456" s="361">
        <f>SUM(K456+O456+S456)</f>
        <v>0</v>
      </c>
      <c r="Y456" s="362">
        <f>W456-X456</f>
        <v>0</v>
      </c>
      <c r="Z456" s="363" t="e">
        <f>X456/W456</f>
        <v>#DIV/0!</v>
      </c>
      <c r="AA456" s="426" t="e">
        <f t="shared" si="2155"/>
        <v>#DIV/0!</v>
      </c>
      <c r="AB456" s="157"/>
      <c r="AC456" s="434"/>
      <c r="AD456" s="330"/>
      <c r="AE456" s="372">
        <f>IF(AD456&gt;AC456,"0",SUM(AC456-AD456))</f>
        <v>0</v>
      </c>
      <c r="AF456" s="367" t="e">
        <f t="shared" si="2143"/>
        <v>#DIV/0!</v>
      </c>
      <c r="AG456" s="330"/>
      <c r="AH456" s="333"/>
      <c r="AI456" s="331">
        <f>IF(AH456&gt;AG456,"0",SUM(AG456-AH456))</f>
        <v>0</v>
      </c>
      <c r="AJ456" s="332" t="e">
        <f t="shared" si="2144"/>
        <v>#DIV/0!</v>
      </c>
      <c r="AK456" s="334"/>
      <c r="AL456" s="334"/>
      <c r="AM456" s="331">
        <f>IF(AL456&gt;AK456,"0",SUM(AK456-AL456))</f>
        <v>0</v>
      </c>
      <c r="AN456" s="435" t="e">
        <f t="shared" si="2145"/>
        <v>#DIV/0!</v>
      </c>
      <c r="AO456" s="217"/>
      <c r="AP456" s="360">
        <f>SUM(AC456+AG456+AK456)</f>
        <v>0</v>
      </c>
      <c r="AQ456" s="361">
        <f>SUM(AD456+AH456+AL456)</f>
        <v>0</v>
      </c>
      <c r="AR456" s="362">
        <f>AP456-AQ456</f>
        <v>0</v>
      </c>
      <c r="AS456" s="363" t="e">
        <f>AQ456/AP456</f>
        <v>#DIV/0!</v>
      </c>
      <c r="AT456" s="426" t="e">
        <f t="shared" si="2146"/>
        <v>#DIV/0!</v>
      </c>
      <c r="AU456" s="108"/>
      <c r="AV456" s="330"/>
      <c r="AW456" s="330"/>
      <c r="AX456" s="372">
        <f>IF(AW456&gt;AV456,"0",SUM(AV456-AW456))</f>
        <v>0</v>
      </c>
      <c r="AY456" s="367" t="e">
        <f t="shared" si="2147"/>
        <v>#DIV/0!</v>
      </c>
      <c r="AZ456" s="330"/>
      <c r="BA456" s="333"/>
      <c r="BB456" s="331">
        <f>IF(BA456&gt;AZ456,"0",SUM(AZ456-BA456))</f>
        <v>0</v>
      </c>
      <c r="BC456" s="332" t="e">
        <f t="shared" si="2148"/>
        <v>#DIV/0!</v>
      </c>
      <c r="BD456" s="334"/>
      <c r="BE456" s="334"/>
      <c r="BF456" s="331">
        <f>IF(BE456&gt;BD456,"0",SUM(BD456-BE456))</f>
        <v>0</v>
      </c>
      <c r="BG456" s="335" t="e">
        <f t="shared" si="2149"/>
        <v>#DIV/0!</v>
      </c>
      <c r="BH456" s="217"/>
      <c r="BI456" s="231">
        <f>SUM(AV456+AZ456+BD456)</f>
        <v>0</v>
      </c>
      <c r="BJ456" s="231">
        <f>SUM(AW456+BA456+BE456)</f>
        <v>0</v>
      </c>
      <c r="BK456" s="232">
        <f>BI456-BJ456</f>
        <v>0</v>
      </c>
      <c r="BL456" s="233" t="e">
        <f>BJ456/BI456</f>
        <v>#DIV/0!</v>
      </c>
      <c r="BM456" s="426" t="e">
        <f t="shared" si="2150"/>
        <v>#DIV/0!</v>
      </c>
      <c r="BN456" s="157"/>
      <c r="BO456" s="330"/>
      <c r="BP456" s="330"/>
      <c r="BQ456" s="372">
        <f>IF(BP456&gt;BO456,"0",SUM(BO456-BP456))</f>
        <v>0</v>
      </c>
      <c r="BR456" s="367" t="e">
        <f t="shared" si="2151"/>
        <v>#DIV/0!</v>
      </c>
      <c r="BS456" s="330"/>
      <c r="BT456" s="333"/>
      <c r="BU456" s="331">
        <f>IF(BT456&gt;BS456,"0",SUM(BS456-BT456))</f>
        <v>0</v>
      </c>
      <c r="BV456" s="332" t="e">
        <f t="shared" si="2152"/>
        <v>#DIV/0!</v>
      </c>
      <c r="BW456" s="334"/>
      <c r="BX456" s="334"/>
      <c r="BY456" s="331">
        <f>IF(BX456&gt;BW456,"0",SUM(BW456-BX456))</f>
        <v>0</v>
      </c>
      <c r="BZ456" s="335" t="e">
        <f t="shared" si="2153"/>
        <v>#DIV/0!</v>
      </c>
      <c r="CA456" s="217"/>
      <c r="CB456" s="231">
        <f>SUM(BO456+BS456+BW456)</f>
        <v>0</v>
      </c>
      <c r="CC456" s="231">
        <f>SUM(BP456+BT456+BX456)</f>
        <v>0</v>
      </c>
      <c r="CD456" s="232">
        <f>CB456-CC456</f>
        <v>0</v>
      </c>
      <c r="CE456" s="233" t="e">
        <f>CC456/CB456</f>
        <v>#DIV/0!</v>
      </c>
      <c r="CF456" s="426" t="e">
        <f t="shared" si="2154"/>
        <v>#DIV/0!</v>
      </c>
      <c r="CG456" s="108"/>
      <c r="CH456" s="108"/>
    </row>
    <row r="457" spans="1:86" ht="16.8" customHeight="1" x14ac:dyDescent="0.3">
      <c r="A457" s="447"/>
      <c r="B457" s="349">
        <f>H456</f>
        <v>0</v>
      </c>
      <c r="C457" s="243"/>
      <c r="D457" s="243"/>
      <c r="E457" s="243"/>
      <c r="F457" s="200"/>
      <c r="G457" s="345" t="s">
        <v>0</v>
      </c>
      <c r="H457" s="617"/>
      <c r="I457" s="611"/>
      <c r="J457" s="119"/>
      <c r="K457" s="119"/>
      <c r="L457" s="370">
        <f t="shared" ref="L457:L461" si="2240">IF(K457&gt;J457,"0",SUM(J457-K457))</f>
        <v>0</v>
      </c>
      <c r="M457" s="365" t="e">
        <f t="shared" si="2140"/>
        <v>#DIV/0!</v>
      </c>
      <c r="N457" s="119"/>
      <c r="O457" s="123"/>
      <c r="P457" s="314">
        <f t="shared" ref="P457:P461" si="2241">IF(O457&gt;N457,"0",SUM(N457-O457))</f>
        <v>0</v>
      </c>
      <c r="Q457" s="315" t="e">
        <f t="shared" si="2141"/>
        <v>#DIV/0!</v>
      </c>
      <c r="R457" s="107"/>
      <c r="S457" s="107"/>
      <c r="T457" s="314">
        <f t="shared" ref="T457:T461" si="2242">IF(S457&gt;R457,"0",SUM(R457-S457))</f>
        <v>0</v>
      </c>
      <c r="U457" s="336" t="e">
        <f t="shared" si="2142"/>
        <v>#DIV/0!</v>
      </c>
      <c r="V457" s="217"/>
      <c r="W457" s="325">
        <f t="shared" ref="W457:W461" si="2243">SUM(J457+N457+R457)</f>
        <v>0</v>
      </c>
      <c r="X457" s="231">
        <f t="shared" ref="X457:X461" si="2244">SUM(K457+O457+S457)</f>
        <v>0</v>
      </c>
      <c r="Y457" s="232">
        <f t="shared" ref="Y457:Y461" si="2245">W457-X457</f>
        <v>0</v>
      </c>
      <c r="Z457" s="234" t="e">
        <f t="shared" ref="Z457:Z461" si="2246">X457/W457</f>
        <v>#DIV/0!</v>
      </c>
      <c r="AA457" s="164" t="e">
        <f t="shared" si="2155"/>
        <v>#DIV/0!</v>
      </c>
      <c r="AB457" s="157"/>
      <c r="AC457" s="210"/>
      <c r="AD457" s="119"/>
      <c r="AE457" s="370">
        <f t="shared" ref="AE457:AE461" si="2247">IF(AD457&gt;AC457,"0",SUM(AC457-AD457))</f>
        <v>0</v>
      </c>
      <c r="AF457" s="365" t="e">
        <f t="shared" si="2143"/>
        <v>#DIV/0!</v>
      </c>
      <c r="AG457" s="119"/>
      <c r="AH457" s="123"/>
      <c r="AI457" s="314">
        <f t="shared" ref="AI457:AI461" si="2248">IF(AH457&gt;AG457,"0",SUM(AG457-AH457))</f>
        <v>0</v>
      </c>
      <c r="AJ457" s="315" t="e">
        <f t="shared" si="2144"/>
        <v>#DIV/0!</v>
      </c>
      <c r="AK457" s="107"/>
      <c r="AL457" s="107"/>
      <c r="AM457" s="314">
        <f t="shared" ref="AM457:AM461" si="2249">IF(AL457&gt;AK457,"0",SUM(AK457-AL457))</f>
        <v>0</v>
      </c>
      <c r="AN457" s="431" t="e">
        <f t="shared" si="2145"/>
        <v>#DIV/0!</v>
      </c>
      <c r="AO457" s="217"/>
      <c r="AP457" s="325">
        <f t="shared" ref="AP457:AP461" si="2250">SUM(AC457+AG457+AK457)</f>
        <v>0</v>
      </c>
      <c r="AQ457" s="231">
        <f t="shared" ref="AQ457:AQ461" si="2251">SUM(AD457+AH457+AL457)</f>
        <v>0</v>
      </c>
      <c r="AR457" s="232">
        <f t="shared" ref="AR457:AR461" si="2252">AP457-AQ457</f>
        <v>0</v>
      </c>
      <c r="AS457" s="234" t="e">
        <f t="shared" ref="AS457:AS461" si="2253">AQ457/AP457</f>
        <v>#DIV/0!</v>
      </c>
      <c r="AT457" s="164" t="e">
        <f t="shared" si="2146"/>
        <v>#DIV/0!</v>
      </c>
      <c r="AU457" s="108"/>
      <c r="AV457" s="119"/>
      <c r="AW457" s="119"/>
      <c r="AX457" s="370">
        <f t="shared" ref="AX457:AX461" si="2254">IF(AW457&gt;AV457,"0",SUM(AV457-AW457))</f>
        <v>0</v>
      </c>
      <c r="AY457" s="365" t="e">
        <f t="shared" si="2147"/>
        <v>#DIV/0!</v>
      </c>
      <c r="AZ457" s="119"/>
      <c r="BA457" s="123"/>
      <c r="BB457" s="314">
        <f t="shared" ref="BB457:BB461" si="2255">IF(BA457&gt;AZ457,"0",SUM(AZ457-BA457))</f>
        <v>0</v>
      </c>
      <c r="BC457" s="315" t="e">
        <f t="shared" si="2148"/>
        <v>#DIV/0!</v>
      </c>
      <c r="BD457" s="107"/>
      <c r="BE457" s="107"/>
      <c r="BF457" s="314">
        <f t="shared" ref="BF457:BF461" si="2256">IF(BE457&gt;BD457,"0",SUM(BD457-BE457))</f>
        <v>0</v>
      </c>
      <c r="BG457" s="336" t="e">
        <f t="shared" si="2149"/>
        <v>#DIV/0!</v>
      </c>
      <c r="BH457" s="217"/>
      <c r="BI457" s="231">
        <f t="shared" ref="BI457:BI461" si="2257">SUM(AV457+AZ457+BD457)</f>
        <v>0</v>
      </c>
      <c r="BJ457" s="231">
        <f t="shared" ref="BJ457:BJ461" si="2258">SUM(AW457+BA457+BE457)</f>
        <v>0</v>
      </c>
      <c r="BK457" s="232">
        <f t="shared" ref="BK457:BK461" si="2259">BI457-BJ457</f>
        <v>0</v>
      </c>
      <c r="BL457" s="233" t="e">
        <f t="shared" ref="BL457:BL461" si="2260">BJ457/BI457</f>
        <v>#DIV/0!</v>
      </c>
      <c r="BM457" s="164" t="e">
        <f t="shared" si="2150"/>
        <v>#DIV/0!</v>
      </c>
      <c r="BN457" s="157"/>
      <c r="BO457" s="119"/>
      <c r="BP457" s="119"/>
      <c r="BQ457" s="370">
        <f t="shared" ref="BQ457:BQ461" si="2261">IF(BP457&gt;BO457,"0",SUM(BO457-BP457))</f>
        <v>0</v>
      </c>
      <c r="BR457" s="365" t="e">
        <f t="shared" si="2151"/>
        <v>#DIV/0!</v>
      </c>
      <c r="BS457" s="119"/>
      <c r="BT457" s="123"/>
      <c r="BU457" s="314">
        <f t="shared" ref="BU457:BU461" si="2262">IF(BT457&gt;BS457,"0",SUM(BS457-BT457))</f>
        <v>0</v>
      </c>
      <c r="BV457" s="315" t="e">
        <f t="shared" si="2152"/>
        <v>#DIV/0!</v>
      </c>
      <c r="BW457" s="107"/>
      <c r="BX457" s="107"/>
      <c r="BY457" s="314">
        <f t="shared" ref="BY457:BY461" si="2263">IF(BX457&gt;BW457,"0",SUM(BW457-BX457))</f>
        <v>0</v>
      </c>
      <c r="BZ457" s="336" t="e">
        <f t="shared" si="2153"/>
        <v>#DIV/0!</v>
      </c>
      <c r="CA457" s="217"/>
      <c r="CB457" s="231">
        <f t="shared" ref="CB457:CB461" si="2264">SUM(BO457+BS457+BW457)</f>
        <v>0</v>
      </c>
      <c r="CC457" s="231">
        <f t="shared" ref="CC457:CC461" si="2265">SUM(BP457+BT457+BX457)</f>
        <v>0</v>
      </c>
      <c r="CD457" s="232">
        <f t="shared" ref="CD457:CD461" si="2266">CB457-CC457</f>
        <v>0</v>
      </c>
      <c r="CE457" s="233" t="e">
        <f t="shared" ref="CE457:CE461" si="2267">CC457/CB457</f>
        <v>#DIV/0!</v>
      </c>
      <c r="CF457" s="164" t="e">
        <f t="shared" si="2154"/>
        <v>#DIV/0!</v>
      </c>
      <c r="CG457" s="108"/>
      <c r="CH457" s="108"/>
    </row>
    <row r="458" spans="1:86" ht="16.8" customHeight="1" x14ac:dyDescent="0.3">
      <c r="A458" s="447"/>
      <c r="B458" s="349">
        <f>H456</f>
        <v>0</v>
      </c>
      <c r="C458" s="243"/>
      <c r="D458" s="243"/>
      <c r="E458" s="243"/>
      <c r="F458" s="200"/>
      <c r="G458" s="345" t="s">
        <v>4</v>
      </c>
      <c r="H458" s="617"/>
      <c r="I458" s="611"/>
      <c r="J458" s="119"/>
      <c r="K458" s="119"/>
      <c r="L458" s="370">
        <f t="shared" si="2240"/>
        <v>0</v>
      </c>
      <c r="M458" s="365" t="e">
        <f t="shared" si="2140"/>
        <v>#DIV/0!</v>
      </c>
      <c r="N458" s="119"/>
      <c r="O458" s="123"/>
      <c r="P458" s="314">
        <f t="shared" si="2241"/>
        <v>0</v>
      </c>
      <c r="Q458" s="315" t="e">
        <f t="shared" si="2141"/>
        <v>#DIV/0!</v>
      </c>
      <c r="R458" s="107"/>
      <c r="S458" s="107"/>
      <c r="T458" s="314">
        <f t="shared" si="2242"/>
        <v>0</v>
      </c>
      <c r="U458" s="336" t="e">
        <f t="shared" si="2142"/>
        <v>#DIV/0!</v>
      </c>
      <c r="V458" s="217"/>
      <c r="W458" s="325">
        <f t="shared" si="2243"/>
        <v>0</v>
      </c>
      <c r="X458" s="231">
        <f t="shared" si="2244"/>
        <v>0</v>
      </c>
      <c r="Y458" s="232">
        <f t="shared" si="2245"/>
        <v>0</v>
      </c>
      <c r="Z458" s="234" t="e">
        <f t="shared" si="2246"/>
        <v>#DIV/0!</v>
      </c>
      <c r="AA458" s="164" t="e">
        <f t="shared" si="2155"/>
        <v>#DIV/0!</v>
      </c>
      <c r="AB458" s="157"/>
      <c r="AC458" s="210"/>
      <c r="AD458" s="119"/>
      <c r="AE458" s="370">
        <f t="shared" si="2247"/>
        <v>0</v>
      </c>
      <c r="AF458" s="365" t="e">
        <f t="shared" si="2143"/>
        <v>#DIV/0!</v>
      </c>
      <c r="AG458" s="119"/>
      <c r="AH458" s="123"/>
      <c r="AI458" s="314">
        <f t="shared" si="2248"/>
        <v>0</v>
      </c>
      <c r="AJ458" s="315" t="e">
        <f t="shared" si="2144"/>
        <v>#DIV/0!</v>
      </c>
      <c r="AK458" s="107"/>
      <c r="AL458" s="107"/>
      <c r="AM458" s="314">
        <f t="shared" si="2249"/>
        <v>0</v>
      </c>
      <c r="AN458" s="431" t="e">
        <f t="shared" si="2145"/>
        <v>#DIV/0!</v>
      </c>
      <c r="AO458" s="217"/>
      <c r="AP458" s="325">
        <f t="shared" si="2250"/>
        <v>0</v>
      </c>
      <c r="AQ458" s="231">
        <f t="shared" si="2251"/>
        <v>0</v>
      </c>
      <c r="AR458" s="232">
        <f t="shared" si="2252"/>
        <v>0</v>
      </c>
      <c r="AS458" s="234" t="e">
        <f t="shared" si="2253"/>
        <v>#DIV/0!</v>
      </c>
      <c r="AT458" s="164" t="e">
        <f t="shared" si="2146"/>
        <v>#DIV/0!</v>
      </c>
      <c r="AU458" s="108"/>
      <c r="AV458" s="119"/>
      <c r="AW458" s="119"/>
      <c r="AX458" s="370">
        <f t="shared" si="2254"/>
        <v>0</v>
      </c>
      <c r="AY458" s="365" t="e">
        <f t="shared" si="2147"/>
        <v>#DIV/0!</v>
      </c>
      <c r="AZ458" s="119"/>
      <c r="BA458" s="123"/>
      <c r="BB458" s="314">
        <f t="shared" si="2255"/>
        <v>0</v>
      </c>
      <c r="BC458" s="315" t="e">
        <f t="shared" si="2148"/>
        <v>#DIV/0!</v>
      </c>
      <c r="BD458" s="107"/>
      <c r="BE458" s="107"/>
      <c r="BF458" s="314">
        <f t="shared" si="2256"/>
        <v>0</v>
      </c>
      <c r="BG458" s="336" t="e">
        <f t="shared" si="2149"/>
        <v>#DIV/0!</v>
      </c>
      <c r="BH458" s="217"/>
      <c r="BI458" s="231">
        <f t="shared" si="2257"/>
        <v>0</v>
      </c>
      <c r="BJ458" s="231">
        <f t="shared" si="2258"/>
        <v>0</v>
      </c>
      <c r="BK458" s="232">
        <f t="shared" si="2259"/>
        <v>0</v>
      </c>
      <c r="BL458" s="233" t="e">
        <f t="shared" si="2260"/>
        <v>#DIV/0!</v>
      </c>
      <c r="BM458" s="164" t="e">
        <f t="shared" si="2150"/>
        <v>#DIV/0!</v>
      </c>
      <c r="BN458" s="157"/>
      <c r="BO458" s="119"/>
      <c r="BP458" s="119"/>
      <c r="BQ458" s="370">
        <f t="shared" si="2261"/>
        <v>0</v>
      </c>
      <c r="BR458" s="365" t="e">
        <f t="shared" si="2151"/>
        <v>#DIV/0!</v>
      </c>
      <c r="BS458" s="119"/>
      <c r="BT458" s="123"/>
      <c r="BU458" s="314">
        <f t="shared" si="2262"/>
        <v>0</v>
      </c>
      <c r="BV458" s="315" t="e">
        <f t="shared" si="2152"/>
        <v>#DIV/0!</v>
      </c>
      <c r="BW458" s="107"/>
      <c r="BX458" s="107"/>
      <c r="BY458" s="314">
        <f t="shared" si="2263"/>
        <v>0</v>
      </c>
      <c r="BZ458" s="336" t="e">
        <f t="shared" si="2153"/>
        <v>#DIV/0!</v>
      </c>
      <c r="CA458" s="217"/>
      <c r="CB458" s="231">
        <f t="shared" si="2264"/>
        <v>0</v>
      </c>
      <c r="CC458" s="231">
        <f t="shared" si="2265"/>
        <v>0</v>
      </c>
      <c r="CD458" s="232">
        <f t="shared" si="2266"/>
        <v>0</v>
      </c>
      <c r="CE458" s="233" t="e">
        <f t="shared" si="2267"/>
        <v>#DIV/0!</v>
      </c>
      <c r="CF458" s="164" t="e">
        <f t="shared" si="2154"/>
        <v>#DIV/0!</v>
      </c>
      <c r="CG458" s="108"/>
      <c r="CH458" s="108"/>
    </row>
    <row r="459" spans="1:86" ht="16.8" customHeight="1" x14ac:dyDescent="0.3">
      <c r="A459" s="447"/>
      <c r="B459" s="349">
        <f>H456</f>
        <v>0</v>
      </c>
      <c r="C459" s="243"/>
      <c r="D459" s="243"/>
      <c r="E459" s="243"/>
      <c r="F459" s="200"/>
      <c r="G459" s="345" t="s">
        <v>2</v>
      </c>
      <c r="H459" s="617"/>
      <c r="I459" s="611"/>
      <c r="J459" s="119"/>
      <c r="K459" s="119"/>
      <c r="L459" s="370">
        <f t="shared" si="2240"/>
        <v>0</v>
      </c>
      <c r="M459" s="365" t="e">
        <f t="shared" si="2140"/>
        <v>#DIV/0!</v>
      </c>
      <c r="N459" s="119"/>
      <c r="O459" s="123"/>
      <c r="P459" s="314">
        <f t="shared" si="2241"/>
        <v>0</v>
      </c>
      <c r="Q459" s="315" t="e">
        <f t="shared" si="2141"/>
        <v>#DIV/0!</v>
      </c>
      <c r="R459" s="107"/>
      <c r="S459" s="107"/>
      <c r="T459" s="314">
        <f t="shared" si="2242"/>
        <v>0</v>
      </c>
      <c r="U459" s="336" t="e">
        <f t="shared" si="2142"/>
        <v>#DIV/0!</v>
      </c>
      <c r="V459" s="217"/>
      <c r="W459" s="325">
        <f t="shared" si="2243"/>
        <v>0</v>
      </c>
      <c r="X459" s="231">
        <f t="shared" si="2244"/>
        <v>0</v>
      </c>
      <c r="Y459" s="232">
        <f t="shared" si="2245"/>
        <v>0</v>
      </c>
      <c r="Z459" s="234" t="e">
        <f t="shared" si="2246"/>
        <v>#DIV/0!</v>
      </c>
      <c r="AA459" s="164" t="e">
        <f t="shared" si="2155"/>
        <v>#DIV/0!</v>
      </c>
      <c r="AB459" s="157"/>
      <c r="AC459" s="210"/>
      <c r="AD459" s="119"/>
      <c r="AE459" s="370">
        <f t="shared" si="2247"/>
        <v>0</v>
      </c>
      <c r="AF459" s="365" t="e">
        <f t="shared" si="2143"/>
        <v>#DIV/0!</v>
      </c>
      <c r="AG459" s="119"/>
      <c r="AH459" s="123"/>
      <c r="AI459" s="314">
        <f t="shared" si="2248"/>
        <v>0</v>
      </c>
      <c r="AJ459" s="315" t="e">
        <f t="shared" si="2144"/>
        <v>#DIV/0!</v>
      </c>
      <c r="AK459" s="107"/>
      <c r="AL459" s="107"/>
      <c r="AM459" s="314">
        <f t="shared" si="2249"/>
        <v>0</v>
      </c>
      <c r="AN459" s="431" t="e">
        <f t="shared" si="2145"/>
        <v>#DIV/0!</v>
      </c>
      <c r="AO459" s="217"/>
      <c r="AP459" s="325">
        <f t="shared" si="2250"/>
        <v>0</v>
      </c>
      <c r="AQ459" s="231">
        <f t="shared" si="2251"/>
        <v>0</v>
      </c>
      <c r="AR459" s="232">
        <f t="shared" si="2252"/>
        <v>0</v>
      </c>
      <c r="AS459" s="234" t="e">
        <f t="shared" si="2253"/>
        <v>#DIV/0!</v>
      </c>
      <c r="AT459" s="164" t="e">
        <f t="shared" si="2146"/>
        <v>#DIV/0!</v>
      </c>
      <c r="AU459" s="108"/>
      <c r="AV459" s="119"/>
      <c r="AW459" s="119"/>
      <c r="AX459" s="370">
        <f t="shared" si="2254"/>
        <v>0</v>
      </c>
      <c r="AY459" s="365" t="e">
        <f t="shared" si="2147"/>
        <v>#DIV/0!</v>
      </c>
      <c r="AZ459" s="119"/>
      <c r="BA459" s="123"/>
      <c r="BB459" s="314">
        <f t="shared" si="2255"/>
        <v>0</v>
      </c>
      <c r="BC459" s="315" t="e">
        <f t="shared" si="2148"/>
        <v>#DIV/0!</v>
      </c>
      <c r="BD459" s="107"/>
      <c r="BE459" s="107"/>
      <c r="BF459" s="314">
        <f t="shared" si="2256"/>
        <v>0</v>
      </c>
      <c r="BG459" s="336" t="e">
        <f t="shared" si="2149"/>
        <v>#DIV/0!</v>
      </c>
      <c r="BH459" s="217"/>
      <c r="BI459" s="231">
        <f t="shared" si="2257"/>
        <v>0</v>
      </c>
      <c r="BJ459" s="231">
        <f t="shared" si="2258"/>
        <v>0</v>
      </c>
      <c r="BK459" s="232">
        <f t="shared" si="2259"/>
        <v>0</v>
      </c>
      <c r="BL459" s="233" t="e">
        <f t="shared" si="2260"/>
        <v>#DIV/0!</v>
      </c>
      <c r="BM459" s="164" t="e">
        <f t="shared" si="2150"/>
        <v>#DIV/0!</v>
      </c>
      <c r="BN459" s="157"/>
      <c r="BO459" s="119"/>
      <c r="BP459" s="119"/>
      <c r="BQ459" s="370">
        <f t="shared" si="2261"/>
        <v>0</v>
      </c>
      <c r="BR459" s="365" t="e">
        <f t="shared" si="2151"/>
        <v>#DIV/0!</v>
      </c>
      <c r="BS459" s="119"/>
      <c r="BT459" s="123"/>
      <c r="BU459" s="314">
        <f t="shared" si="2262"/>
        <v>0</v>
      </c>
      <c r="BV459" s="315" t="e">
        <f t="shared" si="2152"/>
        <v>#DIV/0!</v>
      </c>
      <c r="BW459" s="107"/>
      <c r="BX459" s="107"/>
      <c r="BY459" s="314">
        <f t="shared" si="2263"/>
        <v>0</v>
      </c>
      <c r="BZ459" s="336" t="e">
        <f t="shared" si="2153"/>
        <v>#DIV/0!</v>
      </c>
      <c r="CA459" s="217"/>
      <c r="CB459" s="231">
        <f t="shared" si="2264"/>
        <v>0</v>
      </c>
      <c r="CC459" s="231">
        <f t="shared" si="2265"/>
        <v>0</v>
      </c>
      <c r="CD459" s="232">
        <f t="shared" si="2266"/>
        <v>0</v>
      </c>
      <c r="CE459" s="233" t="e">
        <f t="shared" si="2267"/>
        <v>#DIV/0!</v>
      </c>
      <c r="CF459" s="164" t="e">
        <f t="shared" si="2154"/>
        <v>#DIV/0!</v>
      </c>
      <c r="CG459" s="108"/>
      <c r="CH459" s="108"/>
    </row>
    <row r="460" spans="1:86" ht="16.8" customHeight="1" x14ac:dyDescent="0.3">
      <c r="A460" s="447"/>
      <c r="B460" s="349">
        <f>H456</f>
        <v>0</v>
      </c>
      <c r="C460" s="243"/>
      <c r="D460" s="243"/>
      <c r="E460" s="243"/>
      <c r="F460" s="200"/>
      <c r="G460" s="345" t="s">
        <v>21</v>
      </c>
      <c r="H460" s="617"/>
      <c r="I460" s="611"/>
      <c r="J460" s="119"/>
      <c r="K460" s="119"/>
      <c r="L460" s="370">
        <f t="shared" si="2240"/>
        <v>0</v>
      </c>
      <c r="M460" s="365" t="e">
        <f t="shared" si="2140"/>
        <v>#DIV/0!</v>
      </c>
      <c r="N460" s="119"/>
      <c r="O460" s="123"/>
      <c r="P460" s="314">
        <f t="shared" si="2241"/>
        <v>0</v>
      </c>
      <c r="Q460" s="315" t="e">
        <f t="shared" si="2141"/>
        <v>#DIV/0!</v>
      </c>
      <c r="R460" s="107"/>
      <c r="S460" s="107"/>
      <c r="T460" s="314">
        <f t="shared" si="2242"/>
        <v>0</v>
      </c>
      <c r="U460" s="336" t="e">
        <f t="shared" si="2142"/>
        <v>#DIV/0!</v>
      </c>
      <c r="V460" s="217"/>
      <c r="W460" s="325">
        <f t="shared" si="2243"/>
        <v>0</v>
      </c>
      <c r="X460" s="231">
        <f t="shared" si="2244"/>
        <v>0</v>
      </c>
      <c r="Y460" s="232">
        <f t="shared" si="2245"/>
        <v>0</v>
      </c>
      <c r="Z460" s="234" t="e">
        <f t="shared" si="2246"/>
        <v>#DIV/0!</v>
      </c>
      <c r="AA460" s="164" t="e">
        <f t="shared" si="2155"/>
        <v>#DIV/0!</v>
      </c>
      <c r="AB460" s="157"/>
      <c r="AC460" s="210"/>
      <c r="AD460" s="119"/>
      <c r="AE460" s="370">
        <f t="shared" si="2247"/>
        <v>0</v>
      </c>
      <c r="AF460" s="365" t="e">
        <f t="shared" si="2143"/>
        <v>#DIV/0!</v>
      </c>
      <c r="AG460" s="119"/>
      <c r="AH460" s="123"/>
      <c r="AI460" s="314">
        <f t="shared" si="2248"/>
        <v>0</v>
      </c>
      <c r="AJ460" s="315" t="e">
        <f t="shared" si="2144"/>
        <v>#DIV/0!</v>
      </c>
      <c r="AK460" s="107"/>
      <c r="AL460" s="107"/>
      <c r="AM460" s="314">
        <f t="shared" si="2249"/>
        <v>0</v>
      </c>
      <c r="AN460" s="431" t="e">
        <f t="shared" si="2145"/>
        <v>#DIV/0!</v>
      </c>
      <c r="AO460" s="217"/>
      <c r="AP460" s="325">
        <f t="shared" si="2250"/>
        <v>0</v>
      </c>
      <c r="AQ460" s="231">
        <f t="shared" si="2251"/>
        <v>0</v>
      </c>
      <c r="AR460" s="232">
        <f t="shared" si="2252"/>
        <v>0</v>
      </c>
      <c r="AS460" s="234" t="e">
        <f t="shared" si="2253"/>
        <v>#DIV/0!</v>
      </c>
      <c r="AT460" s="164" t="e">
        <f t="shared" si="2146"/>
        <v>#DIV/0!</v>
      </c>
      <c r="AU460" s="108"/>
      <c r="AV460" s="119"/>
      <c r="AW460" s="119"/>
      <c r="AX460" s="370">
        <f t="shared" si="2254"/>
        <v>0</v>
      </c>
      <c r="AY460" s="365" t="e">
        <f t="shared" si="2147"/>
        <v>#DIV/0!</v>
      </c>
      <c r="AZ460" s="119"/>
      <c r="BA460" s="123"/>
      <c r="BB460" s="314">
        <f t="shared" si="2255"/>
        <v>0</v>
      </c>
      <c r="BC460" s="315" t="e">
        <f t="shared" si="2148"/>
        <v>#DIV/0!</v>
      </c>
      <c r="BD460" s="107"/>
      <c r="BE460" s="107"/>
      <c r="BF460" s="314">
        <f t="shared" si="2256"/>
        <v>0</v>
      </c>
      <c r="BG460" s="336" t="e">
        <f t="shared" si="2149"/>
        <v>#DIV/0!</v>
      </c>
      <c r="BH460" s="217"/>
      <c r="BI460" s="231">
        <f t="shared" si="2257"/>
        <v>0</v>
      </c>
      <c r="BJ460" s="231">
        <f t="shared" si="2258"/>
        <v>0</v>
      </c>
      <c r="BK460" s="232">
        <f t="shared" si="2259"/>
        <v>0</v>
      </c>
      <c r="BL460" s="233" t="e">
        <f t="shared" si="2260"/>
        <v>#DIV/0!</v>
      </c>
      <c r="BM460" s="164" t="e">
        <f t="shared" si="2150"/>
        <v>#DIV/0!</v>
      </c>
      <c r="BN460" s="157"/>
      <c r="BO460" s="119"/>
      <c r="BP460" s="119"/>
      <c r="BQ460" s="370">
        <f t="shared" si="2261"/>
        <v>0</v>
      </c>
      <c r="BR460" s="365" t="e">
        <f t="shared" si="2151"/>
        <v>#DIV/0!</v>
      </c>
      <c r="BS460" s="119"/>
      <c r="BT460" s="123"/>
      <c r="BU460" s="314">
        <f t="shared" si="2262"/>
        <v>0</v>
      </c>
      <c r="BV460" s="315" t="e">
        <f t="shared" si="2152"/>
        <v>#DIV/0!</v>
      </c>
      <c r="BW460" s="107"/>
      <c r="BX460" s="107"/>
      <c r="BY460" s="314">
        <f t="shared" si="2263"/>
        <v>0</v>
      </c>
      <c r="BZ460" s="336" t="e">
        <f t="shared" si="2153"/>
        <v>#DIV/0!</v>
      </c>
      <c r="CA460" s="217"/>
      <c r="CB460" s="231">
        <f t="shared" si="2264"/>
        <v>0</v>
      </c>
      <c r="CC460" s="231">
        <f t="shared" si="2265"/>
        <v>0</v>
      </c>
      <c r="CD460" s="232">
        <f t="shared" si="2266"/>
        <v>0</v>
      </c>
      <c r="CE460" s="233" t="e">
        <f t="shared" si="2267"/>
        <v>#DIV/0!</v>
      </c>
      <c r="CF460" s="164" t="e">
        <f t="shared" si="2154"/>
        <v>#DIV/0!</v>
      </c>
      <c r="CG460" s="108"/>
      <c r="CH460" s="108"/>
    </row>
    <row r="461" spans="1:86" ht="16.8" customHeight="1" x14ac:dyDescent="0.3">
      <c r="A461" s="447"/>
      <c r="B461" s="349">
        <f>H456</f>
        <v>0</v>
      </c>
      <c r="C461" s="243"/>
      <c r="D461" s="243"/>
      <c r="E461" s="243"/>
      <c r="F461" s="200"/>
      <c r="G461" s="346" t="s">
        <v>1</v>
      </c>
      <c r="H461" s="618"/>
      <c r="I461" s="612"/>
      <c r="J461" s="337"/>
      <c r="K461" s="337"/>
      <c r="L461" s="371">
        <f t="shared" si="2240"/>
        <v>0</v>
      </c>
      <c r="M461" s="366" t="e">
        <f t="shared" si="2140"/>
        <v>#DIV/0!</v>
      </c>
      <c r="N461" s="337"/>
      <c r="O461" s="340"/>
      <c r="P461" s="338">
        <f t="shared" si="2241"/>
        <v>0</v>
      </c>
      <c r="Q461" s="339" t="e">
        <f t="shared" si="2141"/>
        <v>#DIV/0!</v>
      </c>
      <c r="R461" s="341"/>
      <c r="S461" s="341"/>
      <c r="T461" s="338">
        <f t="shared" si="2242"/>
        <v>0</v>
      </c>
      <c r="U461" s="342" t="e">
        <f t="shared" si="2142"/>
        <v>#DIV/0!</v>
      </c>
      <c r="V461" s="217"/>
      <c r="W461" s="326">
        <f t="shared" si="2243"/>
        <v>0</v>
      </c>
      <c r="X461" s="327">
        <f t="shared" si="2244"/>
        <v>0</v>
      </c>
      <c r="Y461" s="328">
        <f t="shared" si="2245"/>
        <v>0</v>
      </c>
      <c r="Z461" s="329" t="e">
        <f t="shared" si="2246"/>
        <v>#DIV/0!</v>
      </c>
      <c r="AA461" s="425" t="e">
        <f t="shared" si="2155"/>
        <v>#DIV/0!</v>
      </c>
      <c r="AB461" s="157"/>
      <c r="AC461" s="432"/>
      <c r="AD461" s="337"/>
      <c r="AE461" s="371">
        <f t="shared" si="2247"/>
        <v>0</v>
      </c>
      <c r="AF461" s="366" t="e">
        <f t="shared" si="2143"/>
        <v>#DIV/0!</v>
      </c>
      <c r="AG461" s="337"/>
      <c r="AH461" s="340"/>
      <c r="AI461" s="338">
        <f t="shared" si="2248"/>
        <v>0</v>
      </c>
      <c r="AJ461" s="339" t="e">
        <f t="shared" si="2144"/>
        <v>#DIV/0!</v>
      </c>
      <c r="AK461" s="341"/>
      <c r="AL461" s="341"/>
      <c r="AM461" s="338">
        <f t="shared" si="2249"/>
        <v>0</v>
      </c>
      <c r="AN461" s="433" t="e">
        <f t="shared" si="2145"/>
        <v>#DIV/0!</v>
      </c>
      <c r="AO461" s="217"/>
      <c r="AP461" s="326">
        <f t="shared" si="2250"/>
        <v>0</v>
      </c>
      <c r="AQ461" s="327">
        <f t="shared" si="2251"/>
        <v>0</v>
      </c>
      <c r="AR461" s="328">
        <f t="shared" si="2252"/>
        <v>0</v>
      </c>
      <c r="AS461" s="329" t="e">
        <f t="shared" si="2253"/>
        <v>#DIV/0!</v>
      </c>
      <c r="AT461" s="425" t="e">
        <f t="shared" si="2146"/>
        <v>#DIV/0!</v>
      </c>
      <c r="AU461" s="108"/>
      <c r="AV461" s="337"/>
      <c r="AW461" s="337"/>
      <c r="AX461" s="371">
        <f t="shared" si="2254"/>
        <v>0</v>
      </c>
      <c r="AY461" s="366" t="e">
        <f t="shared" si="2147"/>
        <v>#DIV/0!</v>
      </c>
      <c r="AZ461" s="337"/>
      <c r="BA461" s="340"/>
      <c r="BB461" s="338">
        <f t="shared" si="2255"/>
        <v>0</v>
      </c>
      <c r="BC461" s="339" t="e">
        <f t="shared" si="2148"/>
        <v>#DIV/0!</v>
      </c>
      <c r="BD461" s="341"/>
      <c r="BE461" s="341"/>
      <c r="BF461" s="338">
        <f t="shared" si="2256"/>
        <v>0</v>
      </c>
      <c r="BG461" s="342" t="e">
        <f t="shared" si="2149"/>
        <v>#DIV/0!</v>
      </c>
      <c r="BH461" s="217"/>
      <c r="BI461" s="231">
        <f t="shared" si="2257"/>
        <v>0</v>
      </c>
      <c r="BJ461" s="231">
        <f t="shared" si="2258"/>
        <v>0</v>
      </c>
      <c r="BK461" s="232">
        <f t="shared" si="2259"/>
        <v>0</v>
      </c>
      <c r="BL461" s="233" t="e">
        <f t="shared" si="2260"/>
        <v>#DIV/0!</v>
      </c>
      <c r="BM461" s="425" t="e">
        <f t="shared" si="2150"/>
        <v>#DIV/0!</v>
      </c>
      <c r="BN461" s="157"/>
      <c r="BO461" s="337"/>
      <c r="BP461" s="337"/>
      <c r="BQ461" s="371">
        <f t="shared" si="2261"/>
        <v>0</v>
      </c>
      <c r="BR461" s="366" t="e">
        <f t="shared" si="2151"/>
        <v>#DIV/0!</v>
      </c>
      <c r="BS461" s="337"/>
      <c r="BT461" s="340"/>
      <c r="BU461" s="338">
        <f t="shared" si="2262"/>
        <v>0</v>
      </c>
      <c r="BV461" s="339" t="e">
        <f t="shared" si="2152"/>
        <v>#DIV/0!</v>
      </c>
      <c r="BW461" s="341"/>
      <c r="BX461" s="341"/>
      <c r="BY461" s="338">
        <f t="shared" si="2263"/>
        <v>0</v>
      </c>
      <c r="BZ461" s="342" t="e">
        <f t="shared" si="2153"/>
        <v>#DIV/0!</v>
      </c>
      <c r="CA461" s="217"/>
      <c r="CB461" s="231">
        <f t="shared" si="2264"/>
        <v>0</v>
      </c>
      <c r="CC461" s="231">
        <f t="shared" si="2265"/>
        <v>0</v>
      </c>
      <c r="CD461" s="232">
        <f t="shared" si="2266"/>
        <v>0</v>
      </c>
      <c r="CE461" s="233" t="e">
        <f t="shared" si="2267"/>
        <v>#DIV/0!</v>
      </c>
      <c r="CF461" s="425" t="e">
        <f t="shared" si="2154"/>
        <v>#DIV/0!</v>
      </c>
      <c r="CG461" s="108"/>
      <c r="CH461" s="108"/>
    </row>
    <row r="462" spans="1:86" ht="16.8" customHeight="1" x14ac:dyDescent="0.3">
      <c r="A462" s="447"/>
      <c r="B462" s="349">
        <f>H462</f>
        <v>0</v>
      </c>
      <c r="C462" s="243"/>
      <c r="D462" s="243"/>
      <c r="E462" s="243"/>
      <c r="F462" s="200"/>
      <c r="G462" s="347" t="s">
        <v>7</v>
      </c>
      <c r="H462" s="616"/>
      <c r="I462" s="610"/>
      <c r="J462" s="330"/>
      <c r="K462" s="330"/>
      <c r="L462" s="372">
        <f>IF(K462&gt;J462,"0",SUM(J462-K462))</f>
        <v>0</v>
      </c>
      <c r="M462" s="367" t="e">
        <f t="shared" si="2140"/>
        <v>#DIV/0!</v>
      </c>
      <c r="N462" s="330"/>
      <c r="O462" s="333"/>
      <c r="P462" s="331">
        <f>IF(O462&gt;N462,"0",SUM(N462-O462))</f>
        <v>0</v>
      </c>
      <c r="Q462" s="332" t="e">
        <f t="shared" si="2141"/>
        <v>#DIV/0!</v>
      </c>
      <c r="R462" s="334"/>
      <c r="S462" s="334"/>
      <c r="T462" s="331">
        <f>IF(S462&gt;R462,"0",SUM(R462-S462))</f>
        <v>0</v>
      </c>
      <c r="U462" s="335" t="e">
        <f t="shared" si="2142"/>
        <v>#DIV/0!</v>
      </c>
      <c r="V462" s="217"/>
      <c r="W462" s="360">
        <f>SUM(J462+N462+R462)</f>
        <v>0</v>
      </c>
      <c r="X462" s="361">
        <f>SUM(K462+O462+S462)</f>
        <v>0</v>
      </c>
      <c r="Y462" s="362">
        <f>W462-X462</f>
        <v>0</v>
      </c>
      <c r="Z462" s="363" t="e">
        <f>X462/W462</f>
        <v>#DIV/0!</v>
      </c>
      <c r="AA462" s="426" t="e">
        <f t="shared" si="2155"/>
        <v>#DIV/0!</v>
      </c>
      <c r="AB462" s="157"/>
      <c r="AC462" s="434"/>
      <c r="AD462" s="330"/>
      <c r="AE462" s="372">
        <f>IF(AD462&gt;AC462,"0",SUM(AC462-AD462))</f>
        <v>0</v>
      </c>
      <c r="AF462" s="367" t="e">
        <f t="shared" si="2143"/>
        <v>#DIV/0!</v>
      </c>
      <c r="AG462" s="330"/>
      <c r="AH462" s="333"/>
      <c r="AI462" s="331">
        <f>IF(AH462&gt;AG462,"0",SUM(AG462-AH462))</f>
        <v>0</v>
      </c>
      <c r="AJ462" s="332" t="e">
        <f t="shared" si="2144"/>
        <v>#DIV/0!</v>
      </c>
      <c r="AK462" s="334"/>
      <c r="AL462" s="334"/>
      <c r="AM462" s="331">
        <f>IF(AL462&gt;AK462,"0",SUM(AK462-AL462))</f>
        <v>0</v>
      </c>
      <c r="AN462" s="435" t="e">
        <f t="shared" si="2145"/>
        <v>#DIV/0!</v>
      </c>
      <c r="AO462" s="217"/>
      <c r="AP462" s="360">
        <f>SUM(AC462+AG462+AK462)</f>
        <v>0</v>
      </c>
      <c r="AQ462" s="361">
        <f>SUM(AD462+AH462+AL462)</f>
        <v>0</v>
      </c>
      <c r="AR462" s="362">
        <f>AP462-AQ462</f>
        <v>0</v>
      </c>
      <c r="AS462" s="363" t="e">
        <f>AQ462/AP462</f>
        <v>#DIV/0!</v>
      </c>
      <c r="AT462" s="426" t="e">
        <f t="shared" si="2146"/>
        <v>#DIV/0!</v>
      </c>
      <c r="AU462" s="108"/>
      <c r="AV462" s="330"/>
      <c r="AW462" s="330"/>
      <c r="AX462" s="372">
        <f>IF(AW462&gt;AV462,"0",SUM(AV462-AW462))</f>
        <v>0</v>
      </c>
      <c r="AY462" s="367" t="e">
        <f t="shared" si="2147"/>
        <v>#DIV/0!</v>
      </c>
      <c r="AZ462" s="330"/>
      <c r="BA462" s="333"/>
      <c r="BB462" s="331">
        <f>IF(BA462&gt;AZ462,"0",SUM(AZ462-BA462))</f>
        <v>0</v>
      </c>
      <c r="BC462" s="332" t="e">
        <f t="shared" si="2148"/>
        <v>#DIV/0!</v>
      </c>
      <c r="BD462" s="334"/>
      <c r="BE462" s="334"/>
      <c r="BF462" s="331">
        <f>IF(BE462&gt;BD462,"0",SUM(BD462-BE462))</f>
        <v>0</v>
      </c>
      <c r="BG462" s="335" t="e">
        <f t="shared" si="2149"/>
        <v>#DIV/0!</v>
      </c>
      <c r="BH462" s="217"/>
      <c r="BI462" s="231">
        <f>SUM(AV462+AZ462+BD462)</f>
        <v>0</v>
      </c>
      <c r="BJ462" s="231">
        <f>SUM(AW462+BA462+BE462)</f>
        <v>0</v>
      </c>
      <c r="BK462" s="232">
        <f>BI462-BJ462</f>
        <v>0</v>
      </c>
      <c r="BL462" s="233" t="e">
        <f>BJ462/BI462</f>
        <v>#DIV/0!</v>
      </c>
      <c r="BM462" s="426" t="e">
        <f t="shared" si="2150"/>
        <v>#DIV/0!</v>
      </c>
      <c r="BN462" s="157"/>
      <c r="BO462" s="330"/>
      <c r="BP462" s="330"/>
      <c r="BQ462" s="372">
        <f>IF(BP462&gt;BO462,"0",SUM(BO462-BP462))</f>
        <v>0</v>
      </c>
      <c r="BR462" s="367" t="e">
        <f t="shared" si="2151"/>
        <v>#DIV/0!</v>
      </c>
      <c r="BS462" s="330"/>
      <c r="BT462" s="333"/>
      <c r="BU462" s="331">
        <f>IF(BT462&gt;BS462,"0",SUM(BS462-BT462))</f>
        <v>0</v>
      </c>
      <c r="BV462" s="332" t="e">
        <f t="shared" si="2152"/>
        <v>#DIV/0!</v>
      </c>
      <c r="BW462" s="334"/>
      <c r="BX462" s="334"/>
      <c r="BY462" s="331">
        <f>IF(BX462&gt;BW462,"0",SUM(BW462-BX462))</f>
        <v>0</v>
      </c>
      <c r="BZ462" s="335" t="e">
        <f t="shared" si="2153"/>
        <v>#DIV/0!</v>
      </c>
      <c r="CA462" s="217"/>
      <c r="CB462" s="231">
        <f>SUM(BO462+BS462+BW462)</f>
        <v>0</v>
      </c>
      <c r="CC462" s="231">
        <f>SUM(BP462+BT462+BX462)</f>
        <v>0</v>
      </c>
      <c r="CD462" s="232">
        <f>CB462-CC462</f>
        <v>0</v>
      </c>
      <c r="CE462" s="233" t="e">
        <f>CC462/CB462</f>
        <v>#DIV/0!</v>
      </c>
      <c r="CF462" s="426" t="e">
        <f t="shared" si="2154"/>
        <v>#DIV/0!</v>
      </c>
      <c r="CG462" s="108"/>
      <c r="CH462" s="108"/>
    </row>
    <row r="463" spans="1:86" ht="16.8" customHeight="1" x14ac:dyDescent="0.3">
      <c r="A463" s="447"/>
      <c r="B463" s="349">
        <f>H462</f>
        <v>0</v>
      </c>
      <c r="C463" s="243"/>
      <c r="D463" s="243"/>
      <c r="E463" s="243"/>
      <c r="F463" s="200"/>
      <c r="G463" s="345" t="s">
        <v>0</v>
      </c>
      <c r="H463" s="617"/>
      <c r="I463" s="611"/>
      <c r="J463" s="119"/>
      <c r="K463" s="119"/>
      <c r="L463" s="370">
        <f t="shared" ref="L463:L467" si="2268">IF(K463&gt;J463,"0",SUM(J463-K463))</f>
        <v>0</v>
      </c>
      <c r="M463" s="365" t="e">
        <f t="shared" si="2140"/>
        <v>#DIV/0!</v>
      </c>
      <c r="N463" s="119"/>
      <c r="O463" s="123"/>
      <c r="P463" s="314">
        <f t="shared" ref="P463:P467" si="2269">IF(O463&gt;N463,"0",SUM(N463-O463))</f>
        <v>0</v>
      </c>
      <c r="Q463" s="315" t="e">
        <f t="shared" si="2141"/>
        <v>#DIV/0!</v>
      </c>
      <c r="R463" s="107"/>
      <c r="S463" s="107"/>
      <c r="T463" s="314">
        <f t="shared" ref="T463:T467" si="2270">IF(S463&gt;R463,"0",SUM(R463-S463))</f>
        <v>0</v>
      </c>
      <c r="U463" s="336" t="e">
        <f t="shared" si="2142"/>
        <v>#DIV/0!</v>
      </c>
      <c r="V463" s="217"/>
      <c r="W463" s="325">
        <f t="shared" ref="W463:W467" si="2271">SUM(J463+N463+R463)</f>
        <v>0</v>
      </c>
      <c r="X463" s="231">
        <f t="shared" ref="X463:X467" si="2272">SUM(K463+O463+S463)</f>
        <v>0</v>
      </c>
      <c r="Y463" s="232">
        <f t="shared" ref="Y463:Y467" si="2273">W463-X463</f>
        <v>0</v>
      </c>
      <c r="Z463" s="234" t="e">
        <f t="shared" ref="Z463:Z467" si="2274">X463/W463</f>
        <v>#DIV/0!</v>
      </c>
      <c r="AA463" s="164" t="e">
        <f t="shared" si="2155"/>
        <v>#DIV/0!</v>
      </c>
      <c r="AB463" s="157"/>
      <c r="AC463" s="210"/>
      <c r="AD463" s="119"/>
      <c r="AE463" s="370">
        <f t="shared" ref="AE463:AE467" si="2275">IF(AD463&gt;AC463,"0",SUM(AC463-AD463))</f>
        <v>0</v>
      </c>
      <c r="AF463" s="365" t="e">
        <f t="shared" si="2143"/>
        <v>#DIV/0!</v>
      </c>
      <c r="AG463" s="119"/>
      <c r="AH463" s="123"/>
      <c r="AI463" s="314">
        <f t="shared" ref="AI463:AI467" si="2276">IF(AH463&gt;AG463,"0",SUM(AG463-AH463))</f>
        <v>0</v>
      </c>
      <c r="AJ463" s="315" t="e">
        <f t="shared" si="2144"/>
        <v>#DIV/0!</v>
      </c>
      <c r="AK463" s="107"/>
      <c r="AL463" s="107"/>
      <c r="AM463" s="314">
        <f t="shared" ref="AM463:AM467" si="2277">IF(AL463&gt;AK463,"0",SUM(AK463-AL463))</f>
        <v>0</v>
      </c>
      <c r="AN463" s="431" t="e">
        <f t="shared" si="2145"/>
        <v>#DIV/0!</v>
      </c>
      <c r="AO463" s="217"/>
      <c r="AP463" s="325">
        <f t="shared" ref="AP463:AP467" si="2278">SUM(AC463+AG463+AK463)</f>
        <v>0</v>
      </c>
      <c r="AQ463" s="231">
        <f t="shared" ref="AQ463:AQ467" si="2279">SUM(AD463+AH463+AL463)</f>
        <v>0</v>
      </c>
      <c r="AR463" s="232">
        <f t="shared" ref="AR463:AR467" si="2280">AP463-AQ463</f>
        <v>0</v>
      </c>
      <c r="AS463" s="234" t="e">
        <f t="shared" ref="AS463:AS467" si="2281">AQ463/AP463</f>
        <v>#DIV/0!</v>
      </c>
      <c r="AT463" s="164" t="e">
        <f t="shared" si="2146"/>
        <v>#DIV/0!</v>
      </c>
      <c r="AU463" s="108"/>
      <c r="AV463" s="119"/>
      <c r="AW463" s="119"/>
      <c r="AX463" s="370">
        <f t="shared" ref="AX463:AX467" si="2282">IF(AW463&gt;AV463,"0",SUM(AV463-AW463))</f>
        <v>0</v>
      </c>
      <c r="AY463" s="365" t="e">
        <f t="shared" si="2147"/>
        <v>#DIV/0!</v>
      </c>
      <c r="AZ463" s="119"/>
      <c r="BA463" s="123"/>
      <c r="BB463" s="314">
        <f t="shared" ref="BB463:BB467" si="2283">IF(BA463&gt;AZ463,"0",SUM(AZ463-BA463))</f>
        <v>0</v>
      </c>
      <c r="BC463" s="315" t="e">
        <f t="shared" si="2148"/>
        <v>#DIV/0!</v>
      </c>
      <c r="BD463" s="107"/>
      <c r="BE463" s="107"/>
      <c r="BF463" s="314">
        <f t="shared" ref="BF463:BF467" si="2284">IF(BE463&gt;BD463,"0",SUM(BD463-BE463))</f>
        <v>0</v>
      </c>
      <c r="BG463" s="336" t="e">
        <f t="shared" si="2149"/>
        <v>#DIV/0!</v>
      </c>
      <c r="BH463" s="217"/>
      <c r="BI463" s="231">
        <f t="shared" ref="BI463:BI467" si="2285">SUM(AV463+AZ463+BD463)</f>
        <v>0</v>
      </c>
      <c r="BJ463" s="231">
        <f t="shared" ref="BJ463:BJ467" si="2286">SUM(AW463+BA463+BE463)</f>
        <v>0</v>
      </c>
      <c r="BK463" s="232">
        <f t="shared" ref="BK463:BK467" si="2287">BI463-BJ463</f>
        <v>0</v>
      </c>
      <c r="BL463" s="233" t="e">
        <f t="shared" ref="BL463:BL467" si="2288">BJ463/BI463</f>
        <v>#DIV/0!</v>
      </c>
      <c r="BM463" s="164" t="e">
        <f t="shared" si="2150"/>
        <v>#DIV/0!</v>
      </c>
      <c r="BN463" s="157"/>
      <c r="BO463" s="119"/>
      <c r="BP463" s="119"/>
      <c r="BQ463" s="370">
        <f t="shared" ref="BQ463:BQ467" si="2289">IF(BP463&gt;BO463,"0",SUM(BO463-BP463))</f>
        <v>0</v>
      </c>
      <c r="BR463" s="365" t="e">
        <f t="shared" si="2151"/>
        <v>#DIV/0!</v>
      </c>
      <c r="BS463" s="119"/>
      <c r="BT463" s="123"/>
      <c r="BU463" s="314">
        <f t="shared" ref="BU463:BU467" si="2290">IF(BT463&gt;BS463,"0",SUM(BS463-BT463))</f>
        <v>0</v>
      </c>
      <c r="BV463" s="315" t="e">
        <f t="shared" si="2152"/>
        <v>#DIV/0!</v>
      </c>
      <c r="BW463" s="107"/>
      <c r="BX463" s="107"/>
      <c r="BY463" s="314">
        <f t="shared" ref="BY463:BY467" si="2291">IF(BX463&gt;BW463,"0",SUM(BW463-BX463))</f>
        <v>0</v>
      </c>
      <c r="BZ463" s="336" t="e">
        <f t="shared" si="2153"/>
        <v>#DIV/0!</v>
      </c>
      <c r="CA463" s="217"/>
      <c r="CB463" s="231">
        <f t="shared" ref="CB463:CB467" si="2292">SUM(BO463+BS463+BW463)</f>
        <v>0</v>
      </c>
      <c r="CC463" s="231">
        <f t="shared" ref="CC463:CC467" si="2293">SUM(BP463+BT463+BX463)</f>
        <v>0</v>
      </c>
      <c r="CD463" s="232">
        <f t="shared" ref="CD463:CD467" si="2294">CB463-CC463</f>
        <v>0</v>
      </c>
      <c r="CE463" s="233" t="e">
        <f t="shared" ref="CE463:CE467" si="2295">CC463/CB463</f>
        <v>#DIV/0!</v>
      </c>
      <c r="CF463" s="164" t="e">
        <f t="shared" si="2154"/>
        <v>#DIV/0!</v>
      </c>
      <c r="CG463" s="108"/>
      <c r="CH463" s="108"/>
    </row>
    <row r="464" spans="1:86" ht="16.8" customHeight="1" x14ac:dyDescent="0.3">
      <c r="A464" s="447"/>
      <c r="B464" s="349">
        <f>H462</f>
        <v>0</v>
      </c>
      <c r="C464" s="243"/>
      <c r="D464" s="243"/>
      <c r="E464" s="243"/>
      <c r="F464" s="200"/>
      <c r="G464" s="345" t="s">
        <v>4</v>
      </c>
      <c r="H464" s="617"/>
      <c r="I464" s="611"/>
      <c r="J464" s="119"/>
      <c r="K464" s="119"/>
      <c r="L464" s="370">
        <f t="shared" si="2268"/>
        <v>0</v>
      </c>
      <c r="M464" s="365" t="e">
        <f t="shared" si="2140"/>
        <v>#DIV/0!</v>
      </c>
      <c r="N464" s="119"/>
      <c r="O464" s="123"/>
      <c r="P464" s="314">
        <f t="shared" si="2269"/>
        <v>0</v>
      </c>
      <c r="Q464" s="315" t="e">
        <f t="shared" si="2141"/>
        <v>#DIV/0!</v>
      </c>
      <c r="R464" s="107"/>
      <c r="S464" s="107"/>
      <c r="T464" s="314">
        <f t="shared" si="2270"/>
        <v>0</v>
      </c>
      <c r="U464" s="336" t="e">
        <f t="shared" si="2142"/>
        <v>#DIV/0!</v>
      </c>
      <c r="V464" s="217"/>
      <c r="W464" s="325">
        <f t="shared" si="2271"/>
        <v>0</v>
      </c>
      <c r="X464" s="231">
        <f t="shared" si="2272"/>
        <v>0</v>
      </c>
      <c r="Y464" s="232">
        <f t="shared" si="2273"/>
        <v>0</v>
      </c>
      <c r="Z464" s="234" t="e">
        <f t="shared" si="2274"/>
        <v>#DIV/0!</v>
      </c>
      <c r="AA464" s="164" t="e">
        <f t="shared" si="2155"/>
        <v>#DIV/0!</v>
      </c>
      <c r="AB464" s="157"/>
      <c r="AC464" s="210"/>
      <c r="AD464" s="119"/>
      <c r="AE464" s="370">
        <f t="shared" si="2275"/>
        <v>0</v>
      </c>
      <c r="AF464" s="365" t="e">
        <f t="shared" si="2143"/>
        <v>#DIV/0!</v>
      </c>
      <c r="AG464" s="119"/>
      <c r="AH464" s="123"/>
      <c r="AI464" s="314">
        <f t="shared" si="2276"/>
        <v>0</v>
      </c>
      <c r="AJ464" s="315" t="e">
        <f t="shared" si="2144"/>
        <v>#DIV/0!</v>
      </c>
      <c r="AK464" s="107"/>
      <c r="AL464" s="107"/>
      <c r="AM464" s="314">
        <f t="shared" si="2277"/>
        <v>0</v>
      </c>
      <c r="AN464" s="431" t="e">
        <f t="shared" si="2145"/>
        <v>#DIV/0!</v>
      </c>
      <c r="AO464" s="217"/>
      <c r="AP464" s="325">
        <f t="shared" si="2278"/>
        <v>0</v>
      </c>
      <c r="AQ464" s="231">
        <f t="shared" si="2279"/>
        <v>0</v>
      </c>
      <c r="AR464" s="232">
        <f t="shared" si="2280"/>
        <v>0</v>
      </c>
      <c r="AS464" s="234" t="e">
        <f t="shared" si="2281"/>
        <v>#DIV/0!</v>
      </c>
      <c r="AT464" s="164" t="e">
        <f t="shared" si="2146"/>
        <v>#DIV/0!</v>
      </c>
      <c r="AU464" s="108"/>
      <c r="AV464" s="119"/>
      <c r="AW464" s="119"/>
      <c r="AX464" s="370">
        <f t="shared" si="2282"/>
        <v>0</v>
      </c>
      <c r="AY464" s="365" t="e">
        <f t="shared" si="2147"/>
        <v>#DIV/0!</v>
      </c>
      <c r="AZ464" s="119"/>
      <c r="BA464" s="123"/>
      <c r="BB464" s="314">
        <f t="shared" si="2283"/>
        <v>0</v>
      </c>
      <c r="BC464" s="315" t="e">
        <f t="shared" si="2148"/>
        <v>#DIV/0!</v>
      </c>
      <c r="BD464" s="107"/>
      <c r="BE464" s="107"/>
      <c r="BF464" s="314">
        <f t="shared" si="2284"/>
        <v>0</v>
      </c>
      <c r="BG464" s="336" t="e">
        <f t="shared" si="2149"/>
        <v>#DIV/0!</v>
      </c>
      <c r="BH464" s="217"/>
      <c r="BI464" s="231">
        <f t="shared" si="2285"/>
        <v>0</v>
      </c>
      <c r="BJ464" s="231">
        <f t="shared" si="2286"/>
        <v>0</v>
      </c>
      <c r="BK464" s="232">
        <f t="shared" si="2287"/>
        <v>0</v>
      </c>
      <c r="BL464" s="233" t="e">
        <f t="shared" si="2288"/>
        <v>#DIV/0!</v>
      </c>
      <c r="BM464" s="164" t="e">
        <f t="shared" si="2150"/>
        <v>#DIV/0!</v>
      </c>
      <c r="BN464" s="157"/>
      <c r="BO464" s="119"/>
      <c r="BP464" s="119"/>
      <c r="BQ464" s="370">
        <f t="shared" si="2289"/>
        <v>0</v>
      </c>
      <c r="BR464" s="365" t="e">
        <f t="shared" si="2151"/>
        <v>#DIV/0!</v>
      </c>
      <c r="BS464" s="119"/>
      <c r="BT464" s="123"/>
      <c r="BU464" s="314">
        <f t="shared" si="2290"/>
        <v>0</v>
      </c>
      <c r="BV464" s="315" t="e">
        <f t="shared" si="2152"/>
        <v>#DIV/0!</v>
      </c>
      <c r="BW464" s="107"/>
      <c r="BX464" s="107"/>
      <c r="BY464" s="314">
        <f t="shared" si="2291"/>
        <v>0</v>
      </c>
      <c r="BZ464" s="336" t="e">
        <f t="shared" si="2153"/>
        <v>#DIV/0!</v>
      </c>
      <c r="CA464" s="217"/>
      <c r="CB464" s="231">
        <f t="shared" si="2292"/>
        <v>0</v>
      </c>
      <c r="CC464" s="231">
        <f t="shared" si="2293"/>
        <v>0</v>
      </c>
      <c r="CD464" s="232">
        <f t="shared" si="2294"/>
        <v>0</v>
      </c>
      <c r="CE464" s="233" t="e">
        <f t="shared" si="2295"/>
        <v>#DIV/0!</v>
      </c>
      <c r="CF464" s="164" t="e">
        <f t="shared" si="2154"/>
        <v>#DIV/0!</v>
      </c>
      <c r="CG464" s="108"/>
      <c r="CH464" s="108"/>
    </row>
    <row r="465" spans="1:86" ht="16.8" customHeight="1" x14ac:dyDescent="0.3">
      <c r="A465" s="447"/>
      <c r="B465" s="349">
        <f>H462</f>
        <v>0</v>
      </c>
      <c r="C465" s="243"/>
      <c r="D465" s="243"/>
      <c r="E465" s="243"/>
      <c r="F465" s="200"/>
      <c r="G465" s="345" t="s">
        <v>2</v>
      </c>
      <c r="H465" s="617"/>
      <c r="I465" s="611"/>
      <c r="J465" s="119"/>
      <c r="K465" s="119"/>
      <c r="L465" s="370">
        <f t="shared" si="2268"/>
        <v>0</v>
      </c>
      <c r="M465" s="365" t="e">
        <f t="shared" si="2140"/>
        <v>#DIV/0!</v>
      </c>
      <c r="N465" s="119"/>
      <c r="O465" s="123"/>
      <c r="P465" s="314">
        <f t="shared" si="2269"/>
        <v>0</v>
      </c>
      <c r="Q465" s="315" t="e">
        <f t="shared" si="2141"/>
        <v>#DIV/0!</v>
      </c>
      <c r="R465" s="107"/>
      <c r="S465" s="107"/>
      <c r="T465" s="314">
        <f t="shared" si="2270"/>
        <v>0</v>
      </c>
      <c r="U465" s="336" t="e">
        <f t="shared" si="2142"/>
        <v>#DIV/0!</v>
      </c>
      <c r="V465" s="217"/>
      <c r="W465" s="325">
        <f t="shared" si="2271"/>
        <v>0</v>
      </c>
      <c r="X465" s="231">
        <f t="shared" si="2272"/>
        <v>0</v>
      </c>
      <c r="Y465" s="232">
        <f t="shared" si="2273"/>
        <v>0</v>
      </c>
      <c r="Z465" s="234" t="e">
        <f t="shared" si="2274"/>
        <v>#DIV/0!</v>
      </c>
      <c r="AA465" s="164" t="e">
        <f t="shared" si="2155"/>
        <v>#DIV/0!</v>
      </c>
      <c r="AB465" s="157"/>
      <c r="AC465" s="210"/>
      <c r="AD465" s="119"/>
      <c r="AE465" s="370">
        <f t="shared" si="2275"/>
        <v>0</v>
      </c>
      <c r="AF465" s="365" t="e">
        <f t="shared" si="2143"/>
        <v>#DIV/0!</v>
      </c>
      <c r="AG465" s="119"/>
      <c r="AH465" s="123"/>
      <c r="AI465" s="314">
        <f t="shared" si="2276"/>
        <v>0</v>
      </c>
      <c r="AJ465" s="315" t="e">
        <f t="shared" si="2144"/>
        <v>#DIV/0!</v>
      </c>
      <c r="AK465" s="107"/>
      <c r="AL465" s="107"/>
      <c r="AM465" s="314">
        <f t="shared" si="2277"/>
        <v>0</v>
      </c>
      <c r="AN465" s="431" t="e">
        <f t="shared" si="2145"/>
        <v>#DIV/0!</v>
      </c>
      <c r="AO465" s="217"/>
      <c r="AP465" s="325">
        <f t="shared" si="2278"/>
        <v>0</v>
      </c>
      <c r="AQ465" s="231">
        <f t="shared" si="2279"/>
        <v>0</v>
      </c>
      <c r="AR465" s="232">
        <f t="shared" si="2280"/>
        <v>0</v>
      </c>
      <c r="AS465" s="234" t="e">
        <f t="shared" si="2281"/>
        <v>#DIV/0!</v>
      </c>
      <c r="AT465" s="164" t="e">
        <f t="shared" si="2146"/>
        <v>#DIV/0!</v>
      </c>
      <c r="AU465" s="108"/>
      <c r="AV465" s="119"/>
      <c r="AW465" s="119"/>
      <c r="AX465" s="370">
        <f t="shared" si="2282"/>
        <v>0</v>
      </c>
      <c r="AY465" s="365" t="e">
        <f t="shared" si="2147"/>
        <v>#DIV/0!</v>
      </c>
      <c r="AZ465" s="119"/>
      <c r="BA465" s="123"/>
      <c r="BB465" s="314">
        <f t="shared" si="2283"/>
        <v>0</v>
      </c>
      <c r="BC465" s="315" t="e">
        <f t="shared" si="2148"/>
        <v>#DIV/0!</v>
      </c>
      <c r="BD465" s="107"/>
      <c r="BE465" s="107"/>
      <c r="BF465" s="314">
        <f t="shared" si="2284"/>
        <v>0</v>
      </c>
      <c r="BG465" s="336" t="e">
        <f t="shared" si="2149"/>
        <v>#DIV/0!</v>
      </c>
      <c r="BH465" s="217"/>
      <c r="BI465" s="231">
        <f t="shared" si="2285"/>
        <v>0</v>
      </c>
      <c r="BJ465" s="231">
        <f t="shared" si="2286"/>
        <v>0</v>
      </c>
      <c r="BK465" s="232">
        <f t="shared" si="2287"/>
        <v>0</v>
      </c>
      <c r="BL465" s="233" t="e">
        <f t="shared" si="2288"/>
        <v>#DIV/0!</v>
      </c>
      <c r="BM465" s="164" t="e">
        <f t="shared" si="2150"/>
        <v>#DIV/0!</v>
      </c>
      <c r="BN465" s="157"/>
      <c r="BO465" s="119"/>
      <c r="BP465" s="119"/>
      <c r="BQ465" s="370">
        <f t="shared" si="2289"/>
        <v>0</v>
      </c>
      <c r="BR465" s="365" t="e">
        <f t="shared" si="2151"/>
        <v>#DIV/0!</v>
      </c>
      <c r="BS465" s="119"/>
      <c r="BT465" s="123"/>
      <c r="BU465" s="314">
        <f t="shared" si="2290"/>
        <v>0</v>
      </c>
      <c r="BV465" s="315" t="e">
        <f t="shared" si="2152"/>
        <v>#DIV/0!</v>
      </c>
      <c r="BW465" s="107"/>
      <c r="BX465" s="107"/>
      <c r="BY465" s="314">
        <f t="shared" si="2291"/>
        <v>0</v>
      </c>
      <c r="BZ465" s="336" t="e">
        <f t="shared" si="2153"/>
        <v>#DIV/0!</v>
      </c>
      <c r="CA465" s="217"/>
      <c r="CB465" s="231">
        <f t="shared" si="2292"/>
        <v>0</v>
      </c>
      <c r="CC465" s="231">
        <f t="shared" si="2293"/>
        <v>0</v>
      </c>
      <c r="CD465" s="232">
        <f t="shared" si="2294"/>
        <v>0</v>
      </c>
      <c r="CE465" s="233" t="e">
        <f t="shared" si="2295"/>
        <v>#DIV/0!</v>
      </c>
      <c r="CF465" s="164" t="e">
        <f t="shared" si="2154"/>
        <v>#DIV/0!</v>
      </c>
      <c r="CG465" s="108"/>
      <c r="CH465" s="108"/>
    </row>
    <row r="466" spans="1:86" ht="16.8" customHeight="1" x14ac:dyDescent="0.3">
      <c r="A466" s="447"/>
      <c r="B466" s="349">
        <f>H462</f>
        <v>0</v>
      </c>
      <c r="C466" s="243"/>
      <c r="D466" s="243"/>
      <c r="E466" s="243"/>
      <c r="F466" s="200"/>
      <c r="G466" s="345" t="s">
        <v>21</v>
      </c>
      <c r="H466" s="617"/>
      <c r="I466" s="611"/>
      <c r="J466" s="119"/>
      <c r="K466" s="119"/>
      <c r="L466" s="370">
        <f t="shared" si="2268"/>
        <v>0</v>
      </c>
      <c r="M466" s="365" t="e">
        <f t="shared" si="2140"/>
        <v>#DIV/0!</v>
      </c>
      <c r="N466" s="119"/>
      <c r="O466" s="123"/>
      <c r="P466" s="314">
        <f t="shared" si="2269"/>
        <v>0</v>
      </c>
      <c r="Q466" s="315" t="e">
        <f t="shared" si="2141"/>
        <v>#DIV/0!</v>
      </c>
      <c r="R466" s="107"/>
      <c r="S466" s="107"/>
      <c r="T466" s="314">
        <f t="shared" si="2270"/>
        <v>0</v>
      </c>
      <c r="U466" s="336" t="e">
        <f t="shared" si="2142"/>
        <v>#DIV/0!</v>
      </c>
      <c r="V466" s="217"/>
      <c r="W466" s="325">
        <f t="shared" si="2271"/>
        <v>0</v>
      </c>
      <c r="X466" s="231">
        <f t="shared" si="2272"/>
        <v>0</v>
      </c>
      <c r="Y466" s="232">
        <f t="shared" si="2273"/>
        <v>0</v>
      </c>
      <c r="Z466" s="234" t="e">
        <f t="shared" si="2274"/>
        <v>#DIV/0!</v>
      </c>
      <c r="AA466" s="164" t="e">
        <f t="shared" si="2155"/>
        <v>#DIV/0!</v>
      </c>
      <c r="AB466" s="157"/>
      <c r="AC466" s="210"/>
      <c r="AD466" s="119"/>
      <c r="AE466" s="370">
        <f t="shared" si="2275"/>
        <v>0</v>
      </c>
      <c r="AF466" s="365" t="e">
        <f t="shared" si="2143"/>
        <v>#DIV/0!</v>
      </c>
      <c r="AG466" s="119"/>
      <c r="AH466" s="123"/>
      <c r="AI466" s="314">
        <f t="shared" si="2276"/>
        <v>0</v>
      </c>
      <c r="AJ466" s="315" t="e">
        <f t="shared" si="2144"/>
        <v>#DIV/0!</v>
      </c>
      <c r="AK466" s="107"/>
      <c r="AL466" s="107"/>
      <c r="AM466" s="314">
        <f t="shared" si="2277"/>
        <v>0</v>
      </c>
      <c r="AN466" s="431" t="e">
        <f t="shared" si="2145"/>
        <v>#DIV/0!</v>
      </c>
      <c r="AO466" s="217"/>
      <c r="AP466" s="325">
        <f t="shared" si="2278"/>
        <v>0</v>
      </c>
      <c r="AQ466" s="231">
        <f t="shared" si="2279"/>
        <v>0</v>
      </c>
      <c r="AR466" s="232">
        <f t="shared" si="2280"/>
        <v>0</v>
      </c>
      <c r="AS466" s="234" t="e">
        <f t="shared" si="2281"/>
        <v>#DIV/0!</v>
      </c>
      <c r="AT466" s="164" t="e">
        <f t="shared" si="2146"/>
        <v>#DIV/0!</v>
      </c>
      <c r="AU466" s="108"/>
      <c r="AV466" s="119"/>
      <c r="AW466" s="119"/>
      <c r="AX466" s="370">
        <f t="shared" si="2282"/>
        <v>0</v>
      </c>
      <c r="AY466" s="365" t="e">
        <f t="shared" si="2147"/>
        <v>#DIV/0!</v>
      </c>
      <c r="AZ466" s="119"/>
      <c r="BA466" s="123"/>
      <c r="BB466" s="314">
        <f t="shared" si="2283"/>
        <v>0</v>
      </c>
      <c r="BC466" s="315" t="e">
        <f t="shared" si="2148"/>
        <v>#DIV/0!</v>
      </c>
      <c r="BD466" s="107"/>
      <c r="BE466" s="107"/>
      <c r="BF466" s="314">
        <f t="shared" si="2284"/>
        <v>0</v>
      </c>
      <c r="BG466" s="336" t="e">
        <f t="shared" si="2149"/>
        <v>#DIV/0!</v>
      </c>
      <c r="BH466" s="217"/>
      <c r="BI466" s="231">
        <f t="shared" si="2285"/>
        <v>0</v>
      </c>
      <c r="BJ466" s="231">
        <f t="shared" si="2286"/>
        <v>0</v>
      </c>
      <c r="BK466" s="232">
        <f t="shared" si="2287"/>
        <v>0</v>
      </c>
      <c r="BL466" s="233" t="e">
        <f t="shared" si="2288"/>
        <v>#DIV/0!</v>
      </c>
      <c r="BM466" s="164" t="e">
        <f t="shared" si="2150"/>
        <v>#DIV/0!</v>
      </c>
      <c r="BN466" s="157"/>
      <c r="BO466" s="119"/>
      <c r="BP466" s="119"/>
      <c r="BQ466" s="370">
        <f t="shared" si="2289"/>
        <v>0</v>
      </c>
      <c r="BR466" s="365" t="e">
        <f t="shared" si="2151"/>
        <v>#DIV/0!</v>
      </c>
      <c r="BS466" s="119"/>
      <c r="BT466" s="123"/>
      <c r="BU466" s="314">
        <f t="shared" si="2290"/>
        <v>0</v>
      </c>
      <c r="BV466" s="315" t="e">
        <f t="shared" si="2152"/>
        <v>#DIV/0!</v>
      </c>
      <c r="BW466" s="107"/>
      <c r="BX466" s="107"/>
      <c r="BY466" s="314">
        <f t="shared" si="2291"/>
        <v>0</v>
      </c>
      <c r="BZ466" s="336" t="e">
        <f t="shared" si="2153"/>
        <v>#DIV/0!</v>
      </c>
      <c r="CA466" s="217"/>
      <c r="CB466" s="231">
        <f t="shared" si="2292"/>
        <v>0</v>
      </c>
      <c r="CC466" s="231">
        <f t="shared" si="2293"/>
        <v>0</v>
      </c>
      <c r="CD466" s="232">
        <f t="shared" si="2294"/>
        <v>0</v>
      </c>
      <c r="CE466" s="233" t="e">
        <f t="shared" si="2295"/>
        <v>#DIV/0!</v>
      </c>
      <c r="CF466" s="164" t="e">
        <f t="shared" si="2154"/>
        <v>#DIV/0!</v>
      </c>
      <c r="CG466" s="108"/>
      <c r="CH466" s="108"/>
    </row>
    <row r="467" spans="1:86" ht="16.8" customHeight="1" x14ac:dyDescent="0.3">
      <c r="A467" s="447"/>
      <c r="B467" s="349">
        <f>H462</f>
        <v>0</v>
      </c>
      <c r="C467" s="243"/>
      <c r="D467" s="243"/>
      <c r="E467" s="243"/>
      <c r="F467" s="200"/>
      <c r="G467" s="346" t="s">
        <v>1</v>
      </c>
      <c r="H467" s="618"/>
      <c r="I467" s="612"/>
      <c r="J467" s="337"/>
      <c r="K467" s="337"/>
      <c r="L467" s="371">
        <f t="shared" si="2268"/>
        <v>0</v>
      </c>
      <c r="M467" s="366" t="e">
        <f t="shared" si="2140"/>
        <v>#DIV/0!</v>
      </c>
      <c r="N467" s="337"/>
      <c r="O467" s="340"/>
      <c r="P467" s="338">
        <f t="shared" si="2269"/>
        <v>0</v>
      </c>
      <c r="Q467" s="339" t="e">
        <f t="shared" si="2141"/>
        <v>#DIV/0!</v>
      </c>
      <c r="R467" s="341"/>
      <c r="S467" s="341"/>
      <c r="T467" s="338">
        <f t="shared" si="2270"/>
        <v>0</v>
      </c>
      <c r="U467" s="342" t="e">
        <f t="shared" si="2142"/>
        <v>#DIV/0!</v>
      </c>
      <c r="V467" s="217"/>
      <c r="W467" s="326">
        <f t="shared" si="2271"/>
        <v>0</v>
      </c>
      <c r="X467" s="327">
        <f t="shared" si="2272"/>
        <v>0</v>
      </c>
      <c r="Y467" s="328">
        <f t="shared" si="2273"/>
        <v>0</v>
      </c>
      <c r="Z467" s="329" t="e">
        <f t="shared" si="2274"/>
        <v>#DIV/0!</v>
      </c>
      <c r="AA467" s="425" t="e">
        <f t="shared" si="2155"/>
        <v>#DIV/0!</v>
      </c>
      <c r="AB467" s="157"/>
      <c r="AC467" s="432"/>
      <c r="AD467" s="337"/>
      <c r="AE467" s="371">
        <f t="shared" si="2275"/>
        <v>0</v>
      </c>
      <c r="AF467" s="366" t="e">
        <f t="shared" si="2143"/>
        <v>#DIV/0!</v>
      </c>
      <c r="AG467" s="337"/>
      <c r="AH467" s="340"/>
      <c r="AI467" s="338">
        <f t="shared" si="2276"/>
        <v>0</v>
      </c>
      <c r="AJ467" s="339" t="e">
        <f t="shared" si="2144"/>
        <v>#DIV/0!</v>
      </c>
      <c r="AK467" s="341"/>
      <c r="AL467" s="341"/>
      <c r="AM467" s="338">
        <f t="shared" si="2277"/>
        <v>0</v>
      </c>
      <c r="AN467" s="433" t="e">
        <f t="shared" si="2145"/>
        <v>#DIV/0!</v>
      </c>
      <c r="AO467" s="217"/>
      <c r="AP467" s="326">
        <f t="shared" si="2278"/>
        <v>0</v>
      </c>
      <c r="AQ467" s="327">
        <f t="shared" si="2279"/>
        <v>0</v>
      </c>
      <c r="AR467" s="328">
        <f t="shared" si="2280"/>
        <v>0</v>
      </c>
      <c r="AS467" s="329" t="e">
        <f t="shared" si="2281"/>
        <v>#DIV/0!</v>
      </c>
      <c r="AT467" s="425" t="e">
        <f t="shared" si="2146"/>
        <v>#DIV/0!</v>
      </c>
      <c r="AU467" s="108"/>
      <c r="AV467" s="337"/>
      <c r="AW467" s="337"/>
      <c r="AX467" s="371">
        <f t="shared" si="2282"/>
        <v>0</v>
      </c>
      <c r="AY467" s="366" t="e">
        <f t="shared" si="2147"/>
        <v>#DIV/0!</v>
      </c>
      <c r="AZ467" s="337"/>
      <c r="BA467" s="340"/>
      <c r="BB467" s="338">
        <f t="shared" si="2283"/>
        <v>0</v>
      </c>
      <c r="BC467" s="339" t="e">
        <f t="shared" si="2148"/>
        <v>#DIV/0!</v>
      </c>
      <c r="BD467" s="341"/>
      <c r="BE467" s="341"/>
      <c r="BF467" s="338">
        <f t="shared" si="2284"/>
        <v>0</v>
      </c>
      <c r="BG467" s="342" t="e">
        <f t="shared" si="2149"/>
        <v>#DIV/0!</v>
      </c>
      <c r="BH467" s="217"/>
      <c r="BI467" s="231">
        <f t="shared" si="2285"/>
        <v>0</v>
      </c>
      <c r="BJ467" s="231">
        <f t="shared" si="2286"/>
        <v>0</v>
      </c>
      <c r="BK467" s="232">
        <f t="shared" si="2287"/>
        <v>0</v>
      </c>
      <c r="BL467" s="233" t="e">
        <f t="shared" si="2288"/>
        <v>#DIV/0!</v>
      </c>
      <c r="BM467" s="425" t="e">
        <f t="shared" si="2150"/>
        <v>#DIV/0!</v>
      </c>
      <c r="BN467" s="157"/>
      <c r="BO467" s="337"/>
      <c r="BP467" s="337"/>
      <c r="BQ467" s="371">
        <f t="shared" si="2289"/>
        <v>0</v>
      </c>
      <c r="BR467" s="366" t="e">
        <f t="shared" si="2151"/>
        <v>#DIV/0!</v>
      </c>
      <c r="BS467" s="337"/>
      <c r="BT467" s="340"/>
      <c r="BU467" s="338">
        <f t="shared" si="2290"/>
        <v>0</v>
      </c>
      <c r="BV467" s="339" t="e">
        <f t="shared" si="2152"/>
        <v>#DIV/0!</v>
      </c>
      <c r="BW467" s="341"/>
      <c r="BX467" s="341"/>
      <c r="BY467" s="338">
        <f t="shared" si="2291"/>
        <v>0</v>
      </c>
      <c r="BZ467" s="342" t="e">
        <f t="shared" si="2153"/>
        <v>#DIV/0!</v>
      </c>
      <c r="CA467" s="217"/>
      <c r="CB467" s="231">
        <f t="shared" si="2292"/>
        <v>0</v>
      </c>
      <c r="CC467" s="231">
        <f t="shared" si="2293"/>
        <v>0</v>
      </c>
      <c r="CD467" s="232">
        <f t="shared" si="2294"/>
        <v>0</v>
      </c>
      <c r="CE467" s="233" t="e">
        <f t="shared" si="2295"/>
        <v>#DIV/0!</v>
      </c>
      <c r="CF467" s="425" t="e">
        <f t="shared" si="2154"/>
        <v>#DIV/0!</v>
      </c>
      <c r="CG467" s="108"/>
      <c r="CH467" s="108"/>
    </row>
    <row r="468" spans="1:86" ht="16.8" customHeight="1" x14ac:dyDescent="0.3">
      <c r="A468" s="447"/>
      <c r="B468" s="349">
        <f>H468</f>
        <v>0</v>
      </c>
      <c r="C468" s="243"/>
      <c r="D468" s="243"/>
      <c r="E468" s="243"/>
      <c r="F468" s="200"/>
      <c r="G468" s="347" t="s">
        <v>7</v>
      </c>
      <c r="H468" s="616"/>
      <c r="I468" s="610"/>
      <c r="J468" s="330"/>
      <c r="K468" s="330"/>
      <c r="L468" s="372">
        <f>IF(K468&gt;J468,"0",SUM(J468-K468))</f>
        <v>0</v>
      </c>
      <c r="M468" s="367" t="e">
        <f t="shared" si="2140"/>
        <v>#DIV/0!</v>
      </c>
      <c r="N468" s="330"/>
      <c r="O468" s="333"/>
      <c r="P468" s="331">
        <f>IF(O468&gt;N468,"0",SUM(N468-O468))</f>
        <v>0</v>
      </c>
      <c r="Q468" s="332" t="e">
        <f t="shared" si="2141"/>
        <v>#DIV/0!</v>
      </c>
      <c r="R468" s="334"/>
      <c r="S468" s="334"/>
      <c r="T468" s="331">
        <f>IF(S468&gt;R468,"0",SUM(R468-S468))</f>
        <v>0</v>
      </c>
      <c r="U468" s="335" t="e">
        <f t="shared" si="2142"/>
        <v>#DIV/0!</v>
      </c>
      <c r="V468" s="217"/>
      <c r="W468" s="360">
        <f>SUM(J468+N468+R468)</f>
        <v>0</v>
      </c>
      <c r="X468" s="361">
        <f>SUM(K468+O468+S468)</f>
        <v>0</v>
      </c>
      <c r="Y468" s="362">
        <f>W468-X468</f>
        <v>0</v>
      </c>
      <c r="Z468" s="363" t="e">
        <f>X468/W468</f>
        <v>#DIV/0!</v>
      </c>
      <c r="AA468" s="426" t="e">
        <f t="shared" si="2155"/>
        <v>#DIV/0!</v>
      </c>
      <c r="AB468" s="157"/>
      <c r="AC468" s="434"/>
      <c r="AD468" s="330"/>
      <c r="AE468" s="372">
        <f>IF(AD468&gt;AC468,"0",SUM(AC468-AD468))</f>
        <v>0</v>
      </c>
      <c r="AF468" s="367" t="e">
        <f t="shared" si="2143"/>
        <v>#DIV/0!</v>
      </c>
      <c r="AG468" s="330"/>
      <c r="AH468" s="333"/>
      <c r="AI468" s="331">
        <f>IF(AH468&gt;AG468,"0",SUM(AG468-AH468))</f>
        <v>0</v>
      </c>
      <c r="AJ468" s="332" t="e">
        <f t="shared" si="2144"/>
        <v>#DIV/0!</v>
      </c>
      <c r="AK468" s="334"/>
      <c r="AL468" s="334"/>
      <c r="AM468" s="331">
        <f>IF(AL468&gt;AK468,"0",SUM(AK468-AL468))</f>
        <v>0</v>
      </c>
      <c r="AN468" s="435" t="e">
        <f t="shared" si="2145"/>
        <v>#DIV/0!</v>
      </c>
      <c r="AO468" s="217"/>
      <c r="AP468" s="360">
        <f>SUM(AC468+AG468+AK468)</f>
        <v>0</v>
      </c>
      <c r="AQ468" s="361">
        <f>SUM(AD468+AH468+AL468)</f>
        <v>0</v>
      </c>
      <c r="AR468" s="362">
        <f>AP468-AQ468</f>
        <v>0</v>
      </c>
      <c r="AS468" s="363" t="e">
        <f>AQ468/AP468</f>
        <v>#DIV/0!</v>
      </c>
      <c r="AT468" s="426" t="e">
        <f t="shared" si="2146"/>
        <v>#DIV/0!</v>
      </c>
      <c r="AU468" s="108"/>
      <c r="AV468" s="330"/>
      <c r="AW468" s="330"/>
      <c r="AX468" s="372">
        <f>IF(AW468&gt;AV468,"0",SUM(AV468-AW468))</f>
        <v>0</v>
      </c>
      <c r="AY468" s="367" t="e">
        <f t="shared" si="2147"/>
        <v>#DIV/0!</v>
      </c>
      <c r="AZ468" s="330"/>
      <c r="BA468" s="333"/>
      <c r="BB468" s="331">
        <f>IF(BA468&gt;AZ468,"0",SUM(AZ468-BA468))</f>
        <v>0</v>
      </c>
      <c r="BC468" s="332" t="e">
        <f t="shared" si="2148"/>
        <v>#DIV/0!</v>
      </c>
      <c r="BD468" s="334"/>
      <c r="BE468" s="334"/>
      <c r="BF468" s="331">
        <f>IF(BE468&gt;BD468,"0",SUM(BD468-BE468))</f>
        <v>0</v>
      </c>
      <c r="BG468" s="335" t="e">
        <f t="shared" si="2149"/>
        <v>#DIV/0!</v>
      </c>
      <c r="BH468" s="217"/>
      <c r="BI468" s="231">
        <f>SUM(AV468+AZ468+BD468)</f>
        <v>0</v>
      </c>
      <c r="BJ468" s="231">
        <f>SUM(AW468+BA468+BE468)</f>
        <v>0</v>
      </c>
      <c r="BK468" s="232">
        <f>BI468-BJ468</f>
        <v>0</v>
      </c>
      <c r="BL468" s="233" t="e">
        <f>BJ468/BI468</f>
        <v>#DIV/0!</v>
      </c>
      <c r="BM468" s="426" t="e">
        <f t="shared" si="2150"/>
        <v>#DIV/0!</v>
      </c>
      <c r="BN468" s="157"/>
      <c r="BO468" s="330"/>
      <c r="BP468" s="330"/>
      <c r="BQ468" s="372">
        <f>IF(BP468&gt;BO468,"0",SUM(BO468-BP468))</f>
        <v>0</v>
      </c>
      <c r="BR468" s="367" t="e">
        <f t="shared" si="2151"/>
        <v>#DIV/0!</v>
      </c>
      <c r="BS468" s="330"/>
      <c r="BT468" s="333"/>
      <c r="BU468" s="331">
        <f>IF(BT468&gt;BS468,"0",SUM(BS468-BT468))</f>
        <v>0</v>
      </c>
      <c r="BV468" s="332" t="e">
        <f t="shared" si="2152"/>
        <v>#DIV/0!</v>
      </c>
      <c r="BW468" s="334"/>
      <c r="BX468" s="334"/>
      <c r="BY468" s="331">
        <f>IF(BX468&gt;BW468,"0",SUM(BW468-BX468))</f>
        <v>0</v>
      </c>
      <c r="BZ468" s="335" t="e">
        <f t="shared" si="2153"/>
        <v>#DIV/0!</v>
      </c>
      <c r="CA468" s="217"/>
      <c r="CB468" s="231">
        <f>SUM(BO468+BS468+BW468)</f>
        <v>0</v>
      </c>
      <c r="CC468" s="231">
        <f>SUM(BP468+BT468+BX468)</f>
        <v>0</v>
      </c>
      <c r="CD468" s="232">
        <f>CB468-CC468</f>
        <v>0</v>
      </c>
      <c r="CE468" s="233" t="e">
        <f>CC468/CB468</f>
        <v>#DIV/0!</v>
      </c>
      <c r="CF468" s="426" t="e">
        <f t="shared" si="2154"/>
        <v>#DIV/0!</v>
      </c>
      <c r="CG468" s="108"/>
      <c r="CH468" s="108"/>
    </row>
    <row r="469" spans="1:86" ht="16.8" customHeight="1" x14ac:dyDescent="0.3">
      <c r="A469" s="447"/>
      <c r="B469" s="349">
        <f>H468</f>
        <v>0</v>
      </c>
      <c r="C469" s="243"/>
      <c r="D469" s="243"/>
      <c r="E469" s="243"/>
      <c r="F469" s="200"/>
      <c r="G469" s="345" t="s">
        <v>0</v>
      </c>
      <c r="H469" s="617"/>
      <c r="I469" s="611"/>
      <c r="J469" s="119"/>
      <c r="K469" s="119"/>
      <c r="L469" s="370">
        <f t="shared" ref="L469:L473" si="2296">IF(K469&gt;J469,"0",SUM(J469-K469))</f>
        <v>0</v>
      </c>
      <c r="M469" s="365" t="e">
        <f t="shared" si="2140"/>
        <v>#DIV/0!</v>
      </c>
      <c r="N469" s="119"/>
      <c r="O469" s="123"/>
      <c r="P469" s="314">
        <f t="shared" ref="P469:P473" si="2297">IF(O469&gt;N469,"0",SUM(N469-O469))</f>
        <v>0</v>
      </c>
      <c r="Q469" s="315" t="e">
        <f t="shared" si="2141"/>
        <v>#DIV/0!</v>
      </c>
      <c r="R469" s="107"/>
      <c r="S469" s="107"/>
      <c r="T469" s="314">
        <f t="shared" ref="T469:T473" si="2298">IF(S469&gt;R469,"0",SUM(R469-S469))</f>
        <v>0</v>
      </c>
      <c r="U469" s="336" t="e">
        <f t="shared" si="2142"/>
        <v>#DIV/0!</v>
      </c>
      <c r="V469" s="217"/>
      <c r="W469" s="325">
        <f t="shared" ref="W469:W473" si="2299">SUM(J469+N469+R469)</f>
        <v>0</v>
      </c>
      <c r="X469" s="231">
        <f t="shared" ref="X469:X473" si="2300">SUM(K469+O469+S469)</f>
        <v>0</v>
      </c>
      <c r="Y469" s="232">
        <f t="shared" ref="Y469:Y473" si="2301">W469-X469</f>
        <v>0</v>
      </c>
      <c r="Z469" s="234" t="e">
        <f t="shared" ref="Z469:Z473" si="2302">X469/W469</f>
        <v>#DIV/0!</v>
      </c>
      <c r="AA469" s="164" t="e">
        <f t="shared" si="2155"/>
        <v>#DIV/0!</v>
      </c>
      <c r="AB469" s="157"/>
      <c r="AC469" s="210"/>
      <c r="AD469" s="119"/>
      <c r="AE469" s="370">
        <f t="shared" ref="AE469:AE473" si="2303">IF(AD469&gt;AC469,"0",SUM(AC469-AD469))</f>
        <v>0</v>
      </c>
      <c r="AF469" s="365" t="e">
        <f t="shared" si="2143"/>
        <v>#DIV/0!</v>
      </c>
      <c r="AG469" s="119"/>
      <c r="AH469" s="123"/>
      <c r="AI469" s="314">
        <f t="shared" ref="AI469:AI473" si="2304">IF(AH469&gt;AG469,"0",SUM(AG469-AH469))</f>
        <v>0</v>
      </c>
      <c r="AJ469" s="315" t="e">
        <f t="shared" si="2144"/>
        <v>#DIV/0!</v>
      </c>
      <c r="AK469" s="107"/>
      <c r="AL469" s="107"/>
      <c r="AM469" s="314">
        <f t="shared" ref="AM469:AM473" si="2305">IF(AL469&gt;AK469,"0",SUM(AK469-AL469))</f>
        <v>0</v>
      </c>
      <c r="AN469" s="431" t="e">
        <f t="shared" si="2145"/>
        <v>#DIV/0!</v>
      </c>
      <c r="AO469" s="217"/>
      <c r="AP469" s="325">
        <f t="shared" ref="AP469:AP473" si="2306">SUM(AC469+AG469+AK469)</f>
        <v>0</v>
      </c>
      <c r="AQ469" s="231">
        <f t="shared" ref="AQ469:AQ473" si="2307">SUM(AD469+AH469+AL469)</f>
        <v>0</v>
      </c>
      <c r="AR469" s="232">
        <f t="shared" ref="AR469:AR473" si="2308">AP469-AQ469</f>
        <v>0</v>
      </c>
      <c r="AS469" s="234" t="e">
        <f t="shared" ref="AS469:AS473" si="2309">AQ469/AP469</f>
        <v>#DIV/0!</v>
      </c>
      <c r="AT469" s="164" t="e">
        <f t="shared" si="2146"/>
        <v>#DIV/0!</v>
      </c>
      <c r="AU469" s="108"/>
      <c r="AV469" s="119"/>
      <c r="AW469" s="119"/>
      <c r="AX469" s="370">
        <f t="shared" ref="AX469:AX473" si="2310">IF(AW469&gt;AV469,"0",SUM(AV469-AW469))</f>
        <v>0</v>
      </c>
      <c r="AY469" s="365" t="e">
        <f t="shared" si="2147"/>
        <v>#DIV/0!</v>
      </c>
      <c r="AZ469" s="119"/>
      <c r="BA469" s="123"/>
      <c r="BB469" s="314">
        <f t="shared" ref="BB469:BB473" si="2311">IF(BA469&gt;AZ469,"0",SUM(AZ469-BA469))</f>
        <v>0</v>
      </c>
      <c r="BC469" s="315" t="e">
        <f t="shared" si="2148"/>
        <v>#DIV/0!</v>
      </c>
      <c r="BD469" s="107"/>
      <c r="BE469" s="107"/>
      <c r="BF469" s="314">
        <f t="shared" ref="BF469:BF473" si="2312">IF(BE469&gt;BD469,"0",SUM(BD469-BE469))</f>
        <v>0</v>
      </c>
      <c r="BG469" s="336" t="e">
        <f t="shared" si="2149"/>
        <v>#DIV/0!</v>
      </c>
      <c r="BH469" s="217"/>
      <c r="BI469" s="231">
        <f t="shared" ref="BI469:BI473" si="2313">SUM(AV469+AZ469+BD469)</f>
        <v>0</v>
      </c>
      <c r="BJ469" s="231">
        <f t="shared" ref="BJ469:BJ473" si="2314">SUM(AW469+BA469+BE469)</f>
        <v>0</v>
      </c>
      <c r="BK469" s="232">
        <f t="shared" ref="BK469:BK473" si="2315">BI469-BJ469</f>
        <v>0</v>
      </c>
      <c r="BL469" s="233" t="e">
        <f t="shared" ref="BL469:BL473" si="2316">BJ469/BI469</f>
        <v>#DIV/0!</v>
      </c>
      <c r="BM469" s="164" t="e">
        <f t="shared" si="2150"/>
        <v>#DIV/0!</v>
      </c>
      <c r="BN469" s="157"/>
      <c r="BO469" s="119"/>
      <c r="BP469" s="119"/>
      <c r="BQ469" s="370">
        <f t="shared" ref="BQ469:BQ473" si="2317">IF(BP469&gt;BO469,"0",SUM(BO469-BP469))</f>
        <v>0</v>
      </c>
      <c r="BR469" s="365" t="e">
        <f t="shared" si="2151"/>
        <v>#DIV/0!</v>
      </c>
      <c r="BS469" s="119"/>
      <c r="BT469" s="123"/>
      <c r="BU469" s="314">
        <f t="shared" ref="BU469:BU473" si="2318">IF(BT469&gt;BS469,"0",SUM(BS469-BT469))</f>
        <v>0</v>
      </c>
      <c r="BV469" s="315" t="e">
        <f t="shared" si="2152"/>
        <v>#DIV/0!</v>
      </c>
      <c r="BW469" s="107"/>
      <c r="BX469" s="107"/>
      <c r="BY469" s="314">
        <f t="shared" ref="BY469:BY473" si="2319">IF(BX469&gt;BW469,"0",SUM(BW469-BX469))</f>
        <v>0</v>
      </c>
      <c r="BZ469" s="336" t="e">
        <f t="shared" si="2153"/>
        <v>#DIV/0!</v>
      </c>
      <c r="CA469" s="217"/>
      <c r="CB469" s="231">
        <f t="shared" ref="CB469:CB473" si="2320">SUM(BO469+BS469+BW469)</f>
        <v>0</v>
      </c>
      <c r="CC469" s="231">
        <f t="shared" ref="CC469:CC473" si="2321">SUM(BP469+BT469+BX469)</f>
        <v>0</v>
      </c>
      <c r="CD469" s="232">
        <f t="shared" ref="CD469:CD473" si="2322">CB469-CC469</f>
        <v>0</v>
      </c>
      <c r="CE469" s="233" t="e">
        <f t="shared" ref="CE469:CE473" si="2323">CC469/CB469</f>
        <v>#DIV/0!</v>
      </c>
      <c r="CF469" s="164" t="e">
        <f t="shared" si="2154"/>
        <v>#DIV/0!</v>
      </c>
      <c r="CG469" s="108"/>
      <c r="CH469" s="108"/>
    </row>
    <row r="470" spans="1:86" ht="16.8" customHeight="1" x14ac:dyDescent="0.3">
      <c r="A470" s="447"/>
      <c r="B470" s="349">
        <f>H468</f>
        <v>0</v>
      </c>
      <c r="C470" s="243"/>
      <c r="D470" s="243"/>
      <c r="E470" s="243"/>
      <c r="F470" s="200"/>
      <c r="G470" s="345" t="s">
        <v>4</v>
      </c>
      <c r="H470" s="617"/>
      <c r="I470" s="611"/>
      <c r="J470" s="119"/>
      <c r="K470" s="119"/>
      <c r="L470" s="370">
        <f t="shared" si="2296"/>
        <v>0</v>
      </c>
      <c r="M470" s="365" t="e">
        <f t="shared" si="2140"/>
        <v>#DIV/0!</v>
      </c>
      <c r="N470" s="119"/>
      <c r="O470" s="123"/>
      <c r="P470" s="314">
        <f t="shared" si="2297"/>
        <v>0</v>
      </c>
      <c r="Q470" s="315" t="e">
        <f t="shared" si="2141"/>
        <v>#DIV/0!</v>
      </c>
      <c r="R470" s="107"/>
      <c r="S470" s="107"/>
      <c r="T470" s="314">
        <f t="shared" si="2298"/>
        <v>0</v>
      </c>
      <c r="U470" s="336" t="e">
        <f t="shared" si="2142"/>
        <v>#DIV/0!</v>
      </c>
      <c r="V470" s="217"/>
      <c r="W470" s="325">
        <f t="shared" si="2299"/>
        <v>0</v>
      </c>
      <c r="X470" s="231">
        <f t="shared" si="2300"/>
        <v>0</v>
      </c>
      <c r="Y470" s="232">
        <f t="shared" si="2301"/>
        <v>0</v>
      </c>
      <c r="Z470" s="234" t="e">
        <f t="shared" si="2302"/>
        <v>#DIV/0!</v>
      </c>
      <c r="AA470" s="164" t="e">
        <f t="shared" si="2155"/>
        <v>#DIV/0!</v>
      </c>
      <c r="AB470" s="157"/>
      <c r="AC470" s="210"/>
      <c r="AD470" s="119"/>
      <c r="AE470" s="370">
        <f t="shared" si="2303"/>
        <v>0</v>
      </c>
      <c r="AF470" s="365" t="e">
        <f t="shared" si="2143"/>
        <v>#DIV/0!</v>
      </c>
      <c r="AG470" s="119"/>
      <c r="AH470" s="123"/>
      <c r="AI470" s="314">
        <f t="shared" si="2304"/>
        <v>0</v>
      </c>
      <c r="AJ470" s="315" t="e">
        <f t="shared" si="2144"/>
        <v>#DIV/0!</v>
      </c>
      <c r="AK470" s="107"/>
      <c r="AL470" s="107"/>
      <c r="AM470" s="314">
        <f t="shared" si="2305"/>
        <v>0</v>
      </c>
      <c r="AN470" s="431" t="e">
        <f t="shared" si="2145"/>
        <v>#DIV/0!</v>
      </c>
      <c r="AO470" s="217"/>
      <c r="AP470" s="325">
        <f t="shared" si="2306"/>
        <v>0</v>
      </c>
      <c r="AQ470" s="231">
        <f t="shared" si="2307"/>
        <v>0</v>
      </c>
      <c r="AR470" s="232">
        <f t="shared" si="2308"/>
        <v>0</v>
      </c>
      <c r="AS470" s="234" t="e">
        <f t="shared" si="2309"/>
        <v>#DIV/0!</v>
      </c>
      <c r="AT470" s="164" t="e">
        <f t="shared" si="2146"/>
        <v>#DIV/0!</v>
      </c>
      <c r="AU470" s="108"/>
      <c r="AV470" s="119"/>
      <c r="AW470" s="119"/>
      <c r="AX470" s="370">
        <f t="shared" si="2310"/>
        <v>0</v>
      </c>
      <c r="AY470" s="365" t="e">
        <f t="shared" si="2147"/>
        <v>#DIV/0!</v>
      </c>
      <c r="AZ470" s="119"/>
      <c r="BA470" s="123"/>
      <c r="BB470" s="314">
        <f t="shared" si="2311"/>
        <v>0</v>
      </c>
      <c r="BC470" s="315" t="e">
        <f t="shared" si="2148"/>
        <v>#DIV/0!</v>
      </c>
      <c r="BD470" s="107"/>
      <c r="BE470" s="107"/>
      <c r="BF470" s="314">
        <f t="shared" si="2312"/>
        <v>0</v>
      </c>
      <c r="BG470" s="336" t="e">
        <f t="shared" si="2149"/>
        <v>#DIV/0!</v>
      </c>
      <c r="BH470" s="217"/>
      <c r="BI470" s="231">
        <f t="shared" si="2313"/>
        <v>0</v>
      </c>
      <c r="BJ470" s="231">
        <f t="shared" si="2314"/>
        <v>0</v>
      </c>
      <c r="BK470" s="232">
        <f t="shared" si="2315"/>
        <v>0</v>
      </c>
      <c r="BL470" s="233" t="e">
        <f t="shared" si="2316"/>
        <v>#DIV/0!</v>
      </c>
      <c r="BM470" s="164" t="e">
        <f t="shared" si="2150"/>
        <v>#DIV/0!</v>
      </c>
      <c r="BN470" s="157"/>
      <c r="BO470" s="119"/>
      <c r="BP470" s="119"/>
      <c r="BQ470" s="370">
        <f t="shared" si="2317"/>
        <v>0</v>
      </c>
      <c r="BR470" s="365" t="e">
        <f t="shared" si="2151"/>
        <v>#DIV/0!</v>
      </c>
      <c r="BS470" s="119"/>
      <c r="BT470" s="123"/>
      <c r="BU470" s="314">
        <f t="shared" si="2318"/>
        <v>0</v>
      </c>
      <c r="BV470" s="315" t="e">
        <f t="shared" si="2152"/>
        <v>#DIV/0!</v>
      </c>
      <c r="BW470" s="107"/>
      <c r="BX470" s="107"/>
      <c r="BY470" s="314">
        <f t="shared" si="2319"/>
        <v>0</v>
      </c>
      <c r="BZ470" s="336" t="e">
        <f t="shared" si="2153"/>
        <v>#DIV/0!</v>
      </c>
      <c r="CA470" s="217"/>
      <c r="CB470" s="231">
        <f t="shared" si="2320"/>
        <v>0</v>
      </c>
      <c r="CC470" s="231">
        <f t="shared" si="2321"/>
        <v>0</v>
      </c>
      <c r="CD470" s="232">
        <f t="shared" si="2322"/>
        <v>0</v>
      </c>
      <c r="CE470" s="233" t="e">
        <f t="shared" si="2323"/>
        <v>#DIV/0!</v>
      </c>
      <c r="CF470" s="164" t="e">
        <f t="shared" si="2154"/>
        <v>#DIV/0!</v>
      </c>
      <c r="CG470" s="108"/>
      <c r="CH470" s="108"/>
    </row>
    <row r="471" spans="1:86" ht="16.8" customHeight="1" x14ac:dyDescent="0.3">
      <c r="A471" s="447"/>
      <c r="B471" s="349">
        <f>H468</f>
        <v>0</v>
      </c>
      <c r="C471" s="243"/>
      <c r="D471" s="243"/>
      <c r="E471" s="243"/>
      <c r="F471" s="200"/>
      <c r="G471" s="345" t="s">
        <v>2</v>
      </c>
      <c r="H471" s="617"/>
      <c r="I471" s="611"/>
      <c r="J471" s="119"/>
      <c r="K471" s="119"/>
      <c r="L471" s="370">
        <f t="shared" si="2296"/>
        <v>0</v>
      </c>
      <c r="M471" s="365" t="e">
        <f t="shared" si="2140"/>
        <v>#DIV/0!</v>
      </c>
      <c r="N471" s="119"/>
      <c r="O471" s="123"/>
      <c r="P471" s="314">
        <f t="shared" si="2297"/>
        <v>0</v>
      </c>
      <c r="Q471" s="315" t="e">
        <f t="shared" si="2141"/>
        <v>#DIV/0!</v>
      </c>
      <c r="R471" s="107"/>
      <c r="S471" s="107"/>
      <c r="T471" s="314">
        <f t="shared" si="2298"/>
        <v>0</v>
      </c>
      <c r="U471" s="336" t="e">
        <f t="shared" si="2142"/>
        <v>#DIV/0!</v>
      </c>
      <c r="V471" s="217"/>
      <c r="W471" s="325">
        <f t="shared" si="2299"/>
        <v>0</v>
      </c>
      <c r="X471" s="231">
        <f t="shared" si="2300"/>
        <v>0</v>
      </c>
      <c r="Y471" s="232">
        <f t="shared" si="2301"/>
        <v>0</v>
      </c>
      <c r="Z471" s="234" t="e">
        <f t="shared" si="2302"/>
        <v>#DIV/0!</v>
      </c>
      <c r="AA471" s="164" t="e">
        <f t="shared" si="2155"/>
        <v>#DIV/0!</v>
      </c>
      <c r="AB471" s="157"/>
      <c r="AC471" s="210"/>
      <c r="AD471" s="119"/>
      <c r="AE471" s="370">
        <f t="shared" si="2303"/>
        <v>0</v>
      </c>
      <c r="AF471" s="365" t="e">
        <f t="shared" si="2143"/>
        <v>#DIV/0!</v>
      </c>
      <c r="AG471" s="119"/>
      <c r="AH471" s="123"/>
      <c r="AI471" s="314">
        <f t="shared" si="2304"/>
        <v>0</v>
      </c>
      <c r="AJ471" s="315" t="e">
        <f t="shared" si="2144"/>
        <v>#DIV/0!</v>
      </c>
      <c r="AK471" s="107"/>
      <c r="AL471" s="107"/>
      <c r="AM471" s="314">
        <f t="shared" si="2305"/>
        <v>0</v>
      </c>
      <c r="AN471" s="431" t="e">
        <f t="shared" si="2145"/>
        <v>#DIV/0!</v>
      </c>
      <c r="AO471" s="217"/>
      <c r="AP471" s="325">
        <f t="shared" si="2306"/>
        <v>0</v>
      </c>
      <c r="AQ471" s="231">
        <f t="shared" si="2307"/>
        <v>0</v>
      </c>
      <c r="AR471" s="232">
        <f t="shared" si="2308"/>
        <v>0</v>
      </c>
      <c r="AS471" s="234" t="e">
        <f t="shared" si="2309"/>
        <v>#DIV/0!</v>
      </c>
      <c r="AT471" s="164" t="e">
        <f t="shared" si="2146"/>
        <v>#DIV/0!</v>
      </c>
      <c r="AU471" s="108"/>
      <c r="AV471" s="119"/>
      <c r="AW471" s="119"/>
      <c r="AX471" s="370">
        <f t="shared" si="2310"/>
        <v>0</v>
      </c>
      <c r="AY471" s="365" t="e">
        <f t="shared" si="2147"/>
        <v>#DIV/0!</v>
      </c>
      <c r="AZ471" s="119"/>
      <c r="BA471" s="123"/>
      <c r="BB471" s="314">
        <f t="shared" si="2311"/>
        <v>0</v>
      </c>
      <c r="BC471" s="315" t="e">
        <f t="shared" si="2148"/>
        <v>#DIV/0!</v>
      </c>
      <c r="BD471" s="107"/>
      <c r="BE471" s="107"/>
      <c r="BF471" s="314">
        <f t="shared" si="2312"/>
        <v>0</v>
      </c>
      <c r="BG471" s="336" t="e">
        <f t="shared" si="2149"/>
        <v>#DIV/0!</v>
      </c>
      <c r="BH471" s="217"/>
      <c r="BI471" s="231">
        <f t="shared" si="2313"/>
        <v>0</v>
      </c>
      <c r="BJ471" s="231">
        <f t="shared" si="2314"/>
        <v>0</v>
      </c>
      <c r="BK471" s="232">
        <f t="shared" si="2315"/>
        <v>0</v>
      </c>
      <c r="BL471" s="233" t="e">
        <f t="shared" si="2316"/>
        <v>#DIV/0!</v>
      </c>
      <c r="BM471" s="164" t="e">
        <f t="shared" si="2150"/>
        <v>#DIV/0!</v>
      </c>
      <c r="BN471" s="157"/>
      <c r="BO471" s="119"/>
      <c r="BP471" s="119"/>
      <c r="BQ471" s="370">
        <f t="shared" si="2317"/>
        <v>0</v>
      </c>
      <c r="BR471" s="365" t="e">
        <f t="shared" si="2151"/>
        <v>#DIV/0!</v>
      </c>
      <c r="BS471" s="119"/>
      <c r="BT471" s="123"/>
      <c r="BU471" s="314">
        <f t="shared" si="2318"/>
        <v>0</v>
      </c>
      <c r="BV471" s="315" t="e">
        <f t="shared" si="2152"/>
        <v>#DIV/0!</v>
      </c>
      <c r="BW471" s="107"/>
      <c r="BX471" s="107"/>
      <c r="BY471" s="314">
        <f t="shared" si="2319"/>
        <v>0</v>
      </c>
      <c r="BZ471" s="336" t="e">
        <f t="shared" si="2153"/>
        <v>#DIV/0!</v>
      </c>
      <c r="CA471" s="217"/>
      <c r="CB471" s="231">
        <f t="shared" si="2320"/>
        <v>0</v>
      </c>
      <c r="CC471" s="231">
        <f t="shared" si="2321"/>
        <v>0</v>
      </c>
      <c r="CD471" s="232">
        <f t="shared" si="2322"/>
        <v>0</v>
      </c>
      <c r="CE471" s="233" t="e">
        <f t="shared" si="2323"/>
        <v>#DIV/0!</v>
      </c>
      <c r="CF471" s="164" t="e">
        <f t="shared" si="2154"/>
        <v>#DIV/0!</v>
      </c>
      <c r="CG471" s="108"/>
      <c r="CH471" s="108"/>
    </row>
    <row r="472" spans="1:86" ht="16.8" customHeight="1" x14ac:dyDescent="0.3">
      <c r="A472" s="447"/>
      <c r="B472" s="349">
        <f>H468</f>
        <v>0</v>
      </c>
      <c r="C472" s="243"/>
      <c r="D472" s="243"/>
      <c r="E472" s="243"/>
      <c r="F472" s="200"/>
      <c r="G472" s="345" t="s">
        <v>21</v>
      </c>
      <c r="H472" s="617"/>
      <c r="I472" s="611"/>
      <c r="J472" s="119"/>
      <c r="K472" s="119"/>
      <c r="L472" s="370">
        <f t="shared" si="2296"/>
        <v>0</v>
      </c>
      <c r="M472" s="365" t="e">
        <f t="shared" si="2140"/>
        <v>#DIV/0!</v>
      </c>
      <c r="N472" s="119"/>
      <c r="O472" s="123"/>
      <c r="P472" s="314">
        <f t="shared" si="2297"/>
        <v>0</v>
      </c>
      <c r="Q472" s="315" t="e">
        <f t="shared" si="2141"/>
        <v>#DIV/0!</v>
      </c>
      <c r="R472" s="107"/>
      <c r="S472" s="107"/>
      <c r="T472" s="314">
        <f t="shared" si="2298"/>
        <v>0</v>
      </c>
      <c r="U472" s="336" t="e">
        <f t="shared" si="2142"/>
        <v>#DIV/0!</v>
      </c>
      <c r="V472" s="217"/>
      <c r="W472" s="325">
        <f t="shared" si="2299"/>
        <v>0</v>
      </c>
      <c r="X472" s="231">
        <f t="shared" si="2300"/>
        <v>0</v>
      </c>
      <c r="Y472" s="232">
        <f t="shared" si="2301"/>
        <v>0</v>
      </c>
      <c r="Z472" s="234" t="e">
        <f t="shared" si="2302"/>
        <v>#DIV/0!</v>
      </c>
      <c r="AA472" s="164" t="e">
        <f t="shared" si="2155"/>
        <v>#DIV/0!</v>
      </c>
      <c r="AB472" s="157"/>
      <c r="AC472" s="210"/>
      <c r="AD472" s="119"/>
      <c r="AE472" s="370">
        <f t="shared" si="2303"/>
        <v>0</v>
      </c>
      <c r="AF472" s="365" t="e">
        <f t="shared" si="2143"/>
        <v>#DIV/0!</v>
      </c>
      <c r="AG472" s="119"/>
      <c r="AH472" s="123"/>
      <c r="AI472" s="314">
        <f t="shared" si="2304"/>
        <v>0</v>
      </c>
      <c r="AJ472" s="315" t="e">
        <f t="shared" si="2144"/>
        <v>#DIV/0!</v>
      </c>
      <c r="AK472" s="107"/>
      <c r="AL472" s="107"/>
      <c r="AM472" s="314">
        <f t="shared" si="2305"/>
        <v>0</v>
      </c>
      <c r="AN472" s="431" t="e">
        <f t="shared" si="2145"/>
        <v>#DIV/0!</v>
      </c>
      <c r="AO472" s="217"/>
      <c r="AP472" s="325">
        <f t="shared" si="2306"/>
        <v>0</v>
      </c>
      <c r="AQ472" s="231">
        <f t="shared" si="2307"/>
        <v>0</v>
      </c>
      <c r="AR472" s="232">
        <f t="shared" si="2308"/>
        <v>0</v>
      </c>
      <c r="AS472" s="234" t="e">
        <f t="shared" si="2309"/>
        <v>#DIV/0!</v>
      </c>
      <c r="AT472" s="164" t="e">
        <f t="shared" si="2146"/>
        <v>#DIV/0!</v>
      </c>
      <c r="AU472" s="108"/>
      <c r="AV472" s="119"/>
      <c r="AW472" s="119"/>
      <c r="AX472" s="370">
        <f t="shared" si="2310"/>
        <v>0</v>
      </c>
      <c r="AY472" s="365" t="e">
        <f t="shared" si="2147"/>
        <v>#DIV/0!</v>
      </c>
      <c r="AZ472" s="119"/>
      <c r="BA472" s="123"/>
      <c r="BB472" s="314">
        <f t="shared" si="2311"/>
        <v>0</v>
      </c>
      <c r="BC472" s="315" t="e">
        <f t="shared" si="2148"/>
        <v>#DIV/0!</v>
      </c>
      <c r="BD472" s="107"/>
      <c r="BE472" s="107"/>
      <c r="BF472" s="314">
        <f t="shared" si="2312"/>
        <v>0</v>
      </c>
      <c r="BG472" s="336" t="e">
        <f t="shared" si="2149"/>
        <v>#DIV/0!</v>
      </c>
      <c r="BH472" s="217"/>
      <c r="BI472" s="231">
        <f t="shared" si="2313"/>
        <v>0</v>
      </c>
      <c r="BJ472" s="231">
        <f t="shared" si="2314"/>
        <v>0</v>
      </c>
      <c r="BK472" s="232">
        <f t="shared" si="2315"/>
        <v>0</v>
      </c>
      <c r="BL472" s="233" t="e">
        <f t="shared" si="2316"/>
        <v>#DIV/0!</v>
      </c>
      <c r="BM472" s="164" t="e">
        <f t="shared" si="2150"/>
        <v>#DIV/0!</v>
      </c>
      <c r="BN472" s="157"/>
      <c r="BO472" s="119"/>
      <c r="BP472" s="119"/>
      <c r="BQ472" s="370">
        <f t="shared" si="2317"/>
        <v>0</v>
      </c>
      <c r="BR472" s="365" t="e">
        <f t="shared" si="2151"/>
        <v>#DIV/0!</v>
      </c>
      <c r="BS472" s="119"/>
      <c r="BT472" s="123"/>
      <c r="BU472" s="314">
        <f t="shared" si="2318"/>
        <v>0</v>
      </c>
      <c r="BV472" s="315" t="e">
        <f t="shared" si="2152"/>
        <v>#DIV/0!</v>
      </c>
      <c r="BW472" s="107"/>
      <c r="BX472" s="107"/>
      <c r="BY472" s="314">
        <f t="shared" si="2319"/>
        <v>0</v>
      </c>
      <c r="BZ472" s="336" t="e">
        <f t="shared" si="2153"/>
        <v>#DIV/0!</v>
      </c>
      <c r="CA472" s="217"/>
      <c r="CB472" s="231">
        <f t="shared" si="2320"/>
        <v>0</v>
      </c>
      <c r="CC472" s="231">
        <f t="shared" si="2321"/>
        <v>0</v>
      </c>
      <c r="CD472" s="232">
        <f t="shared" si="2322"/>
        <v>0</v>
      </c>
      <c r="CE472" s="233" t="e">
        <f t="shared" si="2323"/>
        <v>#DIV/0!</v>
      </c>
      <c r="CF472" s="164" t="e">
        <f t="shared" si="2154"/>
        <v>#DIV/0!</v>
      </c>
      <c r="CG472" s="108"/>
      <c r="CH472" s="108"/>
    </row>
    <row r="473" spans="1:86" ht="16.8" customHeight="1" x14ac:dyDescent="0.3">
      <c r="A473" s="447"/>
      <c r="B473" s="349">
        <f>H468</f>
        <v>0</v>
      </c>
      <c r="C473" s="243"/>
      <c r="D473" s="243"/>
      <c r="E473" s="243"/>
      <c r="F473" s="200"/>
      <c r="G473" s="346" t="s">
        <v>1</v>
      </c>
      <c r="H473" s="618"/>
      <c r="I473" s="612"/>
      <c r="J473" s="337"/>
      <c r="K473" s="337"/>
      <c r="L473" s="371">
        <f t="shared" si="2296"/>
        <v>0</v>
      </c>
      <c r="M473" s="366" t="e">
        <f t="shared" si="2140"/>
        <v>#DIV/0!</v>
      </c>
      <c r="N473" s="337"/>
      <c r="O473" s="340"/>
      <c r="P473" s="338">
        <f t="shared" si="2297"/>
        <v>0</v>
      </c>
      <c r="Q473" s="339" t="e">
        <f t="shared" si="2141"/>
        <v>#DIV/0!</v>
      </c>
      <c r="R473" s="341"/>
      <c r="S473" s="341"/>
      <c r="T473" s="338">
        <f t="shared" si="2298"/>
        <v>0</v>
      </c>
      <c r="U473" s="342" t="e">
        <f t="shared" si="2142"/>
        <v>#DIV/0!</v>
      </c>
      <c r="V473" s="217"/>
      <c r="W473" s="326">
        <f t="shared" si="2299"/>
        <v>0</v>
      </c>
      <c r="X473" s="327">
        <f t="shared" si="2300"/>
        <v>0</v>
      </c>
      <c r="Y473" s="328">
        <f t="shared" si="2301"/>
        <v>0</v>
      </c>
      <c r="Z473" s="329" t="e">
        <f t="shared" si="2302"/>
        <v>#DIV/0!</v>
      </c>
      <c r="AA473" s="425" t="e">
        <f t="shared" si="2155"/>
        <v>#DIV/0!</v>
      </c>
      <c r="AB473" s="157"/>
      <c r="AC473" s="432"/>
      <c r="AD473" s="337"/>
      <c r="AE473" s="371">
        <f t="shared" si="2303"/>
        <v>0</v>
      </c>
      <c r="AF473" s="366" t="e">
        <f t="shared" si="2143"/>
        <v>#DIV/0!</v>
      </c>
      <c r="AG473" s="337"/>
      <c r="AH473" s="340"/>
      <c r="AI473" s="338">
        <f t="shared" si="2304"/>
        <v>0</v>
      </c>
      <c r="AJ473" s="339" t="e">
        <f t="shared" si="2144"/>
        <v>#DIV/0!</v>
      </c>
      <c r="AK473" s="341"/>
      <c r="AL473" s="341"/>
      <c r="AM473" s="338">
        <f t="shared" si="2305"/>
        <v>0</v>
      </c>
      <c r="AN473" s="433" t="e">
        <f t="shared" si="2145"/>
        <v>#DIV/0!</v>
      </c>
      <c r="AO473" s="217"/>
      <c r="AP473" s="326">
        <f t="shared" si="2306"/>
        <v>0</v>
      </c>
      <c r="AQ473" s="327">
        <f t="shared" si="2307"/>
        <v>0</v>
      </c>
      <c r="AR473" s="328">
        <f t="shared" si="2308"/>
        <v>0</v>
      </c>
      <c r="AS473" s="329" t="e">
        <f t="shared" si="2309"/>
        <v>#DIV/0!</v>
      </c>
      <c r="AT473" s="425" t="e">
        <f t="shared" si="2146"/>
        <v>#DIV/0!</v>
      </c>
      <c r="AU473" s="108"/>
      <c r="AV473" s="337"/>
      <c r="AW473" s="337"/>
      <c r="AX473" s="371">
        <f t="shared" si="2310"/>
        <v>0</v>
      </c>
      <c r="AY473" s="366" t="e">
        <f t="shared" si="2147"/>
        <v>#DIV/0!</v>
      </c>
      <c r="AZ473" s="337"/>
      <c r="BA473" s="340"/>
      <c r="BB473" s="338">
        <f t="shared" si="2311"/>
        <v>0</v>
      </c>
      <c r="BC473" s="339" t="e">
        <f t="shared" si="2148"/>
        <v>#DIV/0!</v>
      </c>
      <c r="BD473" s="341"/>
      <c r="BE473" s="341"/>
      <c r="BF473" s="338">
        <f t="shared" si="2312"/>
        <v>0</v>
      </c>
      <c r="BG473" s="342" t="e">
        <f t="shared" si="2149"/>
        <v>#DIV/0!</v>
      </c>
      <c r="BH473" s="217"/>
      <c r="BI473" s="231">
        <f t="shared" si="2313"/>
        <v>0</v>
      </c>
      <c r="BJ473" s="231">
        <f t="shared" si="2314"/>
        <v>0</v>
      </c>
      <c r="BK473" s="232">
        <f t="shared" si="2315"/>
        <v>0</v>
      </c>
      <c r="BL473" s="233" t="e">
        <f t="shared" si="2316"/>
        <v>#DIV/0!</v>
      </c>
      <c r="BM473" s="425" t="e">
        <f t="shared" si="2150"/>
        <v>#DIV/0!</v>
      </c>
      <c r="BN473" s="157"/>
      <c r="BO473" s="337"/>
      <c r="BP473" s="337"/>
      <c r="BQ473" s="371">
        <f t="shared" si="2317"/>
        <v>0</v>
      </c>
      <c r="BR473" s="366" t="e">
        <f t="shared" si="2151"/>
        <v>#DIV/0!</v>
      </c>
      <c r="BS473" s="337"/>
      <c r="BT473" s="340"/>
      <c r="BU473" s="338">
        <f t="shared" si="2318"/>
        <v>0</v>
      </c>
      <c r="BV473" s="339" t="e">
        <f t="shared" si="2152"/>
        <v>#DIV/0!</v>
      </c>
      <c r="BW473" s="341"/>
      <c r="BX473" s="341"/>
      <c r="BY473" s="338">
        <f t="shared" si="2319"/>
        <v>0</v>
      </c>
      <c r="BZ473" s="342" t="e">
        <f t="shared" si="2153"/>
        <v>#DIV/0!</v>
      </c>
      <c r="CA473" s="217"/>
      <c r="CB473" s="231">
        <f t="shared" si="2320"/>
        <v>0</v>
      </c>
      <c r="CC473" s="231">
        <f t="shared" si="2321"/>
        <v>0</v>
      </c>
      <c r="CD473" s="232">
        <f t="shared" si="2322"/>
        <v>0</v>
      </c>
      <c r="CE473" s="233" t="e">
        <f t="shared" si="2323"/>
        <v>#DIV/0!</v>
      </c>
      <c r="CF473" s="425" t="e">
        <f t="shared" si="2154"/>
        <v>#DIV/0!</v>
      </c>
      <c r="CG473" s="108"/>
      <c r="CH473" s="108"/>
    </row>
    <row r="474" spans="1:86" ht="16.8" customHeight="1" x14ac:dyDescent="0.3">
      <c r="A474" s="447"/>
      <c r="B474" s="349">
        <f>H474</f>
        <v>0</v>
      </c>
      <c r="C474" s="243"/>
      <c r="D474" s="243"/>
      <c r="E474" s="243"/>
      <c r="F474" s="200"/>
      <c r="G474" s="347" t="s">
        <v>7</v>
      </c>
      <c r="H474" s="616"/>
      <c r="I474" s="610"/>
      <c r="J474" s="330"/>
      <c r="K474" s="330"/>
      <c r="L474" s="372">
        <f>IF(K474&gt;J474,"0",SUM(J474-K474))</f>
        <v>0</v>
      </c>
      <c r="M474" s="367" t="e">
        <f t="shared" si="2140"/>
        <v>#DIV/0!</v>
      </c>
      <c r="N474" s="330"/>
      <c r="O474" s="333"/>
      <c r="P474" s="331">
        <f>IF(O474&gt;N474,"0",SUM(N474-O474))</f>
        <v>0</v>
      </c>
      <c r="Q474" s="332" t="e">
        <f t="shared" si="2141"/>
        <v>#DIV/0!</v>
      </c>
      <c r="R474" s="334"/>
      <c r="S474" s="334"/>
      <c r="T474" s="331">
        <f>IF(S474&gt;R474,"0",SUM(R474-S474))</f>
        <v>0</v>
      </c>
      <c r="U474" s="335" t="e">
        <f t="shared" si="2142"/>
        <v>#DIV/0!</v>
      </c>
      <c r="V474" s="217"/>
      <c r="W474" s="360">
        <f>SUM(J474+N474+R474)</f>
        <v>0</v>
      </c>
      <c r="X474" s="361">
        <f>SUM(K474+O474+S474)</f>
        <v>0</v>
      </c>
      <c r="Y474" s="362">
        <f>W474-X474</f>
        <v>0</v>
      </c>
      <c r="Z474" s="363" t="e">
        <f>X474/W474</f>
        <v>#DIV/0!</v>
      </c>
      <c r="AA474" s="426" t="e">
        <f t="shared" si="2155"/>
        <v>#DIV/0!</v>
      </c>
      <c r="AB474" s="157"/>
      <c r="AC474" s="434"/>
      <c r="AD474" s="330"/>
      <c r="AE474" s="372">
        <f>IF(AD474&gt;AC474,"0",SUM(AC474-AD474))</f>
        <v>0</v>
      </c>
      <c r="AF474" s="367" t="e">
        <f t="shared" si="2143"/>
        <v>#DIV/0!</v>
      </c>
      <c r="AG474" s="330"/>
      <c r="AH474" s="333"/>
      <c r="AI474" s="331">
        <f>IF(AH474&gt;AG474,"0",SUM(AG474-AH474))</f>
        <v>0</v>
      </c>
      <c r="AJ474" s="332" t="e">
        <f t="shared" si="2144"/>
        <v>#DIV/0!</v>
      </c>
      <c r="AK474" s="334"/>
      <c r="AL474" s="334"/>
      <c r="AM474" s="331">
        <f>IF(AL474&gt;AK474,"0",SUM(AK474-AL474))</f>
        <v>0</v>
      </c>
      <c r="AN474" s="435" t="e">
        <f t="shared" si="2145"/>
        <v>#DIV/0!</v>
      </c>
      <c r="AO474" s="217"/>
      <c r="AP474" s="360">
        <f>SUM(AC474+AG474+AK474)</f>
        <v>0</v>
      </c>
      <c r="AQ474" s="361">
        <f>SUM(AD474+AH474+AL474)</f>
        <v>0</v>
      </c>
      <c r="AR474" s="362">
        <f>AP474-AQ474</f>
        <v>0</v>
      </c>
      <c r="AS474" s="363" t="e">
        <f>AQ474/AP474</f>
        <v>#DIV/0!</v>
      </c>
      <c r="AT474" s="426" t="e">
        <f t="shared" si="2146"/>
        <v>#DIV/0!</v>
      </c>
      <c r="AU474" s="108"/>
      <c r="AV474" s="330"/>
      <c r="AW474" s="330"/>
      <c r="AX474" s="372">
        <f>IF(AW474&gt;AV474,"0",SUM(AV474-AW474))</f>
        <v>0</v>
      </c>
      <c r="AY474" s="367" t="e">
        <f t="shared" si="2147"/>
        <v>#DIV/0!</v>
      </c>
      <c r="AZ474" s="330"/>
      <c r="BA474" s="333"/>
      <c r="BB474" s="331">
        <f>IF(BA474&gt;AZ474,"0",SUM(AZ474-BA474))</f>
        <v>0</v>
      </c>
      <c r="BC474" s="332" t="e">
        <f t="shared" si="2148"/>
        <v>#DIV/0!</v>
      </c>
      <c r="BD474" s="334"/>
      <c r="BE474" s="334"/>
      <c r="BF474" s="331">
        <f>IF(BE474&gt;BD474,"0",SUM(BD474-BE474))</f>
        <v>0</v>
      </c>
      <c r="BG474" s="335" t="e">
        <f t="shared" si="2149"/>
        <v>#DIV/0!</v>
      </c>
      <c r="BH474" s="217"/>
      <c r="BI474" s="231">
        <f>SUM(AV474+AZ474+BD474)</f>
        <v>0</v>
      </c>
      <c r="BJ474" s="231">
        <f>SUM(AW474+BA474+BE474)</f>
        <v>0</v>
      </c>
      <c r="BK474" s="232">
        <f>BI474-BJ474</f>
        <v>0</v>
      </c>
      <c r="BL474" s="233" t="e">
        <f>BJ474/BI474</f>
        <v>#DIV/0!</v>
      </c>
      <c r="BM474" s="426" t="e">
        <f t="shared" si="2150"/>
        <v>#DIV/0!</v>
      </c>
      <c r="BN474" s="157"/>
      <c r="BO474" s="330"/>
      <c r="BP474" s="330"/>
      <c r="BQ474" s="372">
        <f>IF(BP474&gt;BO474,"0",SUM(BO474-BP474))</f>
        <v>0</v>
      </c>
      <c r="BR474" s="367" t="e">
        <f t="shared" si="2151"/>
        <v>#DIV/0!</v>
      </c>
      <c r="BS474" s="330"/>
      <c r="BT474" s="333"/>
      <c r="BU474" s="331">
        <f>IF(BT474&gt;BS474,"0",SUM(BS474-BT474))</f>
        <v>0</v>
      </c>
      <c r="BV474" s="332" t="e">
        <f t="shared" si="2152"/>
        <v>#DIV/0!</v>
      </c>
      <c r="BW474" s="334"/>
      <c r="BX474" s="334"/>
      <c r="BY474" s="331">
        <f>IF(BX474&gt;BW474,"0",SUM(BW474-BX474))</f>
        <v>0</v>
      </c>
      <c r="BZ474" s="335" t="e">
        <f t="shared" si="2153"/>
        <v>#DIV/0!</v>
      </c>
      <c r="CA474" s="217"/>
      <c r="CB474" s="231">
        <f>SUM(BO474+BS474+BW474)</f>
        <v>0</v>
      </c>
      <c r="CC474" s="231">
        <f>SUM(BP474+BT474+BX474)</f>
        <v>0</v>
      </c>
      <c r="CD474" s="232">
        <f>CB474-CC474</f>
        <v>0</v>
      </c>
      <c r="CE474" s="233" t="e">
        <f>CC474/CB474</f>
        <v>#DIV/0!</v>
      </c>
      <c r="CF474" s="426" t="e">
        <f t="shared" si="2154"/>
        <v>#DIV/0!</v>
      </c>
      <c r="CG474" s="108"/>
      <c r="CH474" s="108"/>
    </row>
    <row r="475" spans="1:86" ht="16.8" customHeight="1" x14ac:dyDescent="0.3">
      <c r="A475" s="447"/>
      <c r="B475" s="349">
        <f>H474</f>
        <v>0</v>
      </c>
      <c r="C475" s="243"/>
      <c r="D475" s="243"/>
      <c r="E475" s="243"/>
      <c r="F475" s="200"/>
      <c r="G475" s="345" t="s">
        <v>0</v>
      </c>
      <c r="H475" s="617"/>
      <c r="I475" s="611"/>
      <c r="J475" s="119"/>
      <c r="K475" s="119"/>
      <c r="L475" s="370">
        <f t="shared" ref="L475:L479" si="2324">IF(K475&gt;J475,"0",SUM(J475-K475))</f>
        <v>0</v>
      </c>
      <c r="M475" s="365" t="e">
        <f t="shared" si="2140"/>
        <v>#DIV/0!</v>
      </c>
      <c r="N475" s="119"/>
      <c r="O475" s="123"/>
      <c r="P475" s="314">
        <f t="shared" ref="P475:P479" si="2325">IF(O475&gt;N475,"0",SUM(N475-O475))</f>
        <v>0</v>
      </c>
      <c r="Q475" s="315" t="e">
        <f t="shared" si="2141"/>
        <v>#DIV/0!</v>
      </c>
      <c r="R475" s="107"/>
      <c r="S475" s="107"/>
      <c r="T475" s="314">
        <f t="shared" ref="T475:T479" si="2326">IF(S475&gt;R475,"0",SUM(R475-S475))</f>
        <v>0</v>
      </c>
      <c r="U475" s="336" t="e">
        <f t="shared" si="2142"/>
        <v>#DIV/0!</v>
      </c>
      <c r="V475" s="217"/>
      <c r="W475" s="325">
        <f t="shared" ref="W475:W479" si="2327">SUM(J475+N475+R475)</f>
        <v>0</v>
      </c>
      <c r="X475" s="231">
        <f t="shared" ref="X475:X479" si="2328">SUM(K475+O475+S475)</f>
        <v>0</v>
      </c>
      <c r="Y475" s="232">
        <f t="shared" ref="Y475:Y479" si="2329">W475-X475</f>
        <v>0</v>
      </c>
      <c r="Z475" s="234" t="e">
        <f t="shared" ref="Z475:Z479" si="2330">X475/W475</f>
        <v>#DIV/0!</v>
      </c>
      <c r="AA475" s="164" t="e">
        <f t="shared" si="2155"/>
        <v>#DIV/0!</v>
      </c>
      <c r="AB475" s="157"/>
      <c r="AC475" s="210"/>
      <c r="AD475" s="119"/>
      <c r="AE475" s="370">
        <f t="shared" ref="AE475:AE479" si="2331">IF(AD475&gt;AC475,"0",SUM(AC475-AD475))</f>
        <v>0</v>
      </c>
      <c r="AF475" s="365" t="e">
        <f t="shared" si="2143"/>
        <v>#DIV/0!</v>
      </c>
      <c r="AG475" s="119"/>
      <c r="AH475" s="123"/>
      <c r="AI475" s="314">
        <f t="shared" ref="AI475:AI479" si="2332">IF(AH475&gt;AG475,"0",SUM(AG475-AH475))</f>
        <v>0</v>
      </c>
      <c r="AJ475" s="315" t="e">
        <f t="shared" si="2144"/>
        <v>#DIV/0!</v>
      </c>
      <c r="AK475" s="107"/>
      <c r="AL475" s="107"/>
      <c r="AM475" s="314">
        <f t="shared" ref="AM475:AM479" si="2333">IF(AL475&gt;AK475,"0",SUM(AK475-AL475))</f>
        <v>0</v>
      </c>
      <c r="AN475" s="431" t="e">
        <f t="shared" si="2145"/>
        <v>#DIV/0!</v>
      </c>
      <c r="AO475" s="217"/>
      <c r="AP475" s="325">
        <f t="shared" ref="AP475:AP479" si="2334">SUM(AC475+AG475+AK475)</f>
        <v>0</v>
      </c>
      <c r="AQ475" s="231">
        <f t="shared" ref="AQ475:AQ479" si="2335">SUM(AD475+AH475+AL475)</f>
        <v>0</v>
      </c>
      <c r="AR475" s="232">
        <f t="shared" ref="AR475:AR479" si="2336">AP475-AQ475</f>
        <v>0</v>
      </c>
      <c r="AS475" s="234" t="e">
        <f t="shared" ref="AS475:AS479" si="2337">AQ475/AP475</f>
        <v>#DIV/0!</v>
      </c>
      <c r="AT475" s="164" t="e">
        <f t="shared" si="2146"/>
        <v>#DIV/0!</v>
      </c>
      <c r="AU475" s="108"/>
      <c r="AV475" s="119"/>
      <c r="AW475" s="119"/>
      <c r="AX475" s="370">
        <f t="shared" ref="AX475:AX479" si="2338">IF(AW475&gt;AV475,"0",SUM(AV475-AW475))</f>
        <v>0</v>
      </c>
      <c r="AY475" s="365" t="e">
        <f t="shared" si="2147"/>
        <v>#DIV/0!</v>
      </c>
      <c r="AZ475" s="119"/>
      <c r="BA475" s="123"/>
      <c r="BB475" s="314">
        <f t="shared" ref="BB475:BB479" si="2339">IF(BA475&gt;AZ475,"0",SUM(AZ475-BA475))</f>
        <v>0</v>
      </c>
      <c r="BC475" s="315" t="e">
        <f t="shared" si="2148"/>
        <v>#DIV/0!</v>
      </c>
      <c r="BD475" s="107"/>
      <c r="BE475" s="107"/>
      <c r="BF475" s="314">
        <f t="shared" ref="BF475:BF479" si="2340">IF(BE475&gt;BD475,"0",SUM(BD475-BE475))</f>
        <v>0</v>
      </c>
      <c r="BG475" s="336" t="e">
        <f t="shared" si="2149"/>
        <v>#DIV/0!</v>
      </c>
      <c r="BH475" s="217"/>
      <c r="BI475" s="231">
        <f t="shared" ref="BI475:BI479" si="2341">SUM(AV475+AZ475+BD475)</f>
        <v>0</v>
      </c>
      <c r="BJ475" s="231">
        <f t="shared" ref="BJ475:BJ479" si="2342">SUM(AW475+BA475+BE475)</f>
        <v>0</v>
      </c>
      <c r="BK475" s="232">
        <f t="shared" ref="BK475:BK479" si="2343">BI475-BJ475</f>
        <v>0</v>
      </c>
      <c r="BL475" s="233" t="e">
        <f t="shared" ref="BL475:BL479" si="2344">BJ475/BI475</f>
        <v>#DIV/0!</v>
      </c>
      <c r="BM475" s="164" t="e">
        <f t="shared" si="2150"/>
        <v>#DIV/0!</v>
      </c>
      <c r="BN475" s="157"/>
      <c r="BO475" s="119"/>
      <c r="BP475" s="119"/>
      <c r="BQ475" s="370">
        <f t="shared" ref="BQ475:BQ479" si="2345">IF(BP475&gt;BO475,"0",SUM(BO475-BP475))</f>
        <v>0</v>
      </c>
      <c r="BR475" s="365" t="e">
        <f t="shared" si="2151"/>
        <v>#DIV/0!</v>
      </c>
      <c r="BS475" s="119"/>
      <c r="BT475" s="123"/>
      <c r="BU475" s="314">
        <f t="shared" ref="BU475:BU479" si="2346">IF(BT475&gt;BS475,"0",SUM(BS475-BT475))</f>
        <v>0</v>
      </c>
      <c r="BV475" s="315" t="e">
        <f t="shared" si="2152"/>
        <v>#DIV/0!</v>
      </c>
      <c r="BW475" s="107"/>
      <c r="BX475" s="107"/>
      <c r="BY475" s="314">
        <f t="shared" ref="BY475:BY479" si="2347">IF(BX475&gt;BW475,"0",SUM(BW475-BX475))</f>
        <v>0</v>
      </c>
      <c r="BZ475" s="336" t="e">
        <f t="shared" si="2153"/>
        <v>#DIV/0!</v>
      </c>
      <c r="CA475" s="217"/>
      <c r="CB475" s="231">
        <f t="shared" ref="CB475:CB479" si="2348">SUM(BO475+BS475+BW475)</f>
        <v>0</v>
      </c>
      <c r="CC475" s="231">
        <f t="shared" ref="CC475:CC479" si="2349">SUM(BP475+BT475+BX475)</f>
        <v>0</v>
      </c>
      <c r="CD475" s="232">
        <f t="shared" ref="CD475:CD479" si="2350">CB475-CC475</f>
        <v>0</v>
      </c>
      <c r="CE475" s="233" t="e">
        <f t="shared" ref="CE475:CE479" si="2351">CC475/CB475</f>
        <v>#DIV/0!</v>
      </c>
      <c r="CF475" s="164" t="e">
        <f t="shared" si="2154"/>
        <v>#DIV/0!</v>
      </c>
      <c r="CG475" s="108"/>
      <c r="CH475" s="108"/>
    </row>
    <row r="476" spans="1:86" ht="16.8" customHeight="1" x14ac:dyDescent="0.3">
      <c r="A476" s="447"/>
      <c r="B476" s="349">
        <f>H474</f>
        <v>0</v>
      </c>
      <c r="C476" s="243"/>
      <c r="D476" s="243"/>
      <c r="E476" s="243"/>
      <c r="F476" s="200"/>
      <c r="G476" s="345" t="s">
        <v>4</v>
      </c>
      <c r="H476" s="617"/>
      <c r="I476" s="611"/>
      <c r="J476" s="119"/>
      <c r="K476" s="119"/>
      <c r="L476" s="370">
        <f t="shared" si="2324"/>
        <v>0</v>
      </c>
      <c r="M476" s="365" t="e">
        <f t="shared" si="2140"/>
        <v>#DIV/0!</v>
      </c>
      <c r="N476" s="119"/>
      <c r="O476" s="123"/>
      <c r="P476" s="314">
        <f t="shared" si="2325"/>
        <v>0</v>
      </c>
      <c r="Q476" s="315" t="e">
        <f t="shared" si="2141"/>
        <v>#DIV/0!</v>
      </c>
      <c r="R476" s="107"/>
      <c r="S476" s="107"/>
      <c r="T476" s="314">
        <f t="shared" si="2326"/>
        <v>0</v>
      </c>
      <c r="U476" s="336" t="e">
        <f t="shared" si="2142"/>
        <v>#DIV/0!</v>
      </c>
      <c r="V476" s="217"/>
      <c r="W476" s="325">
        <f t="shared" si="2327"/>
        <v>0</v>
      </c>
      <c r="X476" s="231">
        <f t="shared" si="2328"/>
        <v>0</v>
      </c>
      <c r="Y476" s="232">
        <f t="shared" si="2329"/>
        <v>0</v>
      </c>
      <c r="Z476" s="234" t="e">
        <f t="shared" si="2330"/>
        <v>#DIV/0!</v>
      </c>
      <c r="AA476" s="164" t="e">
        <f t="shared" si="2155"/>
        <v>#DIV/0!</v>
      </c>
      <c r="AB476" s="157"/>
      <c r="AC476" s="210"/>
      <c r="AD476" s="119"/>
      <c r="AE476" s="370">
        <f t="shared" si="2331"/>
        <v>0</v>
      </c>
      <c r="AF476" s="365" t="e">
        <f t="shared" si="2143"/>
        <v>#DIV/0!</v>
      </c>
      <c r="AG476" s="119"/>
      <c r="AH476" s="123"/>
      <c r="AI476" s="314">
        <f t="shared" si="2332"/>
        <v>0</v>
      </c>
      <c r="AJ476" s="315" t="e">
        <f t="shared" si="2144"/>
        <v>#DIV/0!</v>
      </c>
      <c r="AK476" s="107"/>
      <c r="AL476" s="107"/>
      <c r="AM476" s="314">
        <f t="shared" si="2333"/>
        <v>0</v>
      </c>
      <c r="AN476" s="431" t="e">
        <f t="shared" si="2145"/>
        <v>#DIV/0!</v>
      </c>
      <c r="AO476" s="217"/>
      <c r="AP476" s="325">
        <f t="shared" si="2334"/>
        <v>0</v>
      </c>
      <c r="AQ476" s="231">
        <f t="shared" si="2335"/>
        <v>0</v>
      </c>
      <c r="AR476" s="232">
        <f t="shared" si="2336"/>
        <v>0</v>
      </c>
      <c r="AS476" s="234" t="e">
        <f t="shared" si="2337"/>
        <v>#DIV/0!</v>
      </c>
      <c r="AT476" s="164" t="e">
        <f t="shared" si="2146"/>
        <v>#DIV/0!</v>
      </c>
      <c r="AU476" s="108"/>
      <c r="AV476" s="119"/>
      <c r="AW476" s="119"/>
      <c r="AX476" s="370">
        <f t="shared" si="2338"/>
        <v>0</v>
      </c>
      <c r="AY476" s="365" t="e">
        <f t="shared" si="2147"/>
        <v>#DIV/0!</v>
      </c>
      <c r="AZ476" s="119"/>
      <c r="BA476" s="123"/>
      <c r="BB476" s="314">
        <f t="shared" si="2339"/>
        <v>0</v>
      </c>
      <c r="BC476" s="315" t="e">
        <f t="shared" si="2148"/>
        <v>#DIV/0!</v>
      </c>
      <c r="BD476" s="107"/>
      <c r="BE476" s="107"/>
      <c r="BF476" s="314">
        <f t="shared" si="2340"/>
        <v>0</v>
      </c>
      <c r="BG476" s="336" t="e">
        <f t="shared" si="2149"/>
        <v>#DIV/0!</v>
      </c>
      <c r="BH476" s="217"/>
      <c r="BI476" s="231">
        <f t="shared" si="2341"/>
        <v>0</v>
      </c>
      <c r="BJ476" s="231">
        <f t="shared" si="2342"/>
        <v>0</v>
      </c>
      <c r="BK476" s="232">
        <f t="shared" si="2343"/>
        <v>0</v>
      </c>
      <c r="BL476" s="233" t="e">
        <f t="shared" si="2344"/>
        <v>#DIV/0!</v>
      </c>
      <c r="BM476" s="164" t="e">
        <f t="shared" si="2150"/>
        <v>#DIV/0!</v>
      </c>
      <c r="BN476" s="157"/>
      <c r="BO476" s="119"/>
      <c r="BP476" s="119"/>
      <c r="BQ476" s="370">
        <f t="shared" si="2345"/>
        <v>0</v>
      </c>
      <c r="BR476" s="365" t="e">
        <f t="shared" si="2151"/>
        <v>#DIV/0!</v>
      </c>
      <c r="BS476" s="119"/>
      <c r="BT476" s="123"/>
      <c r="BU476" s="314">
        <f t="shared" si="2346"/>
        <v>0</v>
      </c>
      <c r="BV476" s="315" t="e">
        <f t="shared" si="2152"/>
        <v>#DIV/0!</v>
      </c>
      <c r="BW476" s="107"/>
      <c r="BX476" s="107"/>
      <c r="BY476" s="314">
        <f t="shared" si="2347"/>
        <v>0</v>
      </c>
      <c r="BZ476" s="336" t="e">
        <f t="shared" si="2153"/>
        <v>#DIV/0!</v>
      </c>
      <c r="CA476" s="217"/>
      <c r="CB476" s="231">
        <f t="shared" si="2348"/>
        <v>0</v>
      </c>
      <c r="CC476" s="231">
        <f t="shared" si="2349"/>
        <v>0</v>
      </c>
      <c r="CD476" s="232">
        <f t="shared" si="2350"/>
        <v>0</v>
      </c>
      <c r="CE476" s="233" t="e">
        <f t="shared" si="2351"/>
        <v>#DIV/0!</v>
      </c>
      <c r="CF476" s="164" t="e">
        <f t="shared" si="2154"/>
        <v>#DIV/0!</v>
      </c>
      <c r="CG476" s="108"/>
      <c r="CH476" s="108"/>
    </row>
    <row r="477" spans="1:86" ht="16.8" customHeight="1" x14ac:dyDescent="0.3">
      <c r="A477" s="447"/>
      <c r="B477" s="349">
        <f>H474</f>
        <v>0</v>
      </c>
      <c r="C477" s="243"/>
      <c r="D477" s="243"/>
      <c r="E477" s="243"/>
      <c r="F477" s="200"/>
      <c r="G477" s="345" t="s">
        <v>2</v>
      </c>
      <c r="H477" s="617"/>
      <c r="I477" s="611"/>
      <c r="J477" s="119"/>
      <c r="K477" s="119"/>
      <c r="L477" s="370">
        <f t="shared" si="2324"/>
        <v>0</v>
      </c>
      <c r="M477" s="365" t="e">
        <f t="shared" si="2140"/>
        <v>#DIV/0!</v>
      </c>
      <c r="N477" s="119"/>
      <c r="O477" s="123"/>
      <c r="P477" s="314">
        <f t="shared" si="2325"/>
        <v>0</v>
      </c>
      <c r="Q477" s="315" t="e">
        <f t="shared" si="2141"/>
        <v>#DIV/0!</v>
      </c>
      <c r="R477" s="107"/>
      <c r="S477" s="107"/>
      <c r="T477" s="314">
        <f t="shared" si="2326"/>
        <v>0</v>
      </c>
      <c r="U477" s="336" t="e">
        <f t="shared" si="2142"/>
        <v>#DIV/0!</v>
      </c>
      <c r="V477" s="217"/>
      <c r="W477" s="325">
        <f t="shared" si="2327"/>
        <v>0</v>
      </c>
      <c r="X477" s="231">
        <f t="shared" si="2328"/>
        <v>0</v>
      </c>
      <c r="Y477" s="232">
        <f t="shared" si="2329"/>
        <v>0</v>
      </c>
      <c r="Z477" s="234" t="e">
        <f t="shared" si="2330"/>
        <v>#DIV/0!</v>
      </c>
      <c r="AA477" s="164" t="e">
        <f t="shared" si="2155"/>
        <v>#DIV/0!</v>
      </c>
      <c r="AB477" s="157"/>
      <c r="AC477" s="210"/>
      <c r="AD477" s="119"/>
      <c r="AE477" s="370">
        <f t="shared" si="2331"/>
        <v>0</v>
      </c>
      <c r="AF477" s="365" t="e">
        <f t="shared" si="2143"/>
        <v>#DIV/0!</v>
      </c>
      <c r="AG477" s="119"/>
      <c r="AH477" s="123"/>
      <c r="AI477" s="314">
        <f t="shared" si="2332"/>
        <v>0</v>
      </c>
      <c r="AJ477" s="315" t="e">
        <f t="shared" si="2144"/>
        <v>#DIV/0!</v>
      </c>
      <c r="AK477" s="107"/>
      <c r="AL477" s="107"/>
      <c r="AM477" s="314">
        <f t="shared" si="2333"/>
        <v>0</v>
      </c>
      <c r="AN477" s="431" t="e">
        <f t="shared" si="2145"/>
        <v>#DIV/0!</v>
      </c>
      <c r="AO477" s="217"/>
      <c r="AP477" s="325">
        <f t="shared" si="2334"/>
        <v>0</v>
      </c>
      <c r="AQ477" s="231">
        <f t="shared" si="2335"/>
        <v>0</v>
      </c>
      <c r="AR477" s="232">
        <f t="shared" si="2336"/>
        <v>0</v>
      </c>
      <c r="AS477" s="234" t="e">
        <f t="shared" si="2337"/>
        <v>#DIV/0!</v>
      </c>
      <c r="AT477" s="164" t="e">
        <f t="shared" si="2146"/>
        <v>#DIV/0!</v>
      </c>
      <c r="AU477" s="108"/>
      <c r="AV477" s="119"/>
      <c r="AW477" s="119"/>
      <c r="AX477" s="370">
        <f t="shared" si="2338"/>
        <v>0</v>
      </c>
      <c r="AY477" s="365" t="e">
        <f t="shared" si="2147"/>
        <v>#DIV/0!</v>
      </c>
      <c r="AZ477" s="119"/>
      <c r="BA477" s="123"/>
      <c r="BB477" s="314">
        <f t="shared" si="2339"/>
        <v>0</v>
      </c>
      <c r="BC477" s="315" t="e">
        <f t="shared" si="2148"/>
        <v>#DIV/0!</v>
      </c>
      <c r="BD477" s="107"/>
      <c r="BE477" s="107"/>
      <c r="BF477" s="314">
        <f t="shared" si="2340"/>
        <v>0</v>
      </c>
      <c r="BG477" s="336" t="e">
        <f t="shared" si="2149"/>
        <v>#DIV/0!</v>
      </c>
      <c r="BH477" s="217"/>
      <c r="BI477" s="231">
        <f t="shared" si="2341"/>
        <v>0</v>
      </c>
      <c r="BJ477" s="231">
        <f t="shared" si="2342"/>
        <v>0</v>
      </c>
      <c r="BK477" s="232">
        <f t="shared" si="2343"/>
        <v>0</v>
      </c>
      <c r="BL477" s="233" t="e">
        <f t="shared" si="2344"/>
        <v>#DIV/0!</v>
      </c>
      <c r="BM477" s="164" t="e">
        <f t="shared" si="2150"/>
        <v>#DIV/0!</v>
      </c>
      <c r="BN477" s="157"/>
      <c r="BO477" s="119"/>
      <c r="BP477" s="119"/>
      <c r="BQ477" s="370">
        <f t="shared" si="2345"/>
        <v>0</v>
      </c>
      <c r="BR477" s="365" t="e">
        <f t="shared" si="2151"/>
        <v>#DIV/0!</v>
      </c>
      <c r="BS477" s="119"/>
      <c r="BT477" s="123"/>
      <c r="BU477" s="314">
        <f t="shared" si="2346"/>
        <v>0</v>
      </c>
      <c r="BV477" s="315" t="e">
        <f t="shared" si="2152"/>
        <v>#DIV/0!</v>
      </c>
      <c r="BW477" s="107"/>
      <c r="BX477" s="107"/>
      <c r="BY477" s="314">
        <f t="shared" si="2347"/>
        <v>0</v>
      </c>
      <c r="BZ477" s="336" t="e">
        <f t="shared" si="2153"/>
        <v>#DIV/0!</v>
      </c>
      <c r="CA477" s="217"/>
      <c r="CB477" s="231">
        <f t="shared" si="2348"/>
        <v>0</v>
      </c>
      <c r="CC477" s="231">
        <f t="shared" si="2349"/>
        <v>0</v>
      </c>
      <c r="CD477" s="232">
        <f t="shared" si="2350"/>
        <v>0</v>
      </c>
      <c r="CE477" s="233" t="e">
        <f t="shared" si="2351"/>
        <v>#DIV/0!</v>
      </c>
      <c r="CF477" s="164" t="e">
        <f t="shared" si="2154"/>
        <v>#DIV/0!</v>
      </c>
      <c r="CG477" s="108"/>
      <c r="CH477" s="108"/>
    </row>
    <row r="478" spans="1:86" ht="16.8" customHeight="1" x14ac:dyDescent="0.3">
      <c r="A478" s="447"/>
      <c r="B478" s="349">
        <f>H474</f>
        <v>0</v>
      </c>
      <c r="C478" s="243"/>
      <c r="D478" s="243"/>
      <c r="E478" s="243"/>
      <c r="F478" s="200"/>
      <c r="G478" s="345" t="s">
        <v>21</v>
      </c>
      <c r="H478" s="617"/>
      <c r="I478" s="611"/>
      <c r="J478" s="119"/>
      <c r="K478" s="119"/>
      <c r="L478" s="370">
        <f t="shared" si="2324"/>
        <v>0</v>
      </c>
      <c r="M478" s="365" t="e">
        <f t="shared" si="2140"/>
        <v>#DIV/0!</v>
      </c>
      <c r="N478" s="119"/>
      <c r="O478" s="123"/>
      <c r="P478" s="314">
        <f t="shared" si="2325"/>
        <v>0</v>
      </c>
      <c r="Q478" s="315" t="e">
        <f t="shared" si="2141"/>
        <v>#DIV/0!</v>
      </c>
      <c r="R478" s="107"/>
      <c r="S478" s="107"/>
      <c r="T478" s="314">
        <f t="shared" si="2326"/>
        <v>0</v>
      </c>
      <c r="U478" s="336" t="e">
        <f t="shared" si="2142"/>
        <v>#DIV/0!</v>
      </c>
      <c r="V478" s="217"/>
      <c r="W478" s="325">
        <f t="shared" si="2327"/>
        <v>0</v>
      </c>
      <c r="X478" s="231">
        <f t="shared" si="2328"/>
        <v>0</v>
      </c>
      <c r="Y478" s="232">
        <f t="shared" si="2329"/>
        <v>0</v>
      </c>
      <c r="Z478" s="234" t="e">
        <f t="shared" si="2330"/>
        <v>#DIV/0!</v>
      </c>
      <c r="AA478" s="164" t="e">
        <f t="shared" si="2155"/>
        <v>#DIV/0!</v>
      </c>
      <c r="AB478" s="157"/>
      <c r="AC478" s="210"/>
      <c r="AD478" s="119"/>
      <c r="AE478" s="370">
        <f t="shared" si="2331"/>
        <v>0</v>
      </c>
      <c r="AF478" s="365" t="e">
        <f t="shared" si="2143"/>
        <v>#DIV/0!</v>
      </c>
      <c r="AG478" s="119"/>
      <c r="AH478" s="123"/>
      <c r="AI478" s="314">
        <f t="shared" si="2332"/>
        <v>0</v>
      </c>
      <c r="AJ478" s="315" t="e">
        <f t="shared" si="2144"/>
        <v>#DIV/0!</v>
      </c>
      <c r="AK478" s="107"/>
      <c r="AL478" s="107"/>
      <c r="AM478" s="314">
        <f t="shared" si="2333"/>
        <v>0</v>
      </c>
      <c r="AN478" s="431" t="e">
        <f t="shared" si="2145"/>
        <v>#DIV/0!</v>
      </c>
      <c r="AO478" s="217"/>
      <c r="AP478" s="325">
        <f t="shared" si="2334"/>
        <v>0</v>
      </c>
      <c r="AQ478" s="231">
        <f t="shared" si="2335"/>
        <v>0</v>
      </c>
      <c r="AR478" s="232">
        <f t="shared" si="2336"/>
        <v>0</v>
      </c>
      <c r="AS478" s="234" t="e">
        <f t="shared" si="2337"/>
        <v>#DIV/0!</v>
      </c>
      <c r="AT478" s="164" t="e">
        <f t="shared" si="2146"/>
        <v>#DIV/0!</v>
      </c>
      <c r="AU478" s="108"/>
      <c r="AV478" s="119"/>
      <c r="AW478" s="119"/>
      <c r="AX478" s="370">
        <f t="shared" si="2338"/>
        <v>0</v>
      </c>
      <c r="AY478" s="365" t="e">
        <f t="shared" si="2147"/>
        <v>#DIV/0!</v>
      </c>
      <c r="AZ478" s="119"/>
      <c r="BA478" s="123"/>
      <c r="BB478" s="314">
        <f t="shared" si="2339"/>
        <v>0</v>
      </c>
      <c r="BC478" s="315" t="e">
        <f t="shared" si="2148"/>
        <v>#DIV/0!</v>
      </c>
      <c r="BD478" s="107"/>
      <c r="BE478" s="107"/>
      <c r="BF478" s="314">
        <f t="shared" si="2340"/>
        <v>0</v>
      </c>
      <c r="BG478" s="336" t="e">
        <f t="shared" si="2149"/>
        <v>#DIV/0!</v>
      </c>
      <c r="BH478" s="217"/>
      <c r="BI478" s="231">
        <f t="shared" si="2341"/>
        <v>0</v>
      </c>
      <c r="BJ478" s="231">
        <f t="shared" si="2342"/>
        <v>0</v>
      </c>
      <c r="BK478" s="232">
        <f t="shared" si="2343"/>
        <v>0</v>
      </c>
      <c r="BL478" s="233" t="e">
        <f t="shared" si="2344"/>
        <v>#DIV/0!</v>
      </c>
      <c r="BM478" s="164" t="e">
        <f t="shared" si="2150"/>
        <v>#DIV/0!</v>
      </c>
      <c r="BN478" s="157"/>
      <c r="BO478" s="119"/>
      <c r="BP478" s="119"/>
      <c r="BQ478" s="370">
        <f t="shared" si="2345"/>
        <v>0</v>
      </c>
      <c r="BR478" s="365" t="e">
        <f t="shared" si="2151"/>
        <v>#DIV/0!</v>
      </c>
      <c r="BS478" s="119"/>
      <c r="BT478" s="123"/>
      <c r="BU478" s="314">
        <f t="shared" si="2346"/>
        <v>0</v>
      </c>
      <c r="BV478" s="315" t="e">
        <f t="shared" si="2152"/>
        <v>#DIV/0!</v>
      </c>
      <c r="BW478" s="107"/>
      <c r="BX478" s="107"/>
      <c r="BY478" s="314">
        <f t="shared" si="2347"/>
        <v>0</v>
      </c>
      <c r="BZ478" s="336" t="e">
        <f t="shared" si="2153"/>
        <v>#DIV/0!</v>
      </c>
      <c r="CA478" s="217"/>
      <c r="CB478" s="231">
        <f t="shared" si="2348"/>
        <v>0</v>
      </c>
      <c r="CC478" s="231">
        <f t="shared" si="2349"/>
        <v>0</v>
      </c>
      <c r="CD478" s="232">
        <f t="shared" si="2350"/>
        <v>0</v>
      </c>
      <c r="CE478" s="233" t="e">
        <f t="shared" si="2351"/>
        <v>#DIV/0!</v>
      </c>
      <c r="CF478" s="164" t="e">
        <f t="shared" si="2154"/>
        <v>#DIV/0!</v>
      </c>
      <c r="CG478" s="108"/>
      <c r="CH478" s="108"/>
    </row>
    <row r="479" spans="1:86" ht="16.8" customHeight="1" x14ac:dyDescent="0.3">
      <c r="A479" s="447"/>
      <c r="B479" s="349">
        <f>H474</f>
        <v>0</v>
      </c>
      <c r="C479" s="243"/>
      <c r="D479" s="243"/>
      <c r="E479" s="243"/>
      <c r="F479" s="200"/>
      <c r="G479" s="346" t="s">
        <v>1</v>
      </c>
      <c r="H479" s="618"/>
      <c r="I479" s="612"/>
      <c r="J479" s="337"/>
      <c r="K479" s="337"/>
      <c r="L479" s="371">
        <f t="shared" si="2324"/>
        <v>0</v>
      </c>
      <c r="M479" s="366" t="e">
        <f t="shared" si="2140"/>
        <v>#DIV/0!</v>
      </c>
      <c r="N479" s="337"/>
      <c r="O479" s="340"/>
      <c r="P479" s="338">
        <f t="shared" si="2325"/>
        <v>0</v>
      </c>
      <c r="Q479" s="339" t="e">
        <f t="shared" si="2141"/>
        <v>#DIV/0!</v>
      </c>
      <c r="R479" s="341"/>
      <c r="S479" s="341"/>
      <c r="T479" s="338">
        <f t="shared" si="2326"/>
        <v>0</v>
      </c>
      <c r="U479" s="342" t="e">
        <f t="shared" si="2142"/>
        <v>#DIV/0!</v>
      </c>
      <c r="V479" s="217"/>
      <c r="W479" s="326">
        <f t="shared" si="2327"/>
        <v>0</v>
      </c>
      <c r="X479" s="327">
        <f t="shared" si="2328"/>
        <v>0</v>
      </c>
      <c r="Y479" s="328">
        <f t="shared" si="2329"/>
        <v>0</v>
      </c>
      <c r="Z479" s="329" t="e">
        <f t="shared" si="2330"/>
        <v>#DIV/0!</v>
      </c>
      <c r="AA479" s="425" t="e">
        <f t="shared" si="2155"/>
        <v>#DIV/0!</v>
      </c>
      <c r="AB479" s="157"/>
      <c r="AC479" s="432"/>
      <c r="AD479" s="337"/>
      <c r="AE479" s="371">
        <f t="shared" si="2331"/>
        <v>0</v>
      </c>
      <c r="AF479" s="366" t="e">
        <f t="shared" si="2143"/>
        <v>#DIV/0!</v>
      </c>
      <c r="AG479" s="337"/>
      <c r="AH479" s="340"/>
      <c r="AI479" s="338">
        <f t="shared" si="2332"/>
        <v>0</v>
      </c>
      <c r="AJ479" s="339" t="e">
        <f t="shared" si="2144"/>
        <v>#DIV/0!</v>
      </c>
      <c r="AK479" s="341"/>
      <c r="AL479" s="341"/>
      <c r="AM479" s="338">
        <f t="shared" si="2333"/>
        <v>0</v>
      </c>
      <c r="AN479" s="433" t="e">
        <f t="shared" si="2145"/>
        <v>#DIV/0!</v>
      </c>
      <c r="AO479" s="217"/>
      <c r="AP479" s="326">
        <f t="shared" si="2334"/>
        <v>0</v>
      </c>
      <c r="AQ479" s="327">
        <f t="shared" si="2335"/>
        <v>0</v>
      </c>
      <c r="AR479" s="328">
        <f t="shared" si="2336"/>
        <v>0</v>
      </c>
      <c r="AS479" s="329" t="e">
        <f t="shared" si="2337"/>
        <v>#DIV/0!</v>
      </c>
      <c r="AT479" s="425" t="e">
        <f t="shared" si="2146"/>
        <v>#DIV/0!</v>
      </c>
      <c r="AU479" s="108"/>
      <c r="AV479" s="337"/>
      <c r="AW479" s="337"/>
      <c r="AX479" s="371">
        <f t="shared" si="2338"/>
        <v>0</v>
      </c>
      <c r="AY479" s="366" t="e">
        <f t="shared" si="2147"/>
        <v>#DIV/0!</v>
      </c>
      <c r="AZ479" s="337"/>
      <c r="BA479" s="340"/>
      <c r="BB479" s="338">
        <f t="shared" si="2339"/>
        <v>0</v>
      </c>
      <c r="BC479" s="339" t="e">
        <f t="shared" si="2148"/>
        <v>#DIV/0!</v>
      </c>
      <c r="BD479" s="341"/>
      <c r="BE479" s="341"/>
      <c r="BF479" s="338">
        <f t="shared" si="2340"/>
        <v>0</v>
      </c>
      <c r="BG479" s="342" t="e">
        <f t="shared" si="2149"/>
        <v>#DIV/0!</v>
      </c>
      <c r="BH479" s="217"/>
      <c r="BI479" s="231">
        <f t="shared" si="2341"/>
        <v>0</v>
      </c>
      <c r="BJ479" s="231">
        <f t="shared" si="2342"/>
        <v>0</v>
      </c>
      <c r="BK479" s="232">
        <f t="shared" si="2343"/>
        <v>0</v>
      </c>
      <c r="BL479" s="233" t="e">
        <f t="shared" si="2344"/>
        <v>#DIV/0!</v>
      </c>
      <c r="BM479" s="425" t="e">
        <f t="shared" si="2150"/>
        <v>#DIV/0!</v>
      </c>
      <c r="BN479" s="157"/>
      <c r="BO479" s="337"/>
      <c r="BP479" s="337"/>
      <c r="BQ479" s="371">
        <f t="shared" si="2345"/>
        <v>0</v>
      </c>
      <c r="BR479" s="366" t="e">
        <f t="shared" si="2151"/>
        <v>#DIV/0!</v>
      </c>
      <c r="BS479" s="337"/>
      <c r="BT479" s="340"/>
      <c r="BU479" s="338">
        <f t="shared" si="2346"/>
        <v>0</v>
      </c>
      <c r="BV479" s="339" t="e">
        <f t="shared" si="2152"/>
        <v>#DIV/0!</v>
      </c>
      <c r="BW479" s="341"/>
      <c r="BX479" s="341"/>
      <c r="BY479" s="338">
        <f t="shared" si="2347"/>
        <v>0</v>
      </c>
      <c r="BZ479" s="342" t="e">
        <f t="shared" si="2153"/>
        <v>#DIV/0!</v>
      </c>
      <c r="CA479" s="217"/>
      <c r="CB479" s="231">
        <f t="shared" si="2348"/>
        <v>0</v>
      </c>
      <c r="CC479" s="231">
        <f t="shared" si="2349"/>
        <v>0</v>
      </c>
      <c r="CD479" s="232">
        <f t="shared" si="2350"/>
        <v>0</v>
      </c>
      <c r="CE479" s="233" t="e">
        <f t="shared" si="2351"/>
        <v>#DIV/0!</v>
      </c>
      <c r="CF479" s="425" t="e">
        <f t="shared" si="2154"/>
        <v>#DIV/0!</v>
      </c>
      <c r="CG479" s="108"/>
      <c r="CH479" s="108"/>
    </row>
    <row r="480" spans="1:86" ht="16.8" customHeight="1" x14ac:dyDescent="0.3">
      <c r="A480" s="447"/>
      <c r="B480" s="349">
        <f>H480</f>
        <v>0</v>
      </c>
      <c r="C480" s="243"/>
      <c r="D480" s="243"/>
      <c r="E480" s="243"/>
      <c r="F480" s="200"/>
      <c r="G480" s="347" t="s">
        <v>7</v>
      </c>
      <c r="H480" s="616"/>
      <c r="I480" s="610"/>
      <c r="J480" s="330"/>
      <c r="K480" s="330"/>
      <c r="L480" s="372">
        <f>IF(K480&gt;J480,"0",SUM(J480-K480))</f>
        <v>0</v>
      </c>
      <c r="M480" s="367" t="e">
        <f t="shared" si="2140"/>
        <v>#DIV/0!</v>
      </c>
      <c r="N480" s="330"/>
      <c r="O480" s="333"/>
      <c r="P480" s="331">
        <f>IF(O480&gt;N480,"0",SUM(N480-O480))</f>
        <v>0</v>
      </c>
      <c r="Q480" s="332" t="e">
        <f t="shared" si="2141"/>
        <v>#DIV/0!</v>
      </c>
      <c r="R480" s="334"/>
      <c r="S480" s="334"/>
      <c r="T480" s="331">
        <f>IF(S480&gt;R480,"0",SUM(R480-S480))</f>
        <v>0</v>
      </c>
      <c r="U480" s="335" t="e">
        <f t="shared" si="2142"/>
        <v>#DIV/0!</v>
      </c>
      <c r="V480" s="217"/>
      <c r="W480" s="360">
        <f>SUM(J480+N480+R480)</f>
        <v>0</v>
      </c>
      <c r="X480" s="361">
        <f>SUM(K480+O480+S480)</f>
        <v>0</v>
      </c>
      <c r="Y480" s="362">
        <f>W480-X480</f>
        <v>0</v>
      </c>
      <c r="Z480" s="363" t="e">
        <f>X480/W480</f>
        <v>#DIV/0!</v>
      </c>
      <c r="AA480" s="426" t="e">
        <f t="shared" si="2155"/>
        <v>#DIV/0!</v>
      </c>
      <c r="AB480" s="157"/>
      <c r="AC480" s="434"/>
      <c r="AD480" s="330"/>
      <c r="AE480" s="372">
        <f>IF(AD480&gt;AC480,"0",SUM(AC480-AD480))</f>
        <v>0</v>
      </c>
      <c r="AF480" s="367" t="e">
        <f t="shared" si="2143"/>
        <v>#DIV/0!</v>
      </c>
      <c r="AG480" s="330"/>
      <c r="AH480" s="333"/>
      <c r="AI480" s="331">
        <f>IF(AH480&gt;AG480,"0",SUM(AG480-AH480))</f>
        <v>0</v>
      </c>
      <c r="AJ480" s="332" t="e">
        <f t="shared" si="2144"/>
        <v>#DIV/0!</v>
      </c>
      <c r="AK480" s="334"/>
      <c r="AL480" s="334"/>
      <c r="AM480" s="331">
        <f>IF(AL480&gt;AK480,"0",SUM(AK480-AL480))</f>
        <v>0</v>
      </c>
      <c r="AN480" s="435" t="e">
        <f t="shared" si="2145"/>
        <v>#DIV/0!</v>
      </c>
      <c r="AO480" s="217"/>
      <c r="AP480" s="360">
        <f>SUM(AC480+AG480+AK480)</f>
        <v>0</v>
      </c>
      <c r="AQ480" s="361">
        <f>SUM(AD480+AH480+AL480)</f>
        <v>0</v>
      </c>
      <c r="AR480" s="362">
        <f>AP480-AQ480</f>
        <v>0</v>
      </c>
      <c r="AS480" s="363" t="e">
        <f>AQ480/AP480</f>
        <v>#DIV/0!</v>
      </c>
      <c r="AT480" s="426" t="e">
        <f t="shared" si="2146"/>
        <v>#DIV/0!</v>
      </c>
      <c r="AU480" s="108"/>
      <c r="AV480" s="330"/>
      <c r="AW480" s="330"/>
      <c r="AX480" s="372">
        <f>IF(AW480&gt;AV480,"0",SUM(AV480-AW480))</f>
        <v>0</v>
      </c>
      <c r="AY480" s="367" t="e">
        <f t="shared" si="2147"/>
        <v>#DIV/0!</v>
      </c>
      <c r="AZ480" s="330"/>
      <c r="BA480" s="333"/>
      <c r="BB480" s="331">
        <f>IF(BA480&gt;AZ480,"0",SUM(AZ480-BA480))</f>
        <v>0</v>
      </c>
      <c r="BC480" s="332" t="e">
        <f t="shared" si="2148"/>
        <v>#DIV/0!</v>
      </c>
      <c r="BD480" s="334"/>
      <c r="BE480" s="334"/>
      <c r="BF480" s="331">
        <f>IF(BE480&gt;BD480,"0",SUM(BD480-BE480))</f>
        <v>0</v>
      </c>
      <c r="BG480" s="335" t="e">
        <f t="shared" si="2149"/>
        <v>#DIV/0!</v>
      </c>
      <c r="BH480" s="217"/>
      <c r="BI480" s="231">
        <f>SUM(AV480+AZ480+BD480)</f>
        <v>0</v>
      </c>
      <c r="BJ480" s="231">
        <f>SUM(AW480+BA480+BE480)</f>
        <v>0</v>
      </c>
      <c r="BK480" s="232">
        <f>BI480-BJ480</f>
        <v>0</v>
      </c>
      <c r="BL480" s="233" t="e">
        <f>BJ480/BI480</f>
        <v>#DIV/0!</v>
      </c>
      <c r="BM480" s="426" t="e">
        <f t="shared" si="2150"/>
        <v>#DIV/0!</v>
      </c>
      <c r="BN480" s="157"/>
      <c r="BO480" s="330"/>
      <c r="BP480" s="330"/>
      <c r="BQ480" s="372">
        <f>IF(BP480&gt;BO480,"0",SUM(BO480-BP480))</f>
        <v>0</v>
      </c>
      <c r="BR480" s="367" t="e">
        <f t="shared" si="2151"/>
        <v>#DIV/0!</v>
      </c>
      <c r="BS480" s="330"/>
      <c r="BT480" s="333"/>
      <c r="BU480" s="331">
        <f>IF(BT480&gt;BS480,"0",SUM(BS480-BT480))</f>
        <v>0</v>
      </c>
      <c r="BV480" s="332" t="e">
        <f t="shared" si="2152"/>
        <v>#DIV/0!</v>
      </c>
      <c r="BW480" s="334"/>
      <c r="BX480" s="334"/>
      <c r="BY480" s="331">
        <f>IF(BX480&gt;BW480,"0",SUM(BW480-BX480))</f>
        <v>0</v>
      </c>
      <c r="BZ480" s="335" t="e">
        <f t="shared" si="2153"/>
        <v>#DIV/0!</v>
      </c>
      <c r="CA480" s="217"/>
      <c r="CB480" s="231">
        <f>SUM(BO480+BS480+BW480)</f>
        <v>0</v>
      </c>
      <c r="CC480" s="231">
        <f>SUM(BP480+BT480+BX480)</f>
        <v>0</v>
      </c>
      <c r="CD480" s="232">
        <f>CB480-CC480</f>
        <v>0</v>
      </c>
      <c r="CE480" s="233" t="e">
        <f>CC480/CB480</f>
        <v>#DIV/0!</v>
      </c>
      <c r="CF480" s="426" t="e">
        <f t="shared" si="2154"/>
        <v>#DIV/0!</v>
      </c>
      <c r="CG480" s="108"/>
      <c r="CH480" s="108"/>
    </row>
    <row r="481" spans="1:86" ht="16.8" customHeight="1" x14ac:dyDescent="0.3">
      <c r="A481" s="447"/>
      <c r="B481" s="349">
        <f>H480</f>
        <v>0</v>
      </c>
      <c r="C481" s="243"/>
      <c r="D481" s="243"/>
      <c r="E481" s="243"/>
      <c r="F481" s="200"/>
      <c r="G481" s="345" t="s">
        <v>0</v>
      </c>
      <c r="H481" s="617"/>
      <c r="I481" s="611"/>
      <c r="J481" s="119"/>
      <c r="K481" s="119"/>
      <c r="L481" s="370">
        <f t="shared" ref="L481:L485" si="2352">IF(K481&gt;J481,"0",SUM(J481-K481))</f>
        <v>0</v>
      </c>
      <c r="M481" s="365" t="e">
        <f t="shared" si="2140"/>
        <v>#DIV/0!</v>
      </c>
      <c r="N481" s="119"/>
      <c r="O481" s="123"/>
      <c r="P481" s="314">
        <f t="shared" ref="P481:P485" si="2353">IF(O481&gt;N481,"0",SUM(N481-O481))</f>
        <v>0</v>
      </c>
      <c r="Q481" s="315" t="e">
        <f t="shared" si="2141"/>
        <v>#DIV/0!</v>
      </c>
      <c r="R481" s="107"/>
      <c r="S481" s="107"/>
      <c r="T481" s="314">
        <f t="shared" ref="T481:T485" si="2354">IF(S481&gt;R481,"0",SUM(R481-S481))</f>
        <v>0</v>
      </c>
      <c r="U481" s="336" t="e">
        <f t="shared" si="2142"/>
        <v>#DIV/0!</v>
      </c>
      <c r="V481" s="217"/>
      <c r="W481" s="325">
        <f t="shared" ref="W481:W485" si="2355">SUM(J481+N481+R481)</f>
        <v>0</v>
      </c>
      <c r="X481" s="231">
        <f t="shared" ref="X481:X485" si="2356">SUM(K481+O481+S481)</f>
        <v>0</v>
      </c>
      <c r="Y481" s="232">
        <f t="shared" ref="Y481:Y485" si="2357">W481-X481</f>
        <v>0</v>
      </c>
      <c r="Z481" s="234" t="e">
        <f t="shared" ref="Z481:Z485" si="2358">X481/W481</f>
        <v>#DIV/0!</v>
      </c>
      <c r="AA481" s="164" t="e">
        <f t="shared" si="2155"/>
        <v>#DIV/0!</v>
      </c>
      <c r="AB481" s="157"/>
      <c r="AC481" s="210"/>
      <c r="AD481" s="119"/>
      <c r="AE481" s="370">
        <f t="shared" ref="AE481:AE485" si="2359">IF(AD481&gt;AC481,"0",SUM(AC481-AD481))</f>
        <v>0</v>
      </c>
      <c r="AF481" s="365" t="e">
        <f t="shared" si="2143"/>
        <v>#DIV/0!</v>
      </c>
      <c r="AG481" s="119"/>
      <c r="AH481" s="123"/>
      <c r="AI481" s="314">
        <f t="shared" ref="AI481:AI485" si="2360">IF(AH481&gt;AG481,"0",SUM(AG481-AH481))</f>
        <v>0</v>
      </c>
      <c r="AJ481" s="315" t="e">
        <f t="shared" si="2144"/>
        <v>#DIV/0!</v>
      </c>
      <c r="AK481" s="107"/>
      <c r="AL481" s="107"/>
      <c r="AM481" s="314">
        <f t="shared" ref="AM481:AM485" si="2361">IF(AL481&gt;AK481,"0",SUM(AK481-AL481))</f>
        <v>0</v>
      </c>
      <c r="AN481" s="431" t="e">
        <f t="shared" si="2145"/>
        <v>#DIV/0!</v>
      </c>
      <c r="AO481" s="217"/>
      <c r="AP481" s="325">
        <f t="shared" ref="AP481:AP485" si="2362">SUM(AC481+AG481+AK481)</f>
        <v>0</v>
      </c>
      <c r="AQ481" s="231">
        <f t="shared" ref="AQ481:AQ485" si="2363">SUM(AD481+AH481+AL481)</f>
        <v>0</v>
      </c>
      <c r="AR481" s="232">
        <f t="shared" ref="AR481:AR485" si="2364">AP481-AQ481</f>
        <v>0</v>
      </c>
      <c r="AS481" s="234" t="e">
        <f t="shared" ref="AS481:AS485" si="2365">AQ481/AP481</f>
        <v>#DIV/0!</v>
      </c>
      <c r="AT481" s="164" t="e">
        <f t="shared" si="2146"/>
        <v>#DIV/0!</v>
      </c>
      <c r="AU481" s="108"/>
      <c r="AV481" s="119"/>
      <c r="AW481" s="119"/>
      <c r="AX481" s="370">
        <f t="shared" ref="AX481:AX485" si="2366">IF(AW481&gt;AV481,"0",SUM(AV481-AW481))</f>
        <v>0</v>
      </c>
      <c r="AY481" s="365" t="e">
        <f t="shared" si="2147"/>
        <v>#DIV/0!</v>
      </c>
      <c r="AZ481" s="119"/>
      <c r="BA481" s="123"/>
      <c r="BB481" s="314">
        <f t="shared" ref="BB481:BB485" si="2367">IF(BA481&gt;AZ481,"0",SUM(AZ481-BA481))</f>
        <v>0</v>
      </c>
      <c r="BC481" s="315" t="e">
        <f t="shared" si="2148"/>
        <v>#DIV/0!</v>
      </c>
      <c r="BD481" s="107"/>
      <c r="BE481" s="107"/>
      <c r="BF481" s="314">
        <f t="shared" ref="BF481:BF485" si="2368">IF(BE481&gt;BD481,"0",SUM(BD481-BE481))</f>
        <v>0</v>
      </c>
      <c r="BG481" s="336" t="e">
        <f t="shared" si="2149"/>
        <v>#DIV/0!</v>
      </c>
      <c r="BH481" s="217"/>
      <c r="BI481" s="231">
        <f t="shared" ref="BI481:BI485" si="2369">SUM(AV481+AZ481+BD481)</f>
        <v>0</v>
      </c>
      <c r="BJ481" s="231">
        <f t="shared" ref="BJ481:BJ485" si="2370">SUM(AW481+BA481+BE481)</f>
        <v>0</v>
      </c>
      <c r="BK481" s="232">
        <f t="shared" ref="BK481:BK485" si="2371">BI481-BJ481</f>
        <v>0</v>
      </c>
      <c r="BL481" s="233" t="e">
        <f t="shared" ref="BL481:BL485" si="2372">BJ481/BI481</f>
        <v>#DIV/0!</v>
      </c>
      <c r="BM481" s="164" t="e">
        <f t="shared" si="2150"/>
        <v>#DIV/0!</v>
      </c>
      <c r="BN481" s="157"/>
      <c r="BO481" s="119"/>
      <c r="BP481" s="119"/>
      <c r="BQ481" s="370">
        <f t="shared" ref="BQ481:BQ485" si="2373">IF(BP481&gt;BO481,"0",SUM(BO481-BP481))</f>
        <v>0</v>
      </c>
      <c r="BR481" s="365" t="e">
        <f t="shared" si="2151"/>
        <v>#DIV/0!</v>
      </c>
      <c r="BS481" s="119"/>
      <c r="BT481" s="123"/>
      <c r="BU481" s="314">
        <f t="shared" ref="BU481:BU485" si="2374">IF(BT481&gt;BS481,"0",SUM(BS481-BT481))</f>
        <v>0</v>
      </c>
      <c r="BV481" s="315" t="e">
        <f t="shared" si="2152"/>
        <v>#DIV/0!</v>
      </c>
      <c r="BW481" s="107"/>
      <c r="BX481" s="107"/>
      <c r="BY481" s="314">
        <f t="shared" ref="BY481:BY485" si="2375">IF(BX481&gt;BW481,"0",SUM(BW481-BX481))</f>
        <v>0</v>
      </c>
      <c r="BZ481" s="336" t="e">
        <f t="shared" si="2153"/>
        <v>#DIV/0!</v>
      </c>
      <c r="CA481" s="217"/>
      <c r="CB481" s="231">
        <f t="shared" ref="CB481:CB485" si="2376">SUM(BO481+BS481+BW481)</f>
        <v>0</v>
      </c>
      <c r="CC481" s="231">
        <f t="shared" ref="CC481:CC485" si="2377">SUM(BP481+BT481+BX481)</f>
        <v>0</v>
      </c>
      <c r="CD481" s="232">
        <f t="shared" ref="CD481:CD485" si="2378">CB481-CC481</f>
        <v>0</v>
      </c>
      <c r="CE481" s="233" t="e">
        <f t="shared" ref="CE481:CE485" si="2379">CC481/CB481</f>
        <v>#DIV/0!</v>
      </c>
      <c r="CF481" s="164" t="e">
        <f t="shared" si="2154"/>
        <v>#DIV/0!</v>
      </c>
      <c r="CG481" s="108"/>
      <c r="CH481" s="108"/>
    </row>
    <row r="482" spans="1:86" ht="16.8" customHeight="1" x14ac:dyDescent="0.3">
      <c r="A482" s="447"/>
      <c r="B482" s="349">
        <f>H480</f>
        <v>0</v>
      </c>
      <c r="C482" s="243"/>
      <c r="D482" s="243"/>
      <c r="E482" s="243"/>
      <c r="F482" s="200"/>
      <c r="G482" s="345" t="s">
        <v>4</v>
      </c>
      <c r="H482" s="617"/>
      <c r="I482" s="611"/>
      <c r="J482" s="119"/>
      <c r="K482" s="119"/>
      <c r="L482" s="370">
        <f t="shared" si="2352"/>
        <v>0</v>
      </c>
      <c r="M482" s="365" t="e">
        <f t="shared" si="2140"/>
        <v>#DIV/0!</v>
      </c>
      <c r="N482" s="119"/>
      <c r="O482" s="123"/>
      <c r="P482" s="314">
        <f t="shared" si="2353"/>
        <v>0</v>
      </c>
      <c r="Q482" s="315" t="e">
        <f t="shared" si="2141"/>
        <v>#DIV/0!</v>
      </c>
      <c r="R482" s="107"/>
      <c r="S482" s="107"/>
      <c r="T482" s="314">
        <f t="shared" si="2354"/>
        <v>0</v>
      </c>
      <c r="U482" s="336" t="e">
        <f t="shared" si="2142"/>
        <v>#DIV/0!</v>
      </c>
      <c r="V482" s="217"/>
      <c r="W482" s="325">
        <f t="shared" si="2355"/>
        <v>0</v>
      </c>
      <c r="X482" s="231">
        <f t="shared" si="2356"/>
        <v>0</v>
      </c>
      <c r="Y482" s="232">
        <f t="shared" si="2357"/>
        <v>0</v>
      </c>
      <c r="Z482" s="234" t="e">
        <f t="shared" si="2358"/>
        <v>#DIV/0!</v>
      </c>
      <c r="AA482" s="164" t="e">
        <f t="shared" si="2155"/>
        <v>#DIV/0!</v>
      </c>
      <c r="AB482" s="157"/>
      <c r="AC482" s="210"/>
      <c r="AD482" s="119"/>
      <c r="AE482" s="370">
        <f t="shared" si="2359"/>
        <v>0</v>
      </c>
      <c r="AF482" s="365" t="e">
        <f t="shared" si="2143"/>
        <v>#DIV/0!</v>
      </c>
      <c r="AG482" s="119"/>
      <c r="AH482" s="123"/>
      <c r="AI482" s="314">
        <f t="shared" si="2360"/>
        <v>0</v>
      </c>
      <c r="AJ482" s="315" t="e">
        <f t="shared" si="2144"/>
        <v>#DIV/0!</v>
      </c>
      <c r="AK482" s="107"/>
      <c r="AL482" s="107"/>
      <c r="AM482" s="314">
        <f t="shared" si="2361"/>
        <v>0</v>
      </c>
      <c r="AN482" s="431" t="e">
        <f t="shared" si="2145"/>
        <v>#DIV/0!</v>
      </c>
      <c r="AO482" s="217"/>
      <c r="AP482" s="325">
        <f t="shared" si="2362"/>
        <v>0</v>
      </c>
      <c r="AQ482" s="231">
        <f t="shared" si="2363"/>
        <v>0</v>
      </c>
      <c r="AR482" s="232">
        <f t="shared" si="2364"/>
        <v>0</v>
      </c>
      <c r="AS482" s="234" t="e">
        <f t="shared" si="2365"/>
        <v>#DIV/0!</v>
      </c>
      <c r="AT482" s="164" t="e">
        <f t="shared" si="2146"/>
        <v>#DIV/0!</v>
      </c>
      <c r="AU482" s="108"/>
      <c r="AV482" s="119"/>
      <c r="AW482" s="119"/>
      <c r="AX482" s="370">
        <f t="shared" si="2366"/>
        <v>0</v>
      </c>
      <c r="AY482" s="365" t="e">
        <f t="shared" si="2147"/>
        <v>#DIV/0!</v>
      </c>
      <c r="AZ482" s="119"/>
      <c r="BA482" s="123"/>
      <c r="BB482" s="314">
        <f t="shared" si="2367"/>
        <v>0</v>
      </c>
      <c r="BC482" s="315" t="e">
        <f t="shared" si="2148"/>
        <v>#DIV/0!</v>
      </c>
      <c r="BD482" s="107"/>
      <c r="BE482" s="107"/>
      <c r="BF482" s="314">
        <f t="shared" si="2368"/>
        <v>0</v>
      </c>
      <c r="BG482" s="336" t="e">
        <f t="shared" si="2149"/>
        <v>#DIV/0!</v>
      </c>
      <c r="BH482" s="217"/>
      <c r="BI482" s="231">
        <f t="shared" si="2369"/>
        <v>0</v>
      </c>
      <c r="BJ482" s="231">
        <f t="shared" si="2370"/>
        <v>0</v>
      </c>
      <c r="BK482" s="232">
        <f t="shared" si="2371"/>
        <v>0</v>
      </c>
      <c r="BL482" s="233" t="e">
        <f t="shared" si="2372"/>
        <v>#DIV/0!</v>
      </c>
      <c r="BM482" s="164" t="e">
        <f t="shared" si="2150"/>
        <v>#DIV/0!</v>
      </c>
      <c r="BN482" s="157"/>
      <c r="BO482" s="119"/>
      <c r="BP482" s="119"/>
      <c r="BQ482" s="370">
        <f t="shared" si="2373"/>
        <v>0</v>
      </c>
      <c r="BR482" s="365" t="e">
        <f t="shared" si="2151"/>
        <v>#DIV/0!</v>
      </c>
      <c r="BS482" s="119"/>
      <c r="BT482" s="123"/>
      <c r="BU482" s="314">
        <f t="shared" si="2374"/>
        <v>0</v>
      </c>
      <c r="BV482" s="315" t="e">
        <f t="shared" si="2152"/>
        <v>#DIV/0!</v>
      </c>
      <c r="BW482" s="107"/>
      <c r="BX482" s="107"/>
      <c r="BY482" s="314">
        <f t="shared" si="2375"/>
        <v>0</v>
      </c>
      <c r="BZ482" s="336" t="e">
        <f t="shared" si="2153"/>
        <v>#DIV/0!</v>
      </c>
      <c r="CA482" s="217"/>
      <c r="CB482" s="231">
        <f t="shared" si="2376"/>
        <v>0</v>
      </c>
      <c r="CC482" s="231">
        <f t="shared" si="2377"/>
        <v>0</v>
      </c>
      <c r="CD482" s="232">
        <f t="shared" si="2378"/>
        <v>0</v>
      </c>
      <c r="CE482" s="233" t="e">
        <f t="shared" si="2379"/>
        <v>#DIV/0!</v>
      </c>
      <c r="CF482" s="164" t="e">
        <f t="shared" si="2154"/>
        <v>#DIV/0!</v>
      </c>
      <c r="CG482" s="108"/>
      <c r="CH482" s="108"/>
    </row>
    <row r="483" spans="1:86" ht="16.8" customHeight="1" x14ac:dyDescent="0.3">
      <c r="A483" s="447"/>
      <c r="B483" s="349">
        <f>H480</f>
        <v>0</v>
      </c>
      <c r="C483" s="243"/>
      <c r="D483" s="243"/>
      <c r="E483" s="243"/>
      <c r="F483" s="200"/>
      <c r="G483" s="345" t="s">
        <v>2</v>
      </c>
      <c r="H483" s="617"/>
      <c r="I483" s="611"/>
      <c r="J483" s="119"/>
      <c r="K483" s="119"/>
      <c r="L483" s="370">
        <f t="shared" si="2352"/>
        <v>0</v>
      </c>
      <c r="M483" s="365" t="e">
        <f t="shared" si="2140"/>
        <v>#DIV/0!</v>
      </c>
      <c r="N483" s="119"/>
      <c r="O483" s="123"/>
      <c r="P483" s="314">
        <f t="shared" si="2353"/>
        <v>0</v>
      </c>
      <c r="Q483" s="315" t="e">
        <f t="shared" si="2141"/>
        <v>#DIV/0!</v>
      </c>
      <c r="R483" s="107"/>
      <c r="S483" s="107"/>
      <c r="T483" s="314">
        <f t="shared" si="2354"/>
        <v>0</v>
      </c>
      <c r="U483" s="336" t="e">
        <f t="shared" si="2142"/>
        <v>#DIV/0!</v>
      </c>
      <c r="V483" s="217"/>
      <c r="W483" s="325">
        <f t="shared" si="2355"/>
        <v>0</v>
      </c>
      <c r="X483" s="231">
        <f t="shared" si="2356"/>
        <v>0</v>
      </c>
      <c r="Y483" s="232">
        <f t="shared" si="2357"/>
        <v>0</v>
      </c>
      <c r="Z483" s="234" t="e">
        <f t="shared" si="2358"/>
        <v>#DIV/0!</v>
      </c>
      <c r="AA483" s="164" t="e">
        <f t="shared" si="2155"/>
        <v>#DIV/0!</v>
      </c>
      <c r="AB483" s="157"/>
      <c r="AC483" s="210"/>
      <c r="AD483" s="119"/>
      <c r="AE483" s="370">
        <f t="shared" si="2359"/>
        <v>0</v>
      </c>
      <c r="AF483" s="365" t="e">
        <f t="shared" si="2143"/>
        <v>#DIV/0!</v>
      </c>
      <c r="AG483" s="119"/>
      <c r="AH483" s="123"/>
      <c r="AI483" s="314">
        <f t="shared" si="2360"/>
        <v>0</v>
      </c>
      <c r="AJ483" s="315" t="e">
        <f t="shared" si="2144"/>
        <v>#DIV/0!</v>
      </c>
      <c r="AK483" s="107"/>
      <c r="AL483" s="107"/>
      <c r="AM483" s="314">
        <f t="shared" si="2361"/>
        <v>0</v>
      </c>
      <c r="AN483" s="431" t="e">
        <f t="shared" si="2145"/>
        <v>#DIV/0!</v>
      </c>
      <c r="AO483" s="217"/>
      <c r="AP483" s="325">
        <f t="shared" si="2362"/>
        <v>0</v>
      </c>
      <c r="AQ483" s="231">
        <f t="shared" si="2363"/>
        <v>0</v>
      </c>
      <c r="AR483" s="232">
        <f t="shared" si="2364"/>
        <v>0</v>
      </c>
      <c r="AS483" s="234" t="e">
        <f t="shared" si="2365"/>
        <v>#DIV/0!</v>
      </c>
      <c r="AT483" s="164" t="e">
        <f t="shared" si="2146"/>
        <v>#DIV/0!</v>
      </c>
      <c r="AU483" s="108"/>
      <c r="AV483" s="119"/>
      <c r="AW483" s="119"/>
      <c r="AX483" s="370">
        <f t="shared" si="2366"/>
        <v>0</v>
      </c>
      <c r="AY483" s="365" t="e">
        <f t="shared" si="2147"/>
        <v>#DIV/0!</v>
      </c>
      <c r="AZ483" s="119"/>
      <c r="BA483" s="123"/>
      <c r="BB483" s="314">
        <f t="shared" si="2367"/>
        <v>0</v>
      </c>
      <c r="BC483" s="315" t="e">
        <f t="shared" si="2148"/>
        <v>#DIV/0!</v>
      </c>
      <c r="BD483" s="107"/>
      <c r="BE483" s="107"/>
      <c r="BF483" s="314">
        <f t="shared" si="2368"/>
        <v>0</v>
      </c>
      <c r="BG483" s="336" t="e">
        <f t="shared" si="2149"/>
        <v>#DIV/0!</v>
      </c>
      <c r="BH483" s="217"/>
      <c r="BI483" s="231">
        <f t="shared" si="2369"/>
        <v>0</v>
      </c>
      <c r="BJ483" s="231">
        <f t="shared" si="2370"/>
        <v>0</v>
      </c>
      <c r="BK483" s="232">
        <f t="shared" si="2371"/>
        <v>0</v>
      </c>
      <c r="BL483" s="233" t="e">
        <f t="shared" si="2372"/>
        <v>#DIV/0!</v>
      </c>
      <c r="BM483" s="164" t="e">
        <f t="shared" si="2150"/>
        <v>#DIV/0!</v>
      </c>
      <c r="BN483" s="157"/>
      <c r="BO483" s="119"/>
      <c r="BP483" s="119"/>
      <c r="BQ483" s="370">
        <f t="shared" si="2373"/>
        <v>0</v>
      </c>
      <c r="BR483" s="365" t="e">
        <f t="shared" si="2151"/>
        <v>#DIV/0!</v>
      </c>
      <c r="BS483" s="119"/>
      <c r="BT483" s="123"/>
      <c r="BU483" s="314">
        <f t="shared" si="2374"/>
        <v>0</v>
      </c>
      <c r="BV483" s="315" t="e">
        <f t="shared" si="2152"/>
        <v>#DIV/0!</v>
      </c>
      <c r="BW483" s="107"/>
      <c r="BX483" s="107"/>
      <c r="BY483" s="314">
        <f t="shared" si="2375"/>
        <v>0</v>
      </c>
      <c r="BZ483" s="336" t="e">
        <f t="shared" si="2153"/>
        <v>#DIV/0!</v>
      </c>
      <c r="CA483" s="217"/>
      <c r="CB483" s="231">
        <f t="shared" si="2376"/>
        <v>0</v>
      </c>
      <c r="CC483" s="231">
        <f t="shared" si="2377"/>
        <v>0</v>
      </c>
      <c r="CD483" s="232">
        <f t="shared" si="2378"/>
        <v>0</v>
      </c>
      <c r="CE483" s="233" t="e">
        <f t="shared" si="2379"/>
        <v>#DIV/0!</v>
      </c>
      <c r="CF483" s="164" t="e">
        <f t="shared" si="2154"/>
        <v>#DIV/0!</v>
      </c>
      <c r="CG483" s="108"/>
      <c r="CH483" s="108"/>
    </row>
    <row r="484" spans="1:86" ht="16.8" customHeight="1" x14ac:dyDescent="0.3">
      <c r="A484" s="447"/>
      <c r="B484" s="349">
        <f>H480</f>
        <v>0</v>
      </c>
      <c r="C484" s="243"/>
      <c r="D484" s="243"/>
      <c r="E484" s="243"/>
      <c r="F484" s="200"/>
      <c r="G484" s="345" t="s">
        <v>21</v>
      </c>
      <c r="H484" s="617"/>
      <c r="I484" s="611"/>
      <c r="J484" s="119"/>
      <c r="K484" s="119"/>
      <c r="L484" s="370">
        <f t="shared" si="2352"/>
        <v>0</v>
      </c>
      <c r="M484" s="365" t="e">
        <f t="shared" si="2140"/>
        <v>#DIV/0!</v>
      </c>
      <c r="N484" s="119"/>
      <c r="O484" s="123"/>
      <c r="P484" s="314">
        <f t="shared" si="2353"/>
        <v>0</v>
      </c>
      <c r="Q484" s="315" t="e">
        <f t="shared" si="2141"/>
        <v>#DIV/0!</v>
      </c>
      <c r="R484" s="107"/>
      <c r="S484" s="107"/>
      <c r="T484" s="314">
        <f t="shared" si="2354"/>
        <v>0</v>
      </c>
      <c r="U484" s="336" t="e">
        <f t="shared" si="2142"/>
        <v>#DIV/0!</v>
      </c>
      <c r="V484" s="217"/>
      <c r="W484" s="325">
        <f t="shared" si="2355"/>
        <v>0</v>
      </c>
      <c r="X484" s="231">
        <f t="shared" si="2356"/>
        <v>0</v>
      </c>
      <c r="Y484" s="232">
        <f t="shared" si="2357"/>
        <v>0</v>
      </c>
      <c r="Z484" s="234" t="e">
        <f t="shared" si="2358"/>
        <v>#DIV/0!</v>
      </c>
      <c r="AA484" s="164" t="e">
        <f t="shared" si="2155"/>
        <v>#DIV/0!</v>
      </c>
      <c r="AB484" s="157"/>
      <c r="AC484" s="210"/>
      <c r="AD484" s="119"/>
      <c r="AE484" s="370">
        <f t="shared" si="2359"/>
        <v>0</v>
      </c>
      <c r="AF484" s="365" t="e">
        <f t="shared" si="2143"/>
        <v>#DIV/0!</v>
      </c>
      <c r="AG484" s="119"/>
      <c r="AH484" s="123"/>
      <c r="AI484" s="314">
        <f t="shared" si="2360"/>
        <v>0</v>
      </c>
      <c r="AJ484" s="315" t="e">
        <f t="shared" si="2144"/>
        <v>#DIV/0!</v>
      </c>
      <c r="AK484" s="107"/>
      <c r="AL484" s="107"/>
      <c r="AM484" s="314">
        <f t="shared" si="2361"/>
        <v>0</v>
      </c>
      <c r="AN484" s="431" t="e">
        <f t="shared" si="2145"/>
        <v>#DIV/0!</v>
      </c>
      <c r="AO484" s="217"/>
      <c r="AP484" s="325">
        <f t="shared" si="2362"/>
        <v>0</v>
      </c>
      <c r="AQ484" s="231">
        <f t="shared" si="2363"/>
        <v>0</v>
      </c>
      <c r="AR484" s="232">
        <f t="shared" si="2364"/>
        <v>0</v>
      </c>
      <c r="AS484" s="234" t="e">
        <f t="shared" si="2365"/>
        <v>#DIV/0!</v>
      </c>
      <c r="AT484" s="164" t="e">
        <f t="shared" si="2146"/>
        <v>#DIV/0!</v>
      </c>
      <c r="AU484" s="108"/>
      <c r="AV484" s="119"/>
      <c r="AW484" s="119"/>
      <c r="AX484" s="370">
        <f t="shared" si="2366"/>
        <v>0</v>
      </c>
      <c r="AY484" s="365" t="e">
        <f t="shared" si="2147"/>
        <v>#DIV/0!</v>
      </c>
      <c r="AZ484" s="119"/>
      <c r="BA484" s="123"/>
      <c r="BB484" s="314">
        <f t="shared" si="2367"/>
        <v>0</v>
      </c>
      <c r="BC484" s="315" t="e">
        <f t="shared" si="2148"/>
        <v>#DIV/0!</v>
      </c>
      <c r="BD484" s="107"/>
      <c r="BE484" s="107"/>
      <c r="BF484" s="314">
        <f t="shared" si="2368"/>
        <v>0</v>
      </c>
      <c r="BG484" s="336" t="e">
        <f t="shared" si="2149"/>
        <v>#DIV/0!</v>
      </c>
      <c r="BH484" s="217"/>
      <c r="BI484" s="231">
        <f t="shared" si="2369"/>
        <v>0</v>
      </c>
      <c r="BJ484" s="231">
        <f t="shared" si="2370"/>
        <v>0</v>
      </c>
      <c r="BK484" s="232">
        <f t="shared" si="2371"/>
        <v>0</v>
      </c>
      <c r="BL484" s="233" t="e">
        <f t="shared" si="2372"/>
        <v>#DIV/0!</v>
      </c>
      <c r="BM484" s="164" t="e">
        <f t="shared" si="2150"/>
        <v>#DIV/0!</v>
      </c>
      <c r="BN484" s="157"/>
      <c r="BO484" s="119"/>
      <c r="BP484" s="119"/>
      <c r="BQ484" s="370">
        <f t="shared" si="2373"/>
        <v>0</v>
      </c>
      <c r="BR484" s="365" t="e">
        <f t="shared" si="2151"/>
        <v>#DIV/0!</v>
      </c>
      <c r="BS484" s="119"/>
      <c r="BT484" s="123"/>
      <c r="BU484" s="314">
        <f t="shared" si="2374"/>
        <v>0</v>
      </c>
      <c r="BV484" s="315" t="e">
        <f t="shared" si="2152"/>
        <v>#DIV/0!</v>
      </c>
      <c r="BW484" s="107"/>
      <c r="BX484" s="107"/>
      <c r="BY484" s="314">
        <f t="shared" si="2375"/>
        <v>0</v>
      </c>
      <c r="BZ484" s="336" t="e">
        <f t="shared" si="2153"/>
        <v>#DIV/0!</v>
      </c>
      <c r="CA484" s="217"/>
      <c r="CB484" s="231">
        <f t="shared" si="2376"/>
        <v>0</v>
      </c>
      <c r="CC484" s="231">
        <f t="shared" si="2377"/>
        <v>0</v>
      </c>
      <c r="CD484" s="232">
        <f t="shared" si="2378"/>
        <v>0</v>
      </c>
      <c r="CE484" s="233" t="e">
        <f t="shared" si="2379"/>
        <v>#DIV/0!</v>
      </c>
      <c r="CF484" s="164" t="e">
        <f t="shared" si="2154"/>
        <v>#DIV/0!</v>
      </c>
      <c r="CG484" s="108"/>
      <c r="CH484" s="108"/>
    </row>
    <row r="485" spans="1:86" ht="16.8" customHeight="1" x14ac:dyDescent="0.3">
      <c r="A485" s="447"/>
      <c r="B485" s="349">
        <f>H480</f>
        <v>0</v>
      </c>
      <c r="C485" s="243"/>
      <c r="D485" s="243"/>
      <c r="E485" s="243"/>
      <c r="F485" s="200"/>
      <c r="G485" s="346" t="s">
        <v>1</v>
      </c>
      <c r="H485" s="618"/>
      <c r="I485" s="612"/>
      <c r="J485" s="337"/>
      <c r="K485" s="337"/>
      <c r="L485" s="371">
        <f t="shared" si="2352"/>
        <v>0</v>
      </c>
      <c r="M485" s="366" t="e">
        <f t="shared" si="2140"/>
        <v>#DIV/0!</v>
      </c>
      <c r="N485" s="337"/>
      <c r="O485" s="340"/>
      <c r="P485" s="338">
        <f t="shared" si="2353"/>
        <v>0</v>
      </c>
      <c r="Q485" s="339" t="e">
        <f t="shared" si="2141"/>
        <v>#DIV/0!</v>
      </c>
      <c r="R485" s="341"/>
      <c r="S485" s="341"/>
      <c r="T485" s="338">
        <f t="shared" si="2354"/>
        <v>0</v>
      </c>
      <c r="U485" s="342" t="e">
        <f t="shared" si="2142"/>
        <v>#DIV/0!</v>
      </c>
      <c r="V485" s="217"/>
      <c r="W485" s="326">
        <f t="shared" si="2355"/>
        <v>0</v>
      </c>
      <c r="X485" s="327">
        <f t="shared" si="2356"/>
        <v>0</v>
      </c>
      <c r="Y485" s="328">
        <f t="shared" si="2357"/>
        <v>0</v>
      </c>
      <c r="Z485" s="329" t="e">
        <f t="shared" si="2358"/>
        <v>#DIV/0!</v>
      </c>
      <c r="AA485" s="425" t="e">
        <f t="shared" si="2155"/>
        <v>#DIV/0!</v>
      </c>
      <c r="AB485" s="157"/>
      <c r="AC485" s="432"/>
      <c r="AD485" s="337"/>
      <c r="AE485" s="371">
        <f t="shared" si="2359"/>
        <v>0</v>
      </c>
      <c r="AF485" s="366" t="e">
        <f t="shared" si="2143"/>
        <v>#DIV/0!</v>
      </c>
      <c r="AG485" s="337"/>
      <c r="AH485" s="340"/>
      <c r="AI485" s="338">
        <f t="shared" si="2360"/>
        <v>0</v>
      </c>
      <c r="AJ485" s="339" t="e">
        <f t="shared" si="2144"/>
        <v>#DIV/0!</v>
      </c>
      <c r="AK485" s="341"/>
      <c r="AL485" s="341"/>
      <c r="AM485" s="338">
        <f t="shared" si="2361"/>
        <v>0</v>
      </c>
      <c r="AN485" s="433" t="e">
        <f t="shared" si="2145"/>
        <v>#DIV/0!</v>
      </c>
      <c r="AO485" s="217"/>
      <c r="AP485" s="326">
        <f t="shared" si="2362"/>
        <v>0</v>
      </c>
      <c r="AQ485" s="327">
        <f t="shared" si="2363"/>
        <v>0</v>
      </c>
      <c r="AR485" s="328">
        <f t="shared" si="2364"/>
        <v>0</v>
      </c>
      <c r="AS485" s="329" t="e">
        <f t="shared" si="2365"/>
        <v>#DIV/0!</v>
      </c>
      <c r="AT485" s="425" t="e">
        <f t="shared" si="2146"/>
        <v>#DIV/0!</v>
      </c>
      <c r="AU485" s="108"/>
      <c r="AV485" s="337"/>
      <c r="AW485" s="337"/>
      <c r="AX485" s="371">
        <f t="shared" si="2366"/>
        <v>0</v>
      </c>
      <c r="AY485" s="366" t="e">
        <f t="shared" si="2147"/>
        <v>#DIV/0!</v>
      </c>
      <c r="AZ485" s="337"/>
      <c r="BA485" s="340"/>
      <c r="BB485" s="338">
        <f t="shared" si="2367"/>
        <v>0</v>
      </c>
      <c r="BC485" s="339" t="e">
        <f t="shared" si="2148"/>
        <v>#DIV/0!</v>
      </c>
      <c r="BD485" s="341"/>
      <c r="BE485" s="341"/>
      <c r="BF485" s="338">
        <f t="shared" si="2368"/>
        <v>0</v>
      </c>
      <c r="BG485" s="342" t="e">
        <f t="shared" si="2149"/>
        <v>#DIV/0!</v>
      </c>
      <c r="BH485" s="217"/>
      <c r="BI485" s="231">
        <f t="shared" si="2369"/>
        <v>0</v>
      </c>
      <c r="BJ485" s="231">
        <f t="shared" si="2370"/>
        <v>0</v>
      </c>
      <c r="BK485" s="232">
        <f t="shared" si="2371"/>
        <v>0</v>
      </c>
      <c r="BL485" s="233" t="e">
        <f t="shared" si="2372"/>
        <v>#DIV/0!</v>
      </c>
      <c r="BM485" s="425" t="e">
        <f t="shared" si="2150"/>
        <v>#DIV/0!</v>
      </c>
      <c r="BN485" s="157"/>
      <c r="BO485" s="337"/>
      <c r="BP485" s="337"/>
      <c r="BQ485" s="371">
        <f t="shared" si="2373"/>
        <v>0</v>
      </c>
      <c r="BR485" s="366" t="e">
        <f t="shared" si="2151"/>
        <v>#DIV/0!</v>
      </c>
      <c r="BS485" s="337"/>
      <c r="BT485" s="340"/>
      <c r="BU485" s="338">
        <f t="shared" si="2374"/>
        <v>0</v>
      </c>
      <c r="BV485" s="339" t="e">
        <f t="shared" si="2152"/>
        <v>#DIV/0!</v>
      </c>
      <c r="BW485" s="341"/>
      <c r="BX485" s="341"/>
      <c r="BY485" s="338">
        <f t="shared" si="2375"/>
        <v>0</v>
      </c>
      <c r="BZ485" s="342" t="e">
        <f t="shared" si="2153"/>
        <v>#DIV/0!</v>
      </c>
      <c r="CA485" s="217"/>
      <c r="CB485" s="231">
        <f t="shared" si="2376"/>
        <v>0</v>
      </c>
      <c r="CC485" s="231">
        <f t="shared" si="2377"/>
        <v>0</v>
      </c>
      <c r="CD485" s="232">
        <f t="shared" si="2378"/>
        <v>0</v>
      </c>
      <c r="CE485" s="233" t="e">
        <f t="shared" si="2379"/>
        <v>#DIV/0!</v>
      </c>
      <c r="CF485" s="425" t="e">
        <f t="shared" si="2154"/>
        <v>#DIV/0!</v>
      </c>
      <c r="CG485" s="108"/>
      <c r="CH485" s="108"/>
    </row>
    <row r="486" spans="1:86" ht="16.8" customHeight="1" x14ac:dyDescent="0.3">
      <c r="A486" s="447"/>
      <c r="B486" s="349">
        <f>H486</f>
        <v>0</v>
      </c>
      <c r="C486" s="243"/>
      <c r="D486" s="243"/>
      <c r="E486" s="243"/>
      <c r="F486" s="200"/>
      <c r="G486" s="347" t="s">
        <v>7</v>
      </c>
      <c r="H486" s="616"/>
      <c r="I486" s="610"/>
      <c r="J486" s="330"/>
      <c r="K486" s="330"/>
      <c r="L486" s="372">
        <f>IF(K486&gt;J486,"0",SUM(J486-K486))</f>
        <v>0</v>
      </c>
      <c r="M486" s="367" t="e">
        <f t="shared" si="2140"/>
        <v>#DIV/0!</v>
      </c>
      <c r="N486" s="330"/>
      <c r="O486" s="333"/>
      <c r="P486" s="331">
        <f>IF(O486&gt;N486,"0",SUM(N486-O486))</f>
        <v>0</v>
      </c>
      <c r="Q486" s="332" t="e">
        <f t="shared" si="2141"/>
        <v>#DIV/0!</v>
      </c>
      <c r="R486" s="334"/>
      <c r="S486" s="334"/>
      <c r="T486" s="331">
        <f>IF(S486&gt;R486,"0",SUM(R486-S486))</f>
        <v>0</v>
      </c>
      <c r="U486" s="335" t="e">
        <f t="shared" si="2142"/>
        <v>#DIV/0!</v>
      </c>
      <c r="V486" s="217"/>
      <c r="W486" s="360">
        <f>SUM(J486+N486+R486)</f>
        <v>0</v>
      </c>
      <c r="X486" s="361">
        <f>SUM(K486+O486+S486)</f>
        <v>0</v>
      </c>
      <c r="Y486" s="362">
        <f>W486-X486</f>
        <v>0</v>
      </c>
      <c r="Z486" s="363" t="e">
        <f>X486/W486</f>
        <v>#DIV/0!</v>
      </c>
      <c r="AA486" s="426" t="e">
        <f t="shared" si="2155"/>
        <v>#DIV/0!</v>
      </c>
      <c r="AB486" s="157"/>
      <c r="AC486" s="434"/>
      <c r="AD486" s="330"/>
      <c r="AE486" s="372">
        <f>IF(AD486&gt;AC486,"0",SUM(AC486-AD486))</f>
        <v>0</v>
      </c>
      <c r="AF486" s="367" t="e">
        <f t="shared" si="2143"/>
        <v>#DIV/0!</v>
      </c>
      <c r="AG486" s="330"/>
      <c r="AH486" s="333"/>
      <c r="AI486" s="331">
        <f>IF(AH486&gt;AG486,"0",SUM(AG486-AH486))</f>
        <v>0</v>
      </c>
      <c r="AJ486" s="332" t="e">
        <f t="shared" si="2144"/>
        <v>#DIV/0!</v>
      </c>
      <c r="AK486" s="334"/>
      <c r="AL486" s="334"/>
      <c r="AM486" s="331">
        <f>IF(AL486&gt;AK486,"0",SUM(AK486-AL486))</f>
        <v>0</v>
      </c>
      <c r="AN486" s="435" t="e">
        <f t="shared" si="2145"/>
        <v>#DIV/0!</v>
      </c>
      <c r="AO486" s="217"/>
      <c r="AP486" s="360">
        <f>SUM(AC486+AG486+AK486)</f>
        <v>0</v>
      </c>
      <c r="AQ486" s="361">
        <f>SUM(AD486+AH486+AL486)</f>
        <v>0</v>
      </c>
      <c r="AR486" s="362">
        <f>AP486-AQ486</f>
        <v>0</v>
      </c>
      <c r="AS486" s="363" t="e">
        <f>AQ486/AP486</f>
        <v>#DIV/0!</v>
      </c>
      <c r="AT486" s="426" t="e">
        <f t="shared" si="2146"/>
        <v>#DIV/0!</v>
      </c>
      <c r="AU486" s="108"/>
      <c r="AV486" s="330"/>
      <c r="AW486" s="330"/>
      <c r="AX486" s="372">
        <f>IF(AW486&gt;AV486,"0",SUM(AV486-AW486))</f>
        <v>0</v>
      </c>
      <c r="AY486" s="367" t="e">
        <f t="shared" si="2147"/>
        <v>#DIV/0!</v>
      </c>
      <c r="AZ486" s="330"/>
      <c r="BA486" s="333"/>
      <c r="BB486" s="331">
        <f>IF(BA486&gt;AZ486,"0",SUM(AZ486-BA486))</f>
        <v>0</v>
      </c>
      <c r="BC486" s="332" t="e">
        <f t="shared" si="2148"/>
        <v>#DIV/0!</v>
      </c>
      <c r="BD486" s="334"/>
      <c r="BE486" s="334"/>
      <c r="BF486" s="331">
        <f>IF(BE486&gt;BD486,"0",SUM(BD486-BE486))</f>
        <v>0</v>
      </c>
      <c r="BG486" s="335" t="e">
        <f t="shared" si="2149"/>
        <v>#DIV/0!</v>
      </c>
      <c r="BH486" s="217"/>
      <c r="BI486" s="231">
        <f>SUM(AV486+AZ486+BD486)</f>
        <v>0</v>
      </c>
      <c r="BJ486" s="231">
        <f>SUM(AW486+BA486+BE486)</f>
        <v>0</v>
      </c>
      <c r="BK486" s="232">
        <f>BI486-BJ486</f>
        <v>0</v>
      </c>
      <c r="BL486" s="233" t="e">
        <f>BJ486/BI486</f>
        <v>#DIV/0!</v>
      </c>
      <c r="BM486" s="426" t="e">
        <f t="shared" si="2150"/>
        <v>#DIV/0!</v>
      </c>
      <c r="BN486" s="157"/>
      <c r="BO486" s="330"/>
      <c r="BP486" s="330"/>
      <c r="BQ486" s="372">
        <f>IF(BP486&gt;BO486,"0",SUM(BO486-BP486))</f>
        <v>0</v>
      </c>
      <c r="BR486" s="367" t="e">
        <f t="shared" si="2151"/>
        <v>#DIV/0!</v>
      </c>
      <c r="BS486" s="330"/>
      <c r="BT486" s="333"/>
      <c r="BU486" s="331">
        <f>IF(BT486&gt;BS486,"0",SUM(BS486-BT486))</f>
        <v>0</v>
      </c>
      <c r="BV486" s="332" t="e">
        <f t="shared" si="2152"/>
        <v>#DIV/0!</v>
      </c>
      <c r="BW486" s="334"/>
      <c r="BX486" s="334"/>
      <c r="BY486" s="331">
        <f>IF(BX486&gt;BW486,"0",SUM(BW486-BX486))</f>
        <v>0</v>
      </c>
      <c r="BZ486" s="335" t="e">
        <f t="shared" si="2153"/>
        <v>#DIV/0!</v>
      </c>
      <c r="CA486" s="217"/>
      <c r="CB486" s="231">
        <f>SUM(BO486+BS486+BW486)</f>
        <v>0</v>
      </c>
      <c r="CC486" s="231">
        <f>SUM(BP486+BT486+BX486)</f>
        <v>0</v>
      </c>
      <c r="CD486" s="232">
        <f>CB486-CC486</f>
        <v>0</v>
      </c>
      <c r="CE486" s="233" t="e">
        <f>CC486/CB486</f>
        <v>#DIV/0!</v>
      </c>
      <c r="CF486" s="426" t="e">
        <f t="shared" si="2154"/>
        <v>#DIV/0!</v>
      </c>
      <c r="CG486" s="108"/>
      <c r="CH486" s="108"/>
    </row>
    <row r="487" spans="1:86" ht="16.8" customHeight="1" x14ac:dyDescent="0.3">
      <c r="A487" s="447"/>
      <c r="B487" s="349">
        <f>H486</f>
        <v>0</v>
      </c>
      <c r="C487" s="243"/>
      <c r="D487" s="243"/>
      <c r="E487" s="243"/>
      <c r="F487" s="200"/>
      <c r="G487" s="345" t="s">
        <v>0</v>
      </c>
      <c r="H487" s="617"/>
      <c r="I487" s="611"/>
      <c r="J487" s="119"/>
      <c r="K487" s="119"/>
      <c r="L487" s="370">
        <f t="shared" ref="L487:L491" si="2380">IF(K487&gt;J487,"0",SUM(J487-K487))</f>
        <v>0</v>
      </c>
      <c r="M487" s="365" t="e">
        <f t="shared" si="2140"/>
        <v>#DIV/0!</v>
      </c>
      <c r="N487" s="119"/>
      <c r="O487" s="123"/>
      <c r="P487" s="314">
        <f t="shared" ref="P487:P491" si="2381">IF(O487&gt;N487,"0",SUM(N487-O487))</f>
        <v>0</v>
      </c>
      <c r="Q487" s="315" t="e">
        <f t="shared" si="2141"/>
        <v>#DIV/0!</v>
      </c>
      <c r="R487" s="107"/>
      <c r="S487" s="107"/>
      <c r="T487" s="314">
        <f t="shared" ref="T487:T491" si="2382">IF(S487&gt;R487,"0",SUM(R487-S487))</f>
        <v>0</v>
      </c>
      <c r="U487" s="336" t="e">
        <f t="shared" si="2142"/>
        <v>#DIV/0!</v>
      </c>
      <c r="V487" s="217"/>
      <c r="W487" s="325">
        <f t="shared" ref="W487:W491" si="2383">SUM(J487+N487+R487)</f>
        <v>0</v>
      </c>
      <c r="X487" s="231">
        <f t="shared" ref="X487:X491" si="2384">SUM(K487+O487+S487)</f>
        <v>0</v>
      </c>
      <c r="Y487" s="232">
        <f t="shared" ref="Y487:Y491" si="2385">W487-X487</f>
        <v>0</v>
      </c>
      <c r="Z487" s="234" t="e">
        <f t="shared" ref="Z487:Z491" si="2386">X487/W487</f>
        <v>#DIV/0!</v>
      </c>
      <c r="AA487" s="164" t="e">
        <f t="shared" si="2155"/>
        <v>#DIV/0!</v>
      </c>
      <c r="AB487" s="157"/>
      <c r="AC487" s="210"/>
      <c r="AD487" s="119"/>
      <c r="AE487" s="370">
        <f t="shared" ref="AE487:AE491" si="2387">IF(AD487&gt;AC487,"0",SUM(AC487-AD487))</f>
        <v>0</v>
      </c>
      <c r="AF487" s="365" t="e">
        <f t="shared" si="2143"/>
        <v>#DIV/0!</v>
      </c>
      <c r="AG487" s="119"/>
      <c r="AH487" s="123"/>
      <c r="AI487" s="314">
        <f t="shared" ref="AI487:AI491" si="2388">IF(AH487&gt;AG487,"0",SUM(AG487-AH487))</f>
        <v>0</v>
      </c>
      <c r="AJ487" s="315" t="e">
        <f t="shared" si="2144"/>
        <v>#DIV/0!</v>
      </c>
      <c r="AK487" s="107"/>
      <c r="AL487" s="107"/>
      <c r="AM487" s="314">
        <f t="shared" ref="AM487:AM491" si="2389">IF(AL487&gt;AK487,"0",SUM(AK487-AL487))</f>
        <v>0</v>
      </c>
      <c r="AN487" s="431" t="e">
        <f t="shared" si="2145"/>
        <v>#DIV/0!</v>
      </c>
      <c r="AO487" s="217"/>
      <c r="AP487" s="325">
        <f t="shared" ref="AP487:AP491" si="2390">SUM(AC487+AG487+AK487)</f>
        <v>0</v>
      </c>
      <c r="AQ487" s="231">
        <f t="shared" ref="AQ487:AQ491" si="2391">SUM(AD487+AH487+AL487)</f>
        <v>0</v>
      </c>
      <c r="AR487" s="232">
        <f t="shared" ref="AR487:AR491" si="2392">AP487-AQ487</f>
        <v>0</v>
      </c>
      <c r="AS487" s="234" t="e">
        <f t="shared" ref="AS487:AS491" si="2393">AQ487/AP487</f>
        <v>#DIV/0!</v>
      </c>
      <c r="AT487" s="164" t="e">
        <f t="shared" si="2146"/>
        <v>#DIV/0!</v>
      </c>
      <c r="AU487" s="108"/>
      <c r="AV487" s="119"/>
      <c r="AW487" s="119"/>
      <c r="AX487" s="370">
        <f t="shared" ref="AX487:AX491" si="2394">IF(AW487&gt;AV487,"0",SUM(AV487-AW487))</f>
        <v>0</v>
      </c>
      <c r="AY487" s="365" t="e">
        <f t="shared" si="2147"/>
        <v>#DIV/0!</v>
      </c>
      <c r="AZ487" s="119"/>
      <c r="BA487" s="123"/>
      <c r="BB487" s="314">
        <f t="shared" ref="BB487:BB491" si="2395">IF(BA487&gt;AZ487,"0",SUM(AZ487-BA487))</f>
        <v>0</v>
      </c>
      <c r="BC487" s="315" t="e">
        <f t="shared" si="2148"/>
        <v>#DIV/0!</v>
      </c>
      <c r="BD487" s="107"/>
      <c r="BE487" s="107"/>
      <c r="BF487" s="314">
        <f t="shared" ref="BF487:BF491" si="2396">IF(BE487&gt;BD487,"0",SUM(BD487-BE487))</f>
        <v>0</v>
      </c>
      <c r="BG487" s="336" t="e">
        <f t="shared" si="2149"/>
        <v>#DIV/0!</v>
      </c>
      <c r="BH487" s="217"/>
      <c r="BI487" s="231">
        <f t="shared" ref="BI487:BI491" si="2397">SUM(AV487+AZ487+BD487)</f>
        <v>0</v>
      </c>
      <c r="BJ487" s="231">
        <f t="shared" ref="BJ487:BJ491" si="2398">SUM(AW487+BA487+BE487)</f>
        <v>0</v>
      </c>
      <c r="BK487" s="232">
        <f t="shared" ref="BK487:BK491" si="2399">BI487-BJ487</f>
        <v>0</v>
      </c>
      <c r="BL487" s="233" t="e">
        <f t="shared" ref="BL487:BL491" si="2400">BJ487/BI487</f>
        <v>#DIV/0!</v>
      </c>
      <c r="BM487" s="164" t="e">
        <f t="shared" si="2150"/>
        <v>#DIV/0!</v>
      </c>
      <c r="BN487" s="157"/>
      <c r="BO487" s="119"/>
      <c r="BP487" s="119"/>
      <c r="BQ487" s="370">
        <f t="shared" ref="BQ487:BQ491" si="2401">IF(BP487&gt;BO487,"0",SUM(BO487-BP487))</f>
        <v>0</v>
      </c>
      <c r="BR487" s="365" t="e">
        <f t="shared" si="2151"/>
        <v>#DIV/0!</v>
      </c>
      <c r="BS487" s="119"/>
      <c r="BT487" s="123"/>
      <c r="BU487" s="314">
        <f t="shared" ref="BU487:BU491" si="2402">IF(BT487&gt;BS487,"0",SUM(BS487-BT487))</f>
        <v>0</v>
      </c>
      <c r="BV487" s="315" t="e">
        <f t="shared" si="2152"/>
        <v>#DIV/0!</v>
      </c>
      <c r="BW487" s="107"/>
      <c r="BX487" s="107"/>
      <c r="BY487" s="314">
        <f t="shared" ref="BY487:BY491" si="2403">IF(BX487&gt;BW487,"0",SUM(BW487-BX487))</f>
        <v>0</v>
      </c>
      <c r="BZ487" s="336" t="e">
        <f t="shared" si="2153"/>
        <v>#DIV/0!</v>
      </c>
      <c r="CA487" s="217"/>
      <c r="CB487" s="231">
        <f t="shared" ref="CB487:CB491" si="2404">SUM(BO487+BS487+BW487)</f>
        <v>0</v>
      </c>
      <c r="CC487" s="231">
        <f t="shared" ref="CC487:CC491" si="2405">SUM(BP487+BT487+BX487)</f>
        <v>0</v>
      </c>
      <c r="CD487" s="232">
        <f t="shared" ref="CD487:CD491" si="2406">CB487-CC487</f>
        <v>0</v>
      </c>
      <c r="CE487" s="233" t="e">
        <f t="shared" ref="CE487:CE491" si="2407">CC487/CB487</f>
        <v>#DIV/0!</v>
      </c>
      <c r="CF487" s="164" t="e">
        <f t="shared" si="2154"/>
        <v>#DIV/0!</v>
      </c>
      <c r="CG487" s="108"/>
      <c r="CH487" s="108"/>
    </row>
    <row r="488" spans="1:86" ht="16.8" customHeight="1" x14ac:dyDescent="0.3">
      <c r="A488" s="447"/>
      <c r="B488" s="349">
        <f>H486</f>
        <v>0</v>
      </c>
      <c r="C488" s="243"/>
      <c r="D488" s="243"/>
      <c r="E488" s="243"/>
      <c r="F488" s="200"/>
      <c r="G488" s="345" t="s">
        <v>4</v>
      </c>
      <c r="H488" s="617"/>
      <c r="I488" s="611"/>
      <c r="J488" s="119"/>
      <c r="K488" s="119"/>
      <c r="L488" s="370">
        <f t="shared" si="2380"/>
        <v>0</v>
      </c>
      <c r="M488" s="365" t="e">
        <f t="shared" si="2140"/>
        <v>#DIV/0!</v>
      </c>
      <c r="N488" s="119"/>
      <c r="O488" s="123"/>
      <c r="P488" s="314">
        <f t="shared" si="2381"/>
        <v>0</v>
      </c>
      <c r="Q488" s="315" t="e">
        <f t="shared" si="2141"/>
        <v>#DIV/0!</v>
      </c>
      <c r="R488" s="107"/>
      <c r="S488" s="107"/>
      <c r="T488" s="314">
        <f t="shared" si="2382"/>
        <v>0</v>
      </c>
      <c r="U488" s="336" t="e">
        <f t="shared" si="2142"/>
        <v>#DIV/0!</v>
      </c>
      <c r="V488" s="217"/>
      <c r="W488" s="325">
        <f t="shared" si="2383"/>
        <v>0</v>
      </c>
      <c r="X488" s="231">
        <f t="shared" si="2384"/>
        <v>0</v>
      </c>
      <c r="Y488" s="232">
        <f t="shared" si="2385"/>
        <v>0</v>
      </c>
      <c r="Z488" s="234" t="e">
        <f t="shared" si="2386"/>
        <v>#DIV/0!</v>
      </c>
      <c r="AA488" s="164" t="e">
        <f t="shared" si="2155"/>
        <v>#DIV/0!</v>
      </c>
      <c r="AB488" s="157"/>
      <c r="AC488" s="210"/>
      <c r="AD488" s="119"/>
      <c r="AE488" s="370">
        <f t="shared" si="2387"/>
        <v>0</v>
      </c>
      <c r="AF488" s="365" t="e">
        <f t="shared" si="2143"/>
        <v>#DIV/0!</v>
      </c>
      <c r="AG488" s="119"/>
      <c r="AH488" s="123"/>
      <c r="AI488" s="314">
        <f t="shared" si="2388"/>
        <v>0</v>
      </c>
      <c r="AJ488" s="315" t="e">
        <f t="shared" si="2144"/>
        <v>#DIV/0!</v>
      </c>
      <c r="AK488" s="107"/>
      <c r="AL488" s="107"/>
      <c r="AM488" s="314">
        <f t="shared" si="2389"/>
        <v>0</v>
      </c>
      <c r="AN488" s="431" t="e">
        <f t="shared" si="2145"/>
        <v>#DIV/0!</v>
      </c>
      <c r="AO488" s="217"/>
      <c r="AP488" s="325">
        <f t="shared" si="2390"/>
        <v>0</v>
      </c>
      <c r="AQ488" s="231">
        <f t="shared" si="2391"/>
        <v>0</v>
      </c>
      <c r="AR488" s="232">
        <f t="shared" si="2392"/>
        <v>0</v>
      </c>
      <c r="AS488" s="234" t="e">
        <f t="shared" si="2393"/>
        <v>#DIV/0!</v>
      </c>
      <c r="AT488" s="164" t="e">
        <f t="shared" si="2146"/>
        <v>#DIV/0!</v>
      </c>
      <c r="AU488" s="108"/>
      <c r="AV488" s="119"/>
      <c r="AW488" s="119"/>
      <c r="AX488" s="370">
        <f t="shared" si="2394"/>
        <v>0</v>
      </c>
      <c r="AY488" s="365" t="e">
        <f t="shared" si="2147"/>
        <v>#DIV/0!</v>
      </c>
      <c r="AZ488" s="119"/>
      <c r="BA488" s="123"/>
      <c r="BB488" s="314">
        <f t="shared" si="2395"/>
        <v>0</v>
      </c>
      <c r="BC488" s="315" t="e">
        <f t="shared" si="2148"/>
        <v>#DIV/0!</v>
      </c>
      <c r="BD488" s="107"/>
      <c r="BE488" s="107"/>
      <c r="BF488" s="314">
        <f t="shared" si="2396"/>
        <v>0</v>
      </c>
      <c r="BG488" s="336" t="e">
        <f t="shared" si="2149"/>
        <v>#DIV/0!</v>
      </c>
      <c r="BH488" s="217"/>
      <c r="BI488" s="231">
        <f t="shared" si="2397"/>
        <v>0</v>
      </c>
      <c r="BJ488" s="231">
        <f t="shared" si="2398"/>
        <v>0</v>
      </c>
      <c r="BK488" s="232">
        <f t="shared" si="2399"/>
        <v>0</v>
      </c>
      <c r="BL488" s="233" t="e">
        <f t="shared" si="2400"/>
        <v>#DIV/0!</v>
      </c>
      <c r="BM488" s="164" t="e">
        <f t="shared" si="2150"/>
        <v>#DIV/0!</v>
      </c>
      <c r="BN488" s="157"/>
      <c r="BO488" s="119"/>
      <c r="BP488" s="119"/>
      <c r="BQ488" s="370">
        <f t="shared" si="2401"/>
        <v>0</v>
      </c>
      <c r="BR488" s="365" t="e">
        <f t="shared" si="2151"/>
        <v>#DIV/0!</v>
      </c>
      <c r="BS488" s="119"/>
      <c r="BT488" s="123"/>
      <c r="BU488" s="314">
        <f t="shared" si="2402"/>
        <v>0</v>
      </c>
      <c r="BV488" s="315" t="e">
        <f t="shared" si="2152"/>
        <v>#DIV/0!</v>
      </c>
      <c r="BW488" s="107"/>
      <c r="BX488" s="107"/>
      <c r="BY488" s="314">
        <f t="shared" si="2403"/>
        <v>0</v>
      </c>
      <c r="BZ488" s="336" t="e">
        <f t="shared" si="2153"/>
        <v>#DIV/0!</v>
      </c>
      <c r="CA488" s="217"/>
      <c r="CB488" s="231">
        <f t="shared" si="2404"/>
        <v>0</v>
      </c>
      <c r="CC488" s="231">
        <f t="shared" si="2405"/>
        <v>0</v>
      </c>
      <c r="CD488" s="232">
        <f t="shared" si="2406"/>
        <v>0</v>
      </c>
      <c r="CE488" s="233" t="e">
        <f t="shared" si="2407"/>
        <v>#DIV/0!</v>
      </c>
      <c r="CF488" s="164" t="e">
        <f t="shared" si="2154"/>
        <v>#DIV/0!</v>
      </c>
      <c r="CG488" s="108"/>
      <c r="CH488" s="108"/>
    </row>
    <row r="489" spans="1:86" ht="16.8" customHeight="1" x14ac:dyDescent="0.3">
      <c r="A489" s="447"/>
      <c r="B489" s="349">
        <f>H486</f>
        <v>0</v>
      </c>
      <c r="C489" s="243"/>
      <c r="D489" s="243"/>
      <c r="E489" s="243"/>
      <c r="F489" s="200"/>
      <c r="G489" s="345" t="s">
        <v>2</v>
      </c>
      <c r="H489" s="617"/>
      <c r="I489" s="611"/>
      <c r="J489" s="119"/>
      <c r="K489" s="119"/>
      <c r="L489" s="370">
        <f t="shared" si="2380"/>
        <v>0</v>
      </c>
      <c r="M489" s="365" t="e">
        <f t="shared" ref="M489:M543" si="2408">K489/J489</f>
        <v>#DIV/0!</v>
      </c>
      <c r="N489" s="119"/>
      <c r="O489" s="123"/>
      <c r="P489" s="314">
        <f t="shared" si="2381"/>
        <v>0</v>
      </c>
      <c r="Q489" s="315" t="e">
        <f t="shared" ref="Q489:Q543" si="2409">O489/N489</f>
        <v>#DIV/0!</v>
      </c>
      <c r="R489" s="107"/>
      <c r="S489" s="107"/>
      <c r="T489" s="314">
        <f t="shared" si="2382"/>
        <v>0</v>
      </c>
      <c r="U489" s="336" t="e">
        <f t="shared" ref="U489:U543" si="2410">S489/R489</f>
        <v>#DIV/0!</v>
      </c>
      <c r="V489" s="217"/>
      <c r="W489" s="325">
        <f t="shared" si="2383"/>
        <v>0</v>
      </c>
      <c r="X489" s="231">
        <f t="shared" si="2384"/>
        <v>0</v>
      </c>
      <c r="Y489" s="232">
        <f t="shared" si="2385"/>
        <v>0</v>
      </c>
      <c r="Z489" s="234" t="e">
        <f t="shared" si="2386"/>
        <v>#DIV/0!</v>
      </c>
      <c r="AA489" s="164" t="e">
        <f t="shared" si="2155"/>
        <v>#DIV/0!</v>
      </c>
      <c r="AB489" s="157"/>
      <c r="AC489" s="210"/>
      <c r="AD489" s="119"/>
      <c r="AE489" s="370">
        <f t="shared" si="2387"/>
        <v>0</v>
      </c>
      <c r="AF489" s="365" t="e">
        <f t="shared" ref="AF489:AF543" si="2411">AD489/AC489</f>
        <v>#DIV/0!</v>
      </c>
      <c r="AG489" s="119"/>
      <c r="AH489" s="123"/>
      <c r="AI489" s="314">
        <f t="shared" si="2388"/>
        <v>0</v>
      </c>
      <c r="AJ489" s="315" t="e">
        <f t="shared" ref="AJ489:AJ543" si="2412">AH489/AG489</f>
        <v>#DIV/0!</v>
      </c>
      <c r="AK489" s="107"/>
      <c r="AL489" s="107"/>
      <c r="AM489" s="314">
        <f t="shared" si="2389"/>
        <v>0</v>
      </c>
      <c r="AN489" s="431" t="e">
        <f t="shared" ref="AN489:AN543" si="2413">AL489/AK489</f>
        <v>#DIV/0!</v>
      </c>
      <c r="AO489" s="217"/>
      <c r="AP489" s="325">
        <f t="shared" si="2390"/>
        <v>0</v>
      </c>
      <c r="AQ489" s="231">
        <f t="shared" si="2391"/>
        <v>0</v>
      </c>
      <c r="AR489" s="232">
        <f t="shared" si="2392"/>
        <v>0</v>
      </c>
      <c r="AS489" s="234" t="e">
        <f t="shared" si="2393"/>
        <v>#DIV/0!</v>
      </c>
      <c r="AT489" s="164" t="e">
        <f t="shared" ref="AT489:AT543" si="2414">(AD489+AH489+AL489)/(AC489+AG489+AK489)</f>
        <v>#DIV/0!</v>
      </c>
      <c r="AU489" s="108"/>
      <c r="AV489" s="119"/>
      <c r="AW489" s="119"/>
      <c r="AX489" s="370">
        <f t="shared" si="2394"/>
        <v>0</v>
      </c>
      <c r="AY489" s="365" t="e">
        <f t="shared" ref="AY489:AY543" si="2415">AW489/AV489</f>
        <v>#DIV/0!</v>
      </c>
      <c r="AZ489" s="119"/>
      <c r="BA489" s="123"/>
      <c r="BB489" s="314">
        <f t="shared" si="2395"/>
        <v>0</v>
      </c>
      <c r="BC489" s="315" t="e">
        <f t="shared" ref="BC489:BC543" si="2416">BA489/AZ489</f>
        <v>#DIV/0!</v>
      </c>
      <c r="BD489" s="107"/>
      <c r="BE489" s="107"/>
      <c r="BF489" s="314">
        <f t="shared" si="2396"/>
        <v>0</v>
      </c>
      <c r="BG489" s="336" t="e">
        <f t="shared" ref="BG489:BG543" si="2417">BE489/BD489</f>
        <v>#DIV/0!</v>
      </c>
      <c r="BH489" s="217"/>
      <c r="BI489" s="231">
        <f t="shared" si="2397"/>
        <v>0</v>
      </c>
      <c r="BJ489" s="231">
        <f t="shared" si="2398"/>
        <v>0</v>
      </c>
      <c r="BK489" s="232">
        <f t="shared" si="2399"/>
        <v>0</v>
      </c>
      <c r="BL489" s="233" t="e">
        <f t="shared" si="2400"/>
        <v>#DIV/0!</v>
      </c>
      <c r="BM489" s="164" t="e">
        <f t="shared" ref="BM489:BM543" si="2418">(AW489+BA489+BE489)/(AV489+AZ489+BD489)</f>
        <v>#DIV/0!</v>
      </c>
      <c r="BN489" s="157"/>
      <c r="BO489" s="119"/>
      <c r="BP489" s="119"/>
      <c r="BQ489" s="370">
        <f t="shared" si="2401"/>
        <v>0</v>
      </c>
      <c r="BR489" s="365" t="e">
        <f t="shared" ref="BR489:BR543" si="2419">BP489/BO489</f>
        <v>#DIV/0!</v>
      </c>
      <c r="BS489" s="119"/>
      <c r="BT489" s="123"/>
      <c r="BU489" s="314">
        <f t="shared" si="2402"/>
        <v>0</v>
      </c>
      <c r="BV489" s="315" t="e">
        <f t="shared" ref="BV489:BV543" si="2420">BT489/BS489</f>
        <v>#DIV/0!</v>
      </c>
      <c r="BW489" s="107"/>
      <c r="BX489" s="107"/>
      <c r="BY489" s="314">
        <f t="shared" si="2403"/>
        <v>0</v>
      </c>
      <c r="BZ489" s="336" t="e">
        <f t="shared" ref="BZ489:BZ543" si="2421">BX489/BW489</f>
        <v>#DIV/0!</v>
      </c>
      <c r="CA489" s="217"/>
      <c r="CB489" s="231">
        <f t="shared" si="2404"/>
        <v>0</v>
      </c>
      <c r="CC489" s="231">
        <f t="shared" si="2405"/>
        <v>0</v>
      </c>
      <c r="CD489" s="232">
        <f t="shared" si="2406"/>
        <v>0</v>
      </c>
      <c r="CE489" s="233" t="e">
        <f t="shared" si="2407"/>
        <v>#DIV/0!</v>
      </c>
      <c r="CF489" s="164" t="e">
        <f t="shared" ref="CF489:CF543" si="2422">(BP489+BT489+BX489)/(BO489+BS489+BW489)</f>
        <v>#DIV/0!</v>
      </c>
      <c r="CG489" s="108"/>
      <c r="CH489" s="108"/>
    </row>
    <row r="490" spans="1:86" ht="16.8" customHeight="1" x14ac:dyDescent="0.3">
      <c r="A490" s="447"/>
      <c r="B490" s="349">
        <f>H486</f>
        <v>0</v>
      </c>
      <c r="C490" s="243"/>
      <c r="D490" s="243"/>
      <c r="E490" s="243"/>
      <c r="F490" s="200"/>
      <c r="G490" s="345" t="s">
        <v>21</v>
      </c>
      <c r="H490" s="617"/>
      <c r="I490" s="611"/>
      <c r="J490" s="119"/>
      <c r="K490" s="119"/>
      <c r="L490" s="370">
        <f t="shared" si="2380"/>
        <v>0</v>
      </c>
      <c r="M490" s="365" t="e">
        <f t="shared" si="2408"/>
        <v>#DIV/0!</v>
      </c>
      <c r="N490" s="119"/>
      <c r="O490" s="123"/>
      <c r="P490" s="314">
        <f t="shared" si="2381"/>
        <v>0</v>
      </c>
      <c r="Q490" s="315" t="e">
        <f t="shared" si="2409"/>
        <v>#DIV/0!</v>
      </c>
      <c r="R490" s="107"/>
      <c r="S490" s="107"/>
      <c r="T490" s="314">
        <f t="shared" si="2382"/>
        <v>0</v>
      </c>
      <c r="U490" s="336" t="e">
        <f t="shared" si="2410"/>
        <v>#DIV/0!</v>
      </c>
      <c r="V490" s="217"/>
      <c r="W490" s="325">
        <f t="shared" si="2383"/>
        <v>0</v>
      </c>
      <c r="X490" s="231">
        <f t="shared" si="2384"/>
        <v>0</v>
      </c>
      <c r="Y490" s="232">
        <f t="shared" si="2385"/>
        <v>0</v>
      </c>
      <c r="Z490" s="234" t="e">
        <f t="shared" si="2386"/>
        <v>#DIV/0!</v>
      </c>
      <c r="AA490" s="164" t="e">
        <f t="shared" ref="AA490:AA544" si="2423">(K490+O490+S490)/(J490+N490+R490)</f>
        <v>#DIV/0!</v>
      </c>
      <c r="AB490" s="157"/>
      <c r="AC490" s="210"/>
      <c r="AD490" s="119"/>
      <c r="AE490" s="370">
        <f t="shared" si="2387"/>
        <v>0</v>
      </c>
      <c r="AF490" s="365" t="e">
        <f t="shared" si="2411"/>
        <v>#DIV/0!</v>
      </c>
      <c r="AG490" s="119"/>
      <c r="AH490" s="123"/>
      <c r="AI490" s="314">
        <f t="shared" si="2388"/>
        <v>0</v>
      </c>
      <c r="AJ490" s="315" t="e">
        <f t="shared" si="2412"/>
        <v>#DIV/0!</v>
      </c>
      <c r="AK490" s="107"/>
      <c r="AL490" s="107"/>
      <c r="AM490" s="314">
        <f t="shared" si="2389"/>
        <v>0</v>
      </c>
      <c r="AN490" s="431" t="e">
        <f t="shared" si="2413"/>
        <v>#DIV/0!</v>
      </c>
      <c r="AO490" s="217"/>
      <c r="AP490" s="325">
        <f t="shared" si="2390"/>
        <v>0</v>
      </c>
      <c r="AQ490" s="231">
        <f t="shared" si="2391"/>
        <v>0</v>
      </c>
      <c r="AR490" s="232">
        <f t="shared" si="2392"/>
        <v>0</v>
      </c>
      <c r="AS490" s="234" t="e">
        <f t="shared" si="2393"/>
        <v>#DIV/0!</v>
      </c>
      <c r="AT490" s="164" t="e">
        <f t="shared" si="2414"/>
        <v>#DIV/0!</v>
      </c>
      <c r="AU490" s="108"/>
      <c r="AV490" s="119"/>
      <c r="AW490" s="119"/>
      <c r="AX490" s="370">
        <f t="shared" si="2394"/>
        <v>0</v>
      </c>
      <c r="AY490" s="365" t="e">
        <f t="shared" si="2415"/>
        <v>#DIV/0!</v>
      </c>
      <c r="AZ490" s="119"/>
      <c r="BA490" s="123"/>
      <c r="BB490" s="314">
        <f t="shared" si="2395"/>
        <v>0</v>
      </c>
      <c r="BC490" s="315" t="e">
        <f t="shared" si="2416"/>
        <v>#DIV/0!</v>
      </c>
      <c r="BD490" s="107"/>
      <c r="BE490" s="107"/>
      <c r="BF490" s="314">
        <f t="shared" si="2396"/>
        <v>0</v>
      </c>
      <c r="BG490" s="336" t="e">
        <f t="shared" si="2417"/>
        <v>#DIV/0!</v>
      </c>
      <c r="BH490" s="217"/>
      <c r="BI490" s="231">
        <f t="shared" si="2397"/>
        <v>0</v>
      </c>
      <c r="BJ490" s="231">
        <f t="shared" si="2398"/>
        <v>0</v>
      </c>
      <c r="BK490" s="232">
        <f t="shared" si="2399"/>
        <v>0</v>
      </c>
      <c r="BL490" s="233" t="e">
        <f t="shared" si="2400"/>
        <v>#DIV/0!</v>
      </c>
      <c r="BM490" s="164" t="e">
        <f t="shared" si="2418"/>
        <v>#DIV/0!</v>
      </c>
      <c r="BN490" s="157"/>
      <c r="BO490" s="119"/>
      <c r="BP490" s="119"/>
      <c r="BQ490" s="370">
        <f t="shared" si="2401"/>
        <v>0</v>
      </c>
      <c r="BR490" s="365" t="e">
        <f t="shared" si="2419"/>
        <v>#DIV/0!</v>
      </c>
      <c r="BS490" s="119"/>
      <c r="BT490" s="123"/>
      <c r="BU490" s="314">
        <f t="shared" si="2402"/>
        <v>0</v>
      </c>
      <c r="BV490" s="315" t="e">
        <f t="shared" si="2420"/>
        <v>#DIV/0!</v>
      </c>
      <c r="BW490" s="107"/>
      <c r="BX490" s="107"/>
      <c r="BY490" s="314">
        <f t="shared" si="2403"/>
        <v>0</v>
      </c>
      <c r="BZ490" s="336" t="e">
        <f t="shared" si="2421"/>
        <v>#DIV/0!</v>
      </c>
      <c r="CA490" s="217"/>
      <c r="CB490" s="231">
        <f t="shared" si="2404"/>
        <v>0</v>
      </c>
      <c r="CC490" s="231">
        <f t="shared" si="2405"/>
        <v>0</v>
      </c>
      <c r="CD490" s="232">
        <f t="shared" si="2406"/>
        <v>0</v>
      </c>
      <c r="CE490" s="233" t="e">
        <f t="shared" si="2407"/>
        <v>#DIV/0!</v>
      </c>
      <c r="CF490" s="164" t="e">
        <f t="shared" si="2422"/>
        <v>#DIV/0!</v>
      </c>
      <c r="CG490" s="108"/>
      <c r="CH490" s="108"/>
    </row>
    <row r="491" spans="1:86" ht="16.8" customHeight="1" x14ac:dyDescent="0.3">
      <c r="A491" s="447"/>
      <c r="B491" s="349">
        <f>H486</f>
        <v>0</v>
      </c>
      <c r="C491" s="243"/>
      <c r="D491" s="243"/>
      <c r="E491" s="243"/>
      <c r="F491" s="200"/>
      <c r="G491" s="346" t="s">
        <v>1</v>
      </c>
      <c r="H491" s="618"/>
      <c r="I491" s="612"/>
      <c r="J491" s="337"/>
      <c r="K491" s="337"/>
      <c r="L491" s="371">
        <f t="shared" si="2380"/>
        <v>0</v>
      </c>
      <c r="M491" s="366" t="e">
        <f t="shared" si="2408"/>
        <v>#DIV/0!</v>
      </c>
      <c r="N491" s="337"/>
      <c r="O491" s="340"/>
      <c r="P491" s="338">
        <f t="shared" si="2381"/>
        <v>0</v>
      </c>
      <c r="Q491" s="339" t="e">
        <f t="shared" si="2409"/>
        <v>#DIV/0!</v>
      </c>
      <c r="R491" s="341"/>
      <c r="S491" s="341"/>
      <c r="T491" s="338">
        <f t="shared" si="2382"/>
        <v>0</v>
      </c>
      <c r="U491" s="342" t="e">
        <f t="shared" si="2410"/>
        <v>#DIV/0!</v>
      </c>
      <c r="V491" s="217"/>
      <c r="W491" s="326">
        <f t="shared" si="2383"/>
        <v>0</v>
      </c>
      <c r="X491" s="327">
        <f t="shared" si="2384"/>
        <v>0</v>
      </c>
      <c r="Y491" s="328">
        <f t="shared" si="2385"/>
        <v>0</v>
      </c>
      <c r="Z491" s="329" t="e">
        <f t="shared" si="2386"/>
        <v>#DIV/0!</v>
      </c>
      <c r="AA491" s="425" t="e">
        <f t="shared" si="2423"/>
        <v>#DIV/0!</v>
      </c>
      <c r="AB491" s="157"/>
      <c r="AC491" s="432"/>
      <c r="AD491" s="337"/>
      <c r="AE491" s="371">
        <f t="shared" si="2387"/>
        <v>0</v>
      </c>
      <c r="AF491" s="366" t="e">
        <f t="shared" si="2411"/>
        <v>#DIV/0!</v>
      </c>
      <c r="AG491" s="337"/>
      <c r="AH491" s="340"/>
      <c r="AI491" s="338">
        <f t="shared" si="2388"/>
        <v>0</v>
      </c>
      <c r="AJ491" s="339" t="e">
        <f t="shared" si="2412"/>
        <v>#DIV/0!</v>
      </c>
      <c r="AK491" s="341"/>
      <c r="AL491" s="341"/>
      <c r="AM491" s="338">
        <f t="shared" si="2389"/>
        <v>0</v>
      </c>
      <c r="AN491" s="433" t="e">
        <f t="shared" si="2413"/>
        <v>#DIV/0!</v>
      </c>
      <c r="AO491" s="217"/>
      <c r="AP491" s="326">
        <f t="shared" si="2390"/>
        <v>0</v>
      </c>
      <c r="AQ491" s="327">
        <f t="shared" si="2391"/>
        <v>0</v>
      </c>
      <c r="AR491" s="328">
        <f t="shared" si="2392"/>
        <v>0</v>
      </c>
      <c r="AS491" s="329" t="e">
        <f t="shared" si="2393"/>
        <v>#DIV/0!</v>
      </c>
      <c r="AT491" s="425" t="e">
        <f t="shared" si="2414"/>
        <v>#DIV/0!</v>
      </c>
      <c r="AU491" s="108"/>
      <c r="AV491" s="337"/>
      <c r="AW491" s="337"/>
      <c r="AX491" s="371">
        <f t="shared" si="2394"/>
        <v>0</v>
      </c>
      <c r="AY491" s="366" t="e">
        <f t="shared" si="2415"/>
        <v>#DIV/0!</v>
      </c>
      <c r="AZ491" s="337"/>
      <c r="BA491" s="340"/>
      <c r="BB491" s="338">
        <f t="shared" si="2395"/>
        <v>0</v>
      </c>
      <c r="BC491" s="339" t="e">
        <f t="shared" si="2416"/>
        <v>#DIV/0!</v>
      </c>
      <c r="BD491" s="341"/>
      <c r="BE491" s="341"/>
      <c r="BF491" s="338">
        <f t="shared" si="2396"/>
        <v>0</v>
      </c>
      <c r="BG491" s="342" t="e">
        <f t="shared" si="2417"/>
        <v>#DIV/0!</v>
      </c>
      <c r="BH491" s="217"/>
      <c r="BI491" s="231">
        <f t="shared" si="2397"/>
        <v>0</v>
      </c>
      <c r="BJ491" s="231">
        <f t="shared" si="2398"/>
        <v>0</v>
      </c>
      <c r="BK491" s="232">
        <f t="shared" si="2399"/>
        <v>0</v>
      </c>
      <c r="BL491" s="233" t="e">
        <f t="shared" si="2400"/>
        <v>#DIV/0!</v>
      </c>
      <c r="BM491" s="425" t="e">
        <f t="shared" si="2418"/>
        <v>#DIV/0!</v>
      </c>
      <c r="BN491" s="157"/>
      <c r="BO491" s="337"/>
      <c r="BP491" s="337"/>
      <c r="BQ491" s="371">
        <f t="shared" si="2401"/>
        <v>0</v>
      </c>
      <c r="BR491" s="366" t="e">
        <f t="shared" si="2419"/>
        <v>#DIV/0!</v>
      </c>
      <c r="BS491" s="337"/>
      <c r="BT491" s="340"/>
      <c r="BU491" s="338">
        <f t="shared" si="2402"/>
        <v>0</v>
      </c>
      <c r="BV491" s="339" t="e">
        <f t="shared" si="2420"/>
        <v>#DIV/0!</v>
      </c>
      <c r="BW491" s="341"/>
      <c r="BX491" s="341"/>
      <c r="BY491" s="338">
        <f t="shared" si="2403"/>
        <v>0</v>
      </c>
      <c r="BZ491" s="342" t="e">
        <f t="shared" si="2421"/>
        <v>#DIV/0!</v>
      </c>
      <c r="CA491" s="217"/>
      <c r="CB491" s="231">
        <f t="shared" si="2404"/>
        <v>0</v>
      </c>
      <c r="CC491" s="231">
        <f t="shared" si="2405"/>
        <v>0</v>
      </c>
      <c r="CD491" s="232">
        <f t="shared" si="2406"/>
        <v>0</v>
      </c>
      <c r="CE491" s="233" t="e">
        <f t="shared" si="2407"/>
        <v>#DIV/0!</v>
      </c>
      <c r="CF491" s="425" t="e">
        <f t="shared" si="2422"/>
        <v>#DIV/0!</v>
      </c>
      <c r="CG491" s="108"/>
      <c r="CH491" s="108"/>
    </row>
    <row r="492" spans="1:86" ht="16.8" customHeight="1" x14ac:dyDescent="0.3">
      <c r="A492" s="447"/>
      <c r="B492" s="349">
        <f>H492</f>
        <v>0</v>
      </c>
      <c r="C492" s="243"/>
      <c r="D492" s="243"/>
      <c r="E492" s="243"/>
      <c r="F492" s="200"/>
      <c r="G492" s="347" t="s">
        <v>7</v>
      </c>
      <c r="H492" s="616"/>
      <c r="I492" s="610"/>
      <c r="J492" s="330"/>
      <c r="K492" s="330"/>
      <c r="L492" s="372">
        <f>IF(K492&gt;J492,"0",SUM(J492-K492))</f>
        <v>0</v>
      </c>
      <c r="M492" s="367" t="e">
        <f t="shared" si="2408"/>
        <v>#DIV/0!</v>
      </c>
      <c r="N492" s="330"/>
      <c r="O492" s="333"/>
      <c r="P492" s="331">
        <f>IF(O492&gt;N492,"0",SUM(N492-O492))</f>
        <v>0</v>
      </c>
      <c r="Q492" s="332" t="e">
        <f t="shared" si="2409"/>
        <v>#DIV/0!</v>
      </c>
      <c r="R492" s="334"/>
      <c r="S492" s="334"/>
      <c r="T492" s="331">
        <f>IF(S492&gt;R492,"0",SUM(R492-S492))</f>
        <v>0</v>
      </c>
      <c r="U492" s="335" t="e">
        <f t="shared" si="2410"/>
        <v>#DIV/0!</v>
      </c>
      <c r="V492" s="217"/>
      <c r="W492" s="360">
        <f>SUM(J492+N492+R492)</f>
        <v>0</v>
      </c>
      <c r="X492" s="361">
        <f>SUM(K492+O492+S492)</f>
        <v>0</v>
      </c>
      <c r="Y492" s="362">
        <f>W492-X492</f>
        <v>0</v>
      </c>
      <c r="Z492" s="363" t="e">
        <f>X492/W492</f>
        <v>#DIV/0!</v>
      </c>
      <c r="AA492" s="426" t="e">
        <f t="shared" si="2423"/>
        <v>#DIV/0!</v>
      </c>
      <c r="AB492" s="157"/>
      <c r="AC492" s="434"/>
      <c r="AD492" s="330"/>
      <c r="AE492" s="372">
        <f>IF(AD492&gt;AC492,"0",SUM(AC492-AD492))</f>
        <v>0</v>
      </c>
      <c r="AF492" s="367" t="e">
        <f t="shared" si="2411"/>
        <v>#DIV/0!</v>
      </c>
      <c r="AG492" s="330"/>
      <c r="AH492" s="333"/>
      <c r="AI492" s="331">
        <f>IF(AH492&gt;AG492,"0",SUM(AG492-AH492))</f>
        <v>0</v>
      </c>
      <c r="AJ492" s="332" t="e">
        <f t="shared" si="2412"/>
        <v>#DIV/0!</v>
      </c>
      <c r="AK492" s="334"/>
      <c r="AL492" s="334"/>
      <c r="AM492" s="331">
        <f>IF(AL492&gt;AK492,"0",SUM(AK492-AL492))</f>
        <v>0</v>
      </c>
      <c r="AN492" s="435" t="e">
        <f t="shared" si="2413"/>
        <v>#DIV/0!</v>
      </c>
      <c r="AO492" s="217"/>
      <c r="AP492" s="360">
        <f>SUM(AC492+AG492+AK492)</f>
        <v>0</v>
      </c>
      <c r="AQ492" s="361">
        <f>SUM(AD492+AH492+AL492)</f>
        <v>0</v>
      </c>
      <c r="AR492" s="362">
        <f>AP492-AQ492</f>
        <v>0</v>
      </c>
      <c r="AS492" s="363" t="e">
        <f>AQ492/AP492</f>
        <v>#DIV/0!</v>
      </c>
      <c r="AT492" s="426" t="e">
        <f t="shared" si="2414"/>
        <v>#DIV/0!</v>
      </c>
      <c r="AU492" s="108"/>
      <c r="AV492" s="330"/>
      <c r="AW492" s="330"/>
      <c r="AX492" s="372">
        <f>IF(AW492&gt;AV492,"0",SUM(AV492-AW492))</f>
        <v>0</v>
      </c>
      <c r="AY492" s="367" t="e">
        <f t="shared" si="2415"/>
        <v>#DIV/0!</v>
      </c>
      <c r="AZ492" s="330"/>
      <c r="BA492" s="333"/>
      <c r="BB492" s="331">
        <f>IF(BA492&gt;AZ492,"0",SUM(AZ492-BA492))</f>
        <v>0</v>
      </c>
      <c r="BC492" s="332" t="e">
        <f t="shared" si="2416"/>
        <v>#DIV/0!</v>
      </c>
      <c r="BD492" s="334"/>
      <c r="BE492" s="334"/>
      <c r="BF492" s="331">
        <f>IF(BE492&gt;BD492,"0",SUM(BD492-BE492))</f>
        <v>0</v>
      </c>
      <c r="BG492" s="335" t="e">
        <f t="shared" si="2417"/>
        <v>#DIV/0!</v>
      </c>
      <c r="BH492" s="217"/>
      <c r="BI492" s="231">
        <f>SUM(AV492+AZ492+BD492)</f>
        <v>0</v>
      </c>
      <c r="BJ492" s="231">
        <f>SUM(AW492+BA492+BE492)</f>
        <v>0</v>
      </c>
      <c r="BK492" s="232">
        <f>BI492-BJ492</f>
        <v>0</v>
      </c>
      <c r="BL492" s="233" t="e">
        <f>BJ492/BI492</f>
        <v>#DIV/0!</v>
      </c>
      <c r="BM492" s="426" t="e">
        <f t="shared" si="2418"/>
        <v>#DIV/0!</v>
      </c>
      <c r="BN492" s="157"/>
      <c r="BO492" s="330"/>
      <c r="BP492" s="330"/>
      <c r="BQ492" s="372">
        <f>IF(BP492&gt;BO492,"0",SUM(BO492-BP492))</f>
        <v>0</v>
      </c>
      <c r="BR492" s="367" t="e">
        <f t="shared" si="2419"/>
        <v>#DIV/0!</v>
      </c>
      <c r="BS492" s="330"/>
      <c r="BT492" s="333"/>
      <c r="BU492" s="331">
        <f>IF(BT492&gt;BS492,"0",SUM(BS492-BT492))</f>
        <v>0</v>
      </c>
      <c r="BV492" s="332" t="e">
        <f t="shared" si="2420"/>
        <v>#DIV/0!</v>
      </c>
      <c r="BW492" s="334"/>
      <c r="BX492" s="334"/>
      <c r="BY492" s="331">
        <f>IF(BX492&gt;BW492,"0",SUM(BW492-BX492))</f>
        <v>0</v>
      </c>
      <c r="BZ492" s="335" t="e">
        <f t="shared" si="2421"/>
        <v>#DIV/0!</v>
      </c>
      <c r="CA492" s="217"/>
      <c r="CB492" s="231">
        <f>SUM(BO492+BS492+BW492)</f>
        <v>0</v>
      </c>
      <c r="CC492" s="231">
        <f>SUM(BP492+BT492+BX492)</f>
        <v>0</v>
      </c>
      <c r="CD492" s="232">
        <f>CB492-CC492</f>
        <v>0</v>
      </c>
      <c r="CE492" s="233" t="e">
        <f>CC492/CB492</f>
        <v>#DIV/0!</v>
      </c>
      <c r="CF492" s="426" t="e">
        <f t="shared" si="2422"/>
        <v>#DIV/0!</v>
      </c>
      <c r="CG492" s="108"/>
      <c r="CH492" s="108"/>
    </row>
    <row r="493" spans="1:86" ht="16.8" customHeight="1" x14ac:dyDescent="0.3">
      <c r="A493" s="447"/>
      <c r="B493" s="349">
        <f>H492</f>
        <v>0</v>
      </c>
      <c r="C493" s="243"/>
      <c r="D493" s="243"/>
      <c r="E493" s="243"/>
      <c r="F493" s="200"/>
      <c r="G493" s="345" t="s">
        <v>0</v>
      </c>
      <c r="H493" s="617"/>
      <c r="I493" s="611"/>
      <c r="J493" s="119"/>
      <c r="K493" s="119"/>
      <c r="L493" s="370">
        <f t="shared" ref="L493:L497" si="2424">IF(K493&gt;J493,"0",SUM(J493-K493))</f>
        <v>0</v>
      </c>
      <c r="M493" s="365" t="e">
        <f t="shared" si="2408"/>
        <v>#DIV/0!</v>
      </c>
      <c r="N493" s="119"/>
      <c r="O493" s="123"/>
      <c r="P493" s="314">
        <f t="shared" ref="P493:P497" si="2425">IF(O493&gt;N493,"0",SUM(N493-O493))</f>
        <v>0</v>
      </c>
      <c r="Q493" s="315" t="e">
        <f t="shared" si="2409"/>
        <v>#DIV/0!</v>
      </c>
      <c r="R493" s="107"/>
      <c r="S493" s="107"/>
      <c r="T493" s="314">
        <f t="shared" ref="T493:T497" si="2426">IF(S493&gt;R493,"0",SUM(R493-S493))</f>
        <v>0</v>
      </c>
      <c r="U493" s="336" t="e">
        <f t="shared" si="2410"/>
        <v>#DIV/0!</v>
      </c>
      <c r="V493" s="217"/>
      <c r="W493" s="325">
        <f t="shared" ref="W493:W497" si="2427">SUM(J493+N493+R493)</f>
        <v>0</v>
      </c>
      <c r="X493" s="231">
        <f t="shared" ref="X493:X497" si="2428">SUM(K493+O493+S493)</f>
        <v>0</v>
      </c>
      <c r="Y493" s="232">
        <f t="shared" ref="Y493:Y497" si="2429">W493-X493</f>
        <v>0</v>
      </c>
      <c r="Z493" s="234" t="e">
        <f t="shared" ref="Z493:Z497" si="2430">X493/W493</f>
        <v>#DIV/0!</v>
      </c>
      <c r="AA493" s="164" t="e">
        <f t="shared" si="2423"/>
        <v>#DIV/0!</v>
      </c>
      <c r="AB493" s="157"/>
      <c r="AC493" s="210"/>
      <c r="AD493" s="119"/>
      <c r="AE493" s="370">
        <f t="shared" ref="AE493:AE497" si="2431">IF(AD493&gt;AC493,"0",SUM(AC493-AD493))</f>
        <v>0</v>
      </c>
      <c r="AF493" s="365" t="e">
        <f t="shared" si="2411"/>
        <v>#DIV/0!</v>
      </c>
      <c r="AG493" s="119"/>
      <c r="AH493" s="123"/>
      <c r="AI493" s="314">
        <f t="shared" ref="AI493:AI497" si="2432">IF(AH493&gt;AG493,"0",SUM(AG493-AH493))</f>
        <v>0</v>
      </c>
      <c r="AJ493" s="315" t="e">
        <f t="shared" si="2412"/>
        <v>#DIV/0!</v>
      </c>
      <c r="AK493" s="107"/>
      <c r="AL493" s="107"/>
      <c r="AM493" s="314">
        <f t="shared" ref="AM493:AM497" si="2433">IF(AL493&gt;AK493,"0",SUM(AK493-AL493))</f>
        <v>0</v>
      </c>
      <c r="AN493" s="431" t="e">
        <f t="shared" si="2413"/>
        <v>#DIV/0!</v>
      </c>
      <c r="AO493" s="217"/>
      <c r="AP493" s="325">
        <f t="shared" ref="AP493:AP497" si="2434">SUM(AC493+AG493+AK493)</f>
        <v>0</v>
      </c>
      <c r="AQ493" s="231">
        <f t="shared" ref="AQ493:AQ497" si="2435">SUM(AD493+AH493+AL493)</f>
        <v>0</v>
      </c>
      <c r="AR493" s="232">
        <f t="shared" ref="AR493:AR497" si="2436">AP493-AQ493</f>
        <v>0</v>
      </c>
      <c r="AS493" s="234" t="e">
        <f t="shared" ref="AS493:AS497" si="2437">AQ493/AP493</f>
        <v>#DIV/0!</v>
      </c>
      <c r="AT493" s="164" t="e">
        <f t="shared" si="2414"/>
        <v>#DIV/0!</v>
      </c>
      <c r="AU493" s="108"/>
      <c r="AV493" s="119"/>
      <c r="AW493" s="119"/>
      <c r="AX493" s="370">
        <f t="shared" ref="AX493:AX497" si="2438">IF(AW493&gt;AV493,"0",SUM(AV493-AW493))</f>
        <v>0</v>
      </c>
      <c r="AY493" s="365" t="e">
        <f t="shared" si="2415"/>
        <v>#DIV/0!</v>
      </c>
      <c r="AZ493" s="119"/>
      <c r="BA493" s="123"/>
      <c r="BB493" s="314">
        <f t="shared" ref="BB493:BB497" si="2439">IF(BA493&gt;AZ493,"0",SUM(AZ493-BA493))</f>
        <v>0</v>
      </c>
      <c r="BC493" s="315" t="e">
        <f t="shared" si="2416"/>
        <v>#DIV/0!</v>
      </c>
      <c r="BD493" s="107"/>
      <c r="BE493" s="107"/>
      <c r="BF493" s="314">
        <f t="shared" ref="BF493:BF497" si="2440">IF(BE493&gt;BD493,"0",SUM(BD493-BE493))</f>
        <v>0</v>
      </c>
      <c r="BG493" s="336" t="e">
        <f t="shared" si="2417"/>
        <v>#DIV/0!</v>
      </c>
      <c r="BH493" s="217"/>
      <c r="BI493" s="231">
        <f t="shared" ref="BI493:BI497" si="2441">SUM(AV493+AZ493+BD493)</f>
        <v>0</v>
      </c>
      <c r="BJ493" s="231">
        <f t="shared" ref="BJ493:BJ497" si="2442">SUM(AW493+BA493+BE493)</f>
        <v>0</v>
      </c>
      <c r="BK493" s="232">
        <f t="shared" ref="BK493:BK497" si="2443">BI493-BJ493</f>
        <v>0</v>
      </c>
      <c r="BL493" s="233" t="e">
        <f t="shared" ref="BL493:BL497" si="2444">BJ493/BI493</f>
        <v>#DIV/0!</v>
      </c>
      <c r="BM493" s="164" t="e">
        <f t="shared" si="2418"/>
        <v>#DIV/0!</v>
      </c>
      <c r="BN493" s="157"/>
      <c r="BO493" s="119"/>
      <c r="BP493" s="119"/>
      <c r="BQ493" s="370">
        <f t="shared" ref="BQ493:BQ497" si="2445">IF(BP493&gt;BO493,"0",SUM(BO493-BP493))</f>
        <v>0</v>
      </c>
      <c r="BR493" s="365" t="e">
        <f t="shared" si="2419"/>
        <v>#DIV/0!</v>
      </c>
      <c r="BS493" s="119"/>
      <c r="BT493" s="123"/>
      <c r="BU493" s="314">
        <f t="shared" ref="BU493:BU497" si="2446">IF(BT493&gt;BS493,"0",SUM(BS493-BT493))</f>
        <v>0</v>
      </c>
      <c r="BV493" s="315" t="e">
        <f t="shared" si="2420"/>
        <v>#DIV/0!</v>
      </c>
      <c r="BW493" s="107"/>
      <c r="BX493" s="107"/>
      <c r="BY493" s="314">
        <f t="shared" ref="BY493:BY497" si="2447">IF(BX493&gt;BW493,"0",SUM(BW493-BX493))</f>
        <v>0</v>
      </c>
      <c r="BZ493" s="336" t="e">
        <f t="shared" si="2421"/>
        <v>#DIV/0!</v>
      </c>
      <c r="CA493" s="217"/>
      <c r="CB493" s="231">
        <f t="shared" ref="CB493:CB497" si="2448">SUM(BO493+BS493+BW493)</f>
        <v>0</v>
      </c>
      <c r="CC493" s="231">
        <f t="shared" ref="CC493:CC497" si="2449">SUM(BP493+BT493+BX493)</f>
        <v>0</v>
      </c>
      <c r="CD493" s="232">
        <f t="shared" ref="CD493:CD497" si="2450">CB493-CC493</f>
        <v>0</v>
      </c>
      <c r="CE493" s="233" t="e">
        <f t="shared" ref="CE493:CE497" si="2451">CC493/CB493</f>
        <v>#DIV/0!</v>
      </c>
      <c r="CF493" s="164" t="e">
        <f t="shared" si="2422"/>
        <v>#DIV/0!</v>
      </c>
      <c r="CG493" s="108"/>
      <c r="CH493" s="108"/>
    </row>
    <row r="494" spans="1:86" ht="16.8" customHeight="1" x14ac:dyDescent="0.3">
      <c r="A494" s="447"/>
      <c r="B494" s="349">
        <f>H492</f>
        <v>0</v>
      </c>
      <c r="C494" s="243"/>
      <c r="D494" s="243"/>
      <c r="E494" s="243"/>
      <c r="F494" s="200"/>
      <c r="G494" s="345" t="s">
        <v>4</v>
      </c>
      <c r="H494" s="617"/>
      <c r="I494" s="611"/>
      <c r="J494" s="119"/>
      <c r="K494" s="119"/>
      <c r="L494" s="370">
        <f t="shared" si="2424"/>
        <v>0</v>
      </c>
      <c r="M494" s="365" t="e">
        <f t="shared" si="2408"/>
        <v>#DIV/0!</v>
      </c>
      <c r="N494" s="119"/>
      <c r="O494" s="123"/>
      <c r="P494" s="314">
        <f t="shared" si="2425"/>
        <v>0</v>
      </c>
      <c r="Q494" s="315" t="e">
        <f t="shared" si="2409"/>
        <v>#DIV/0!</v>
      </c>
      <c r="R494" s="107"/>
      <c r="S494" s="107"/>
      <c r="T494" s="314">
        <f t="shared" si="2426"/>
        <v>0</v>
      </c>
      <c r="U494" s="336" t="e">
        <f t="shared" si="2410"/>
        <v>#DIV/0!</v>
      </c>
      <c r="V494" s="217"/>
      <c r="W494" s="325">
        <f t="shared" si="2427"/>
        <v>0</v>
      </c>
      <c r="X494" s="231">
        <f t="shared" si="2428"/>
        <v>0</v>
      </c>
      <c r="Y494" s="232">
        <f t="shared" si="2429"/>
        <v>0</v>
      </c>
      <c r="Z494" s="234" t="e">
        <f t="shared" si="2430"/>
        <v>#DIV/0!</v>
      </c>
      <c r="AA494" s="164" t="e">
        <f t="shared" si="2423"/>
        <v>#DIV/0!</v>
      </c>
      <c r="AB494" s="157"/>
      <c r="AC494" s="210"/>
      <c r="AD494" s="119"/>
      <c r="AE494" s="370">
        <f t="shared" si="2431"/>
        <v>0</v>
      </c>
      <c r="AF494" s="365" t="e">
        <f t="shared" si="2411"/>
        <v>#DIV/0!</v>
      </c>
      <c r="AG494" s="119"/>
      <c r="AH494" s="123"/>
      <c r="AI494" s="314">
        <f t="shared" si="2432"/>
        <v>0</v>
      </c>
      <c r="AJ494" s="315" t="e">
        <f t="shared" si="2412"/>
        <v>#DIV/0!</v>
      </c>
      <c r="AK494" s="107"/>
      <c r="AL494" s="107"/>
      <c r="AM494" s="314">
        <f t="shared" si="2433"/>
        <v>0</v>
      </c>
      <c r="AN494" s="431" t="e">
        <f t="shared" si="2413"/>
        <v>#DIV/0!</v>
      </c>
      <c r="AO494" s="217"/>
      <c r="AP494" s="325">
        <f t="shared" si="2434"/>
        <v>0</v>
      </c>
      <c r="AQ494" s="231">
        <f t="shared" si="2435"/>
        <v>0</v>
      </c>
      <c r="AR494" s="232">
        <f t="shared" si="2436"/>
        <v>0</v>
      </c>
      <c r="AS494" s="234" t="e">
        <f t="shared" si="2437"/>
        <v>#DIV/0!</v>
      </c>
      <c r="AT494" s="164" t="e">
        <f t="shared" si="2414"/>
        <v>#DIV/0!</v>
      </c>
      <c r="AU494" s="108"/>
      <c r="AV494" s="119"/>
      <c r="AW494" s="119"/>
      <c r="AX494" s="370">
        <f t="shared" si="2438"/>
        <v>0</v>
      </c>
      <c r="AY494" s="365" t="e">
        <f t="shared" si="2415"/>
        <v>#DIV/0!</v>
      </c>
      <c r="AZ494" s="119"/>
      <c r="BA494" s="123"/>
      <c r="BB494" s="314">
        <f t="shared" si="2439"/>
        <v>0</v>
      </c>
      <c r="BC494" s="315" t="e">
        <f t="shared" si="2416"/>
        <v>#DIV/0!</v>
      </c>
      <c r="BD494" s="107"/>
      <c r="BE494" s="107"/>
      <c r="BF494" s="314">
        <f t="shared" si="2440"/>
        <v>0</v>
      </c>
      <c r="BG494" s="336" t="e">
        <f t="shared" si="2417"/>
        <v>#DIV/0!</v>
      </c>
      <c r="BH494" s="217"/>
      <c r="BI494" s="231">
        <f t="shared" si="2441"/>
        <v>0</v>
      </c>
      <c r="BJ494" s="231">
        <f t="shared" si="2442"/>
        <v>0</v>
      </c>
      <c r="BK494" s="232">
        <f t="shared" si="2443"/>
        <v>0</v>
      </c>
      <c r="BL494" s="233" t="e">
        <f t="shared" si="2444"/>
        <v>#DIV/0!</v>
      </c>
      <c r="BM494" s="164" t="e">
        <f t="shared" si="2418"/>
        <v>#DIV/0!</v>
      </c>
      <c r="BN494" s="157"/>
      <c r="BO494" s="119"/>
      <c r="BP494" s="119"/>
      <c r="BQ494" s="370">
        <f t="shared" si="2445"/>
        <v>0</v>
      </c>
      <c r="BR494" s="365" t="e">
        <f t="shared" si="2419"/>
        <v>#DIV/0!</v>
      </c>
      <c r="BS494" s="119"/>
      <c r="BT494" s="123"/>
      <c r="BU494" s="314">
        <f t="shared" si="2446"/>
        <v>0</v>
      </c>
      <c r="BV494" s="315" t="e">
        <f t="shared" si="2420"/>
        <v>#DIV/0!</v>
      </c>
      <c r="BW494" s="107"/>
      <c r="BX494" s="107"/>
      <c r="BY494" s="314">
        <f t="shared" si="2447"/>
        <v>0</v>
      </c>
      <c r="BZ494" s="336" t="e">
        <f t="shared" si="2421"/>
        <v>#DIV/0!</v>
      </c>
      <c r="CA494" s="217"/>
      <c r="CB494" s="231">
        <f t="shared" si="2448"/>
        <v>0</v>
      </c>
      <c r="CC494" s="231">
        <f t="shared" si="2449"/>
        <v>0</v>
      </c>
      <c r="CD494" s="232">
        <f t="shared" si="2450"/>
        <v>0</v>
      </c>
      <c r="CE494" s="233" t="e">
        <f t="shared" si="2451"/>
        <v>#DIV/0!</v>
      </c>
      <c r="CF494" s="164" t="e">
        <f t="shared" si="2422"/>
        <v>#DIV/0!</v>
      </c>
      <c r="CG494" s="108"/>
      <c r="CH494" s="108"/>
    </row>
    <row r="495" spans="1:86" ht="16.8" customHeight="1" x14ac:dyDescent="0.3">
      <c r="A495" s="447"/>
      <c r="B495" s="349">
        <f>H492</f>
        <v>0</v>
      </c>
      <c r="C495" s="243"/>
      <c r="D495" s="243"/>
      <c r="E495" s="243"/>
      <c r="F495" s="200"/>
      <c r="G495" s="345" t="s">
        <v>2</v>
      </c>
      <c r="H495" s="617"/>
      <c r="I495" s="611"/>
      <c r="J495" s="119"/>
      <c r="K495" s="119"/>
      <c r="L495" s="370">
        <f t="shared" si="2424"/>
        <v>0</v>
      </c>
      <c r="M495" s="365" t="e">
        <f t="shared" si="2408"/>
        <v>#DIV/0!</v>
      </c>
      <c r="N495" s="119"/>
      <c r="O495" s="123"/>
      <c r="P495" s="314">
        <f t="shared" si="2425"/>
        <v>0</v>
      </c>
      <c r="Q495" s="315" t="e">
        <f t="shared" si="2409"/>
        <v>#DIV/0!</v>
      </c>
      <c r="R495" s="107"/>
      <c r="S495" s="107"/>
      <c r="T495" s="314">
        <f t="shared" si="2426"/>
        <v>0</v>
      </c>
      <c r="U495" s="336" t="e">
        <f t="shared" si="2410"/>
        <v>#DIV/0!</v>
      </c>
      <c r="V495" s="217"/>
      <c r="W495" s="325">
        <f t="shared" si="2427"/>
        <v>0</v>
      </c>
      <c r="X495" s="231">
        <f t="shared" si="2428"/>
        <v>0</v>
      </c>
      <c r="Y495" s="232">
        <f t="shared" si="2429"/>
        <v>0</v>
      </c>
      <c r="Z495" s="234" t="e">
        <f t="shared" si="2430"/>
        <v>#DIV/0!</v>
      </c>
      <c r="AA495" s="164" t="e">
        <f t="shared" si="2423"/>
        <v>#DIV/0!</v>
      </c>
      <c r="AB495" s="157"/>
      <c r="AC495" s="210"/>
      <c r="AD495" s="119"/>
      <c r="AE495" s="370">
        <f t="shared" si="2431"/>
        <v>0</v>
      </c>
      <c r="AF495" s="365" t="e">
        <f t="shared" si="2411"/>
        <v>#DIV/0!</v>
      </c>
      <c r="AG495" s="119"/>
      <c r="AH495" s="123"/>
      <c r="AI495" s="314">
        <f t="shared" si="2432"/>
        <v>0</v>
      </c>
      <c r="AJ495" s="315" t="e">
        <f t="shared" si="2412"/>
        <v>#DIV/0!</v>
      </c>
      <c r="AK495" s="107"/>
      <c r="AL495" s="107"/>
      <c r="AM495" s="314">
        <f t="shared" si="2433"/>
        <v>0</v>
      </c>
      <c r="AN495" s="431" t="e">
        <f t="shared" si="2413"/>
        <v>#DIV/0!</v>
      </c>
      <c r="AO495" s="217"/>
      <c r="AP495" s="325">
        <f t="shared" si="2434"/>
        <v>0</v>
      </c>
      <c r="AQ495" s="231">
        <f t="shared" si="2435"/>
        <v>0</v>
      </c>
      <c r="AR495" s="232">
        <f t="shared" si="2436"/>
        <v>0</v>
      </c>
      <c r="AS495" s="234" t="e">
        <f t="shared" si="2437"/>
        <v>#DIV/0!</v>
      </c>
      <c r="AT495" s="164" t="e">
        <f t="shared" si="2414"/>
        <v>#DIV/0!</v>
      </c>
      <c r="AU495" s="108"/>
      <c r="AV495" s="119"/>
      <c r="AW495" s="119"/>
      <c r="AX495" s="370">
        <f t="shared" si="2438"/>
        <v>0</v>
      </c>
      <c r="AY495" s="365" t="e">
        <f t="shared" si="2415"/>
        <v>#DIV/0!</v>
      </c>
      <c r="AZ495" s="119"/>
      <c r="BA495" s="123"/>
      <c r="BB495" s="314">
        <f t="shared" si="2439"/>
        <v>0</v>
      </c>
      <c r="BC495" s="315" t="e">
        <f t="shared" si="2416"/>
        <v>#DIV/0!</v>
      </c>
      <c r="BD495" s="107"/>
      <c r="BE495" s="107"/>
      <c r="BF495" s="314">
        <f t="shared" si="2440"/>
        <v>0</v>
      </c>
      <c r="BG495" s="336" t="e">
        <f t="shared" si="2417"/>
        <v>#DIV/0!</v>
      </c>
      <c r="BH495" s="217"/>
      <c r="BI495" s="231">
        <f t="shared" si="2441"/>
        <v>0</v>
      </c>
      <c r="BJ495" s="231">
        <f t="shared" si="2442"/>
        <v>0</v>
      </c>
      <c r="BK495" s="232">
        <f t="shared" si="2443"/>
        <v>0</v>
      </c>
      <c r="BL495" s="233" t="e">
        <f t="shared" si="2444"/>
        <v>#DIV/0!</v>
      </c>
      <c r="BM495" s="164" t="e">
        <f t="shared" si="2418"/>
        <v>#DIV/0!</v>
      </c>
      <c r="BN495" s="157"/>
      <c r="BO495" s="119"/>
      <c r="BP495" s="119"/>
      <c r="BQ495" s="370">
        <f t="shared" si="2445"/>
        <v>0</v>
      </c>
      <c r="BR495" s="365" t="e">
        <f t="shared" si="2419"/>
        <v>#DIV/0!</v>
      </c>
      <c r="BS495" s="119"/>
      <c r="BT495" s="123"/>
      <c r="BU495" s="314">
        <f t="shared" si="2446"/>
        <v>0</v>
      </c>
      <c r="BV495" s="315" t="e">
        <f t="shared" si="2420"/>
        <v>#DIV/0!</v>
      </c>
      <c r="BW495" s="107"/>
      <c r="BX495" s="107"/>
      <c r="BY495" s="314">
        <f t="shared" si="2447"/>
        <v>0</v>
      </c>
      <c r="BZ495" s="336" t="e">
        <f t="shared" si="2421"/>
        <v>#DIV/0!</v>
      </c>
      <c r="CA495" s="217"/>
      <c r="CB495" s="231">
        <f t="shared" si="2448"/>
        <v>0</v>
      </c>
      <c r="CC495" s="231">
        <f t="shared" si="2449"/>
        <v>0</v>
      </c>
      <c r="CD495" s="232">
        <f t="shared" si="2450"/>
        <v>0</v>
      </c>
      <c r="CE495" s="233" t="e">
        <f t="shared" si="2451"/>
        <v>#DIV/0!</v>
      </c>
      <c r="CF495" s="164" t="e">
        <f t="shared" si="2422"/>
        <v>#DIV/0!</v>
      </c>
      <c r="CG495" s="108"/>
      <c r="CH495" s="108"/>
    </row>
    <row r="496" spans="1:86" ht="16.8" customHeight="1" x14ac:dyDescent="0.3">
      <c r="A496" s="447"/>
      <c r="B496" s="349">
        <f>H492</f>
        <v>0</v>
      </c>
      <c r="C496" s="243"/>
      <c r="D496" s="243"/>
      <c r="E496" s="243"/>
      <c r="F496" s="200"/>
      <c r="G496" s="345" t="s">
        <v>21</v>
      </c>
      <c r="H496" s="617"/>
      <c r="I496" s="611"/>
      <c r="J496" s="119"/>
      <c r="K496" s="119"/>
      <c r="L496" s="370">
        <f t="shared" si="2424"/>
        <v>0</v>
      </c>
      <c r="M496" s="365" t="e">
        <f t="shared" si="2408"/>
        <v>#DIV/0!</v>
      </c>
      <c r="N496" s="119"/>
      <c r="O496" s="123"/>
      <c r="P496" s="314">
        <f t="shared" si="2425"/>
        <v>0</v>
      </c>
      <c r="Q496" s="315" t="e">
        <f t="shared" si="2409"/>
        <v>#DIV/0!</v>
      </c>
      <c r="R496" s="107"/>
      <c r="S496" s="107"/>
      <c r="T496" s="314">
        <f t="shared" si="2426"/>
        <v>0</v>
      </c>
      <c r="U496" s="336" t="e">
        <f t="shared" si="2410"/>
        <v>#DIV/0!</v>
      </c>
      <c r="V496" s="217"/>
      <c r="W496" s="325">
        <f t="shared" si="2427"/>
        <v>0</v>
      </c>
      <c r="X496" s="231">
        <f t="shared" si="2428"/>
        <v>0</v>
      </c>
      <c r="Y496" s="232">
        <f t="shared" si="2429"/>
        <v>0</v>
      </c>
      <c r="Z496" s="234" t="e">
        <f t="shared" si="2430"/>
        <v>#DIV/0!</v>
      </c>
      <c r="AA496" s="164" t="e">
        <f t="shared" si="2423"/>
        <v>#DIV/0!</v>
      </c>
      <c r="AB496" s="157"/>
      <c r="AC496" s="210"/>
      <c r="AD496" s="119"/>
      <c r="AE496" s="370">
        <f t="shared" si="2431"/>
        <v>0</v>
      </c>
      <c r="AF496" s="365" t="e">
        <f t="shared" si="2411"/>
        <v>#DIV/0!</v>
      </c>
      <c r="AG496" s="119"/>
      <c r="AH496" s="123"/>
      <c r="AI496" s="314">
        <f t="shared" si="2432"/>
        <v>0</v>
      </c>
      <c r="AJ496" s="315" t="e">
        <f t="shared" si="2412"/>
        <v>#DIV/0!</v>
      </c>
      <c r="AK496" s="107"/>
      <c r="AL496" s="107"/>
      <c r="AM496" s="314">
        <f t="shared" si="2433"/>
        <v>0</v>
      </c>
      <c r="AN496" s="431" t="e">
        <f t="shared" si="2413"/>
        <v>#DIV/0!</v>
      </c>
      <c r="AO496" s="217"/>
      <c r="AP496" s="325">
        <f t="shared" si="2434"/>
        <v>0</v>
      </c>
      <c r="AQ496" s="231">
        <f t="shared" si="2435"/>
        <v>0</v>
      </c>
      <c r="AR496" s="232">
        <f t="shared" si="2436"/>
        <v>0</v>
      </c>
      <c r="AS496" s="234" t="e">
        <f t="shared" si="2437"/>
        <v>#DIV/0!</v>
      </c>
      <c r="AT496" s="164" t="e">
        <f t="shared" si="2414"/>
        <v>#DIV/0!</v>
      </c>
      <c r="AU496" s="108"/>
      <c r="AV496" s="119"/>
      <c r="AW496" s="119"/>
      <c r="AX496" s="370">
        <f t="shared" si="2438"/>
        <v>0</v>
      </c>
      <c r="AY496" s="365" t="e">
        <f t="shared" si="2415"/>
        <v>#DIV/0!</v>
      </c>
      <c r="AZ496" s="119"/>
      <c r="BA496" s="123"/>
      <c r="BB496" s="314">
        <f t="shared" si="2439"/>
        <v>0</v>
      </c>
      <c r="BC496" s="315" t="e">
        <f t="shared" si="2416"/>
        <v>#DIV/0!</v>
      </c>
      <c r="BD496" s="107"/>
      <c r="BE496" s="107"/>
      <c r="BF496" s="314">
        <f t="shared" si="2440"/>
        <v>0</v>
      </c>
      <c r="BG496" s="336" t="e">
        <f t="shared" si="2417"/>
        <v>#DIV/0!</v>
      </c>
      <c r="BH496" s="217"/>
      <c r="BI496" s="231">
        <f t="shared" si="2441"/>
        <v>0</v>
      </c>
      <c r="BJ496" s="231">
        <f t="shared" si="2442"/>
        <v>0</v>
      </c>
      <c r="BK496" s="232">
        <f t="shared" si="2443"/>
        <v>0</v>
      </c>
      <c r="BL496" s="233" t="e">
        <f t="shared" si="2444"/>
        <v>#DIV/0!</v>
      </c>
      <c r="BM496" s="164" t="e">
        <f t="shared" si="2418"/>
        <v>#DIV/0!</v>
      </c>
      <c r="BN496" s="157"/>
      <c r="BO496" s="119"/>
      <c r="BP496" s="119"/>
      <c r="BQ496" s="370">
        <f t="shared" si="2445"/>
        <v>0</v>
      </c>
      <c r="BR496" s="365" t="e">
        <f t="shared" si="2419"/>
        <v>#DIV/0!</v>
      </c>
      <c r="BS496" s="119"/>
      <c r="BT496" s="123"/>
      <c r="BU496" s="314">
        <f t="shared" si="2446"/>
        <v>0</v>
      </c>
      <c r="BV496" s="315" t="e">
        <f t="shared" si="2420"/>
        <v>#DIV/0!</v>
      </c>
      <c r="BW496" s="107"/>
      <c r="BX496" s="107"/>
      <c r="BY496" s="314">
        <f t="shared" si="2447"/>
        <v>0</v>
      </c>
      <c r="BZ496" s="336" t="e">
        <f t="shared" si="2421"/>
        <v>#DIV/0!</v>
      </c>
      <c r="CA496" s="217"/>
      <c r="CB496" s="231">
        <f t="shared" si="2448"/>
        <v>0</v>
      </c>
      <c r="CC496" s="231">
        <f t="shared" si="2449"/>
        <v>0</v>
      </c>
      <c r="CD496" s="232">
        <f t="shared" si="2450"/>
        <v>0</v>
      </c>
      <c r="CE496" s="233" t="e">
        <f t="shared" si="2451"/>
        <v>#DIV/0!</v>
      </c>
      <c r="CF496" s="164" t="e">
        <f t="shared" si="2422"/>
        <v>#DIV/0!</v>
      </c>
      <c r="CG496" s="108"/>
      <c r="CH496" s="108"/>
    </row>
    <row r="497" spans="1:86" ht="16.8" customHeight="1" x14ac:dyDescent="0.3">
      <c r="A497" s="447"/>
      <c r="B497" s="349">
        <f>H492</f>
        <v>0</v>
      </c>
      <c r="C497" s="243"/>
      <c r="D497" s="243"/>
      <c r="E497" s="243"/>
      <c r="F497" s="200"/>
      <c r="G497" s="346" t="s">
        <v>1</v>
      </c>
      <c r="H497" s="618"/>
      <c r="I497" s="612"/>
      <c r="J497" s="337"/>
      <c r="K497" s="337"/>
      <c r="L497" s="371">
        <f t="shared" si="2424"/>
        <v>0</v>
      </c>
      <c r="M497" s="366" t="e">
        <f t="shared" si="2408"/>
        <v>#DIV/0!</v>
      </c>
      <c r="N497" s="337"/>
      <c r="O497" s="340"/>
      <c r="P497" s="338">
        <f t="shared" si="2425"/>
        <v>0</v>
      </c>
      <c r="Q497" s="339" t="e">
        <f t="shared" si="2409"/>
        <v>#DIV/0!</v>
      </c>
      <c r="R497" s="341"/>
      <c r="S497" s="341"/>
      <c r="T497" s="338">
        <f t="shared" si="2426"/>
        <v>0</v>
      </c>
      <c r="U497" s="342" t="e">
        <f t="shared" si="2410"/>
        <v>#DIV/0!</v>
      </c>
      <c r="V497" s="217"/>
      <c r="W497" s="326">
        <f t="shared" si="2427"/>
        <v>0</v>
      </c>
      <c r="X497" s="327">
        <f t="shared" si="2428"/>
        <v>0</v>
      </c>
      <c r="Y497" s="328">
        <f t="shared" si="2429"/>
        <v>0</v>
      </c>
      <c r="Z497" s="329" t="e">
        <f t="shared" si="2430"/>
        <v>#DIV/0!</v>
      </c>
      <c r="AA497" s="425" t="e">
        <f t="shared" si="2423"/>
        <v>#DIV/0!</v>
      </c>
      <c r="AB497" s="157"/>
      <c r="AC497" s="432"/>
      <c r="AD497" s="337"/>
      <c r="AE497" s="371">
        <f t="shared" si="2431"/>
        <v>0</v>
      </c>
      <c r="AF497" s="366" t="e">
        <f t="shared" si="2411"/>
        <v>#DIV/0!</v>
      </c>
      <c r="AG497" s="337"/>
      <c r="AH497" s="340"/>
      <c r="AI497" s="338">
        <f t="shared" si="2432"/>
        <v>0</v>
      </c>
      <c r="AJ497" s="339" t="e">
        <f t="shared" si="2412"/>
        <v>#DIV/0!</v>
      </c>
      <c r="AK497" s="341"/>
      <c r="AL497" s="341"/>
      <c r="AM497" s="338">
        <f t="shared" si="2433"/>
        <v>0</v>
      </c>
      <c r="AN497" s="433" t="e">
        <f t="shared" si="2413"/>
        <v>#DIV/0!</v>
      </c>
      <c r="AO497" s="217"/>
      <c r="AP497" s="326">
        <f t="shared" si="2434"/>
        <v>0</v>
      </c>
      <c r="AQ497" s="327">
        <f t="shared" si="2435"/>
        <v>0</v>
      </c>
      <c r="AR497" s="328">
        <f t="shared" si="2436"/>
        <v>0</v>
      </c>
      <c r="AS497" s="329" t="e">
        <f t="shared" si="2437"/>
        <v>#DIV/0!</v>
      </c>
      <c r="AT497" s="425" t="e">
        <f t="shared" si="2414"/>
        <v>#DIV/0!</v>
      </c>
      <c r="AU497" s="108"/>
      <c r="AV497" s="337"/>
      <c r="AW497" s="337"/>
      <c r="AX497" s="371">
        <f t="shared" si="2438"/>
        <v>0</v>
      </c>
      <c r="AY497" s="366" t="e">
        <f t="shared" si="2415"/>
        <v>#DIV/0!</v>
      </c>
      <c r="AZ497" s="337"/>
      <c r="BA497" s="340"/>
      <c r="BB497" s="338">
        <f t="shared" si="2439"/>
        <v>0</v>
      </c>
      <c r="BC497" s="339" t="e">
        <f t="shared" si="2416"/>
        <v>#DIV/0!</v>
      </c>
      <c r="BD497" s="341"/>
      <c r="BE497" s="341"/>
      <c r="BF497" s="338">
        <f t="shared" si="2440"/>
        <v>0</v>
      </c>
      <c r="BG497" s="342" t="e">
        <f t="shared" si="2417"/>
        <v>#DIV/0!</v>
      </c>
      <c r="BH497" s="217"/>
      <c r="BI497" s="231">
        <f t="shared" si="2441"/>
        <v>0</v>
      </c>
      <c r="BJ497" s="231">
        <f t="shared" si="2442"/>
        <v>0</v>
      </c>
      <c r="BK497" s="232">
        <f t="shared" si="2443"/>
        <v>0</v>
      </c>
      <c r="BL497" s="233" t="e">
        <f t="shared" si="2444"/>
        <v>#DIV/0!</v>
      </c>
      <c r="BM497" s="425" t="e">
        <f t="shared" si="2418"/>
        <v>#DIV/0!</v>
      </c>
      <c r="BN497" s="157"/>
      <c r="BO497" s="337"/>
      <c r="BP497" s="337"/>
      <c r="BQ497" s="371">
        <f t="shared" si="2445"/>
        <v>0</v>
      </c>
      <c r="BR497" s="366" t="e">
        <f t="shared" si="2419"/>
        <v>#DIV/0!</v>
      </c>
      <c r="BS497" s="337"/>
      <c r="BT497" s="340"/>
      <c r="BU497" s="338">
        <f t="shared" si="2446"/>
        <v>0</v>
      </c>
      <c r="BV497" s="339" t="e">
        <f t="shared" si="2420"/>
        <v>#DIV/0!</v>
      </c>
      <c r="BW497" s="341"/>
      <c r="BX497" s="341"/>
      <c r="BY497" s="338">
        <f t="shared" si="2447"/>
        <v>0</v>
      </c>
      <c r="BZ497" s="342" t="e">
        <f t="shared" si="2421"/>
        <v>#DIV/0!</v>
      </c>
      <c r="CA497" s="217"/>
      <c r="CB497" s="231">
        <f t="shared" si="2448"/>
        <v>0</v>
      </c>
      <c r="CC497" s="231">
        <f t="shared" si="2449"/>
        <v>0</v>
      </c>
      <c r="CD497" s="232">
        <f t="shared" si="2450"/>
        <v>0</v>
      </c>
      <c r="CE497" s="233" t="e">
        <f t="shared" si="2451"/>
        <v>#DIV/0!</v>
      </c>
      <c r="CF497" s="425" t="e">
        <f t="shared" si="2422"/>
        <v>#DIV/0!</v>
      </c>
      <c r="CG497" s="108"/>
      <c r="CH497" s="108"/>
    </row>
    <row r="498" spans="1:86" ht="16.8" customHeight="1" x14ac:dyDescent="0.3">
      <c r="A498" s="447"/>
      <c r="B498" s="349">
        <f>H498</f>
        <v>0</v>
      </c>
      <c r="C498" s="243"/>
      <c r="D498" s="243"/>
      <c r="E498" s="243"/>
      <c r="F498" s="200"/>
      <c r="G498" s="347" t="s">
        <v>7</v>
      </c>
      <c r="H498" s="613"/>
      <c r="I498" s="610"/>
      <c r="J498" s="330"/>
      <c r="K498" s="330"/>
      <c r="L498" s="372">
        <f>IF(K498&gt;J498,"0",SUM(J498-K498))</f>
        <v>0</v>
      </c>
      <c r="M498" s="367" t="e">
        <f t="shared" si="2408"/>
        <v>#DIV/0!</v>
      </c>
      <c r="N498" s="330"/>
      <c r="O498" s="333"/>
      <c r="P498" s="331">
        <f>IF(O498&gt;N498,"0",SUM(N498-O498))</f>
        <v>0</v>
      </c>
      <c r="Q498" s="332" t="e">
        <f t="shared" si="2409"/>
        <v>#DIV/0!</v>
      </c>
      <c r="R498" s="334"/>
      <c r="S498" s="334"/>
      <c r="T498" s="331">
        <f>IF(S498&gt;R498,"0",SUM(R498-S498))</f>
        <v>0</v>
      </c>
      <c r="U498" s="335" t="e">
        <f t="shared" si="2410"/>
        <v>#DIV/0!</v>
      </c>
      <c r="V498" s="217"/>
      <c r="W498" s="360">
        <f>SUM(J498+N498+R498)</f>
        <v>0</v>
      </c>
      <c r="X498" s="361">
        <f>SUM(K498+O498+S498)</f>
        <v>0</v>
      </c>
      <c r="Y498" s="362">
        <f>W498-X498</f>
        <v>0</v>
      </c>
      <c r="Z498" s="363" t="e">
        <f>X498/W498</f>
        <v>#DIV/0!</v>
      </c>
      <c r="AA498" s="426" t="e">
        <f t="shared" si="2423"/>
        <v>#DIV/0!</v>
      </c>
      <c r="AB498" s="157"/>
      <c r="AC498" s="434"/>
      <c r="AD498" s="330"/>
      <c r="AE498" s="372">
        <f>IF(AD498&gt;AC498,"0",SUM(AC498-AD498))</f>
        <v>0</v>
      </c>
      <c r="AF498" s="367" t="e">
        <f t="shared" si="2411"/>
        <v>#DIV/0!</v>
      </c>
      <c r="AG498" s="330"/>
      <c r="AH498" s="333"/>
      <c r="AI498" s="331">
        <f>IF(AH498&gt;AG498,"0",SUM(AG498-AH498))</f>
        <v>0</v>
      </c>
      <c r="AJ498" s="332" t="e">
        <f t="shared" si="2412"/>
        <v>#DIV/0!</v>
      </c>
      <c r="AK498" s="334"/>
      <c r="AL498" s="334"/>
      <c r="AM498" s="331">
        <f>IF(AL498&gt;AK498,"0",SUM(AK498-AL498))</f>
        <v>0</v>
      </c>
      <c r="AN498" s="435" t="e">
        <f t="shared" si="2413"/>
        <v>#DIV/0!</v>
      </c>
      <c r="AO498" s="217"/>
      <c r="AP498" s="360">
        <f>SUM(AC498+AG498+AK498)</f>
        <v>0</v>
      </c>
      <c r="AQ498" s="361">
        <f>SUM(AD498+AH498+AL498)</f>
        <v>0</v>
      </c>
      <c r="AR498" s="362">
        <f>AP498-AQ498</f>
        <v>0</v>
      </c>
      <c r="AS498" s="363" t="e">
        <f>AQ498/AP498</f>
        <v>#DIV/0!</v>
      </c>
      <c r="AT498" s="426" t="e">
        <f t="shared" si="2414"/>
        <v>#DIV/0!</v>
      </c>
      <c r="AU498" s="108"/>
      <c r="AV498" s="330"/>
      <c r="AW498" s="330"/>
      <c r="AX498" s="372">
        <f>IF(AW498&gt;AV498,"0",SUM(AV498-AW498))</f>
        <v>0</v>
      </c>
      <c r="AY498" s="367" t="e">
        <f t="shared" si="2415"/>
        <v>#DIV/0!</v>
      </c>
      <c r="AZ498" s="330"/>
      <c r="BA498" s="333"/>
      <c r="BB498" s="331">
        <f>IF(BA498&gt;AZ498,"0",SUM(AZ498-BA498))</f>
        <v>0</v>
      </c>
      <c r="BC498" s="332" t="e">
        <f t="shared" si="2416"/>
        <v>#DIV/0!</v>
      </c>
      <c r="BD498" s="334"/>
      <c r="BE498" s="334"/>
      <c r="BF498" s="331">
        <f>IF(BE498&gt;BD498,"0",SUM(BD498-BE498))</f>
        <v>0</v>
      </c>
      <c r="BG498" s="335" t="e">
        <f t="shared" si="2417"/>
        <v>#DIV/0!</v>
      </c>
      <c r="BH498" s="217"/>
      <c r="BI498" s="231">
        <f>SUM(AV498+AZ498+BD498)</f>
        <v>0</v>
      </c>
      <c r="BJ498" s="231">
        <f>SUM(AW498+BA498+BE498)</f>
        <v>0</v>
      </c>
      <c r="BK498" s="232">
        <f>BI498-BJ498</f>
        <v>0</v>
      </c>
      <c r="BL498" s="233" t="e">
        <f>BJ498/BI498</f>
        <v>#DIV/0!</v>
      </c>
      <c r="BM498" s="426" t="e">
        <f t="shared" si="2418"/>
        <v>#DIV/0!</v>
      </c>
      <c r="BN498" s="157"/>
      <c r="BO498" s="330"/>
      <c r="BP498" s="330"/>
      <c r="BQ498" s="372">
        <f>IF(BP498&gt;BO498,"0",SUM(BO498-BP498))</f>
        <v>0</v>
      </c>
      <c r="BR498" s="367" t="e">
        <f t="shared" si="2419"/>
        <v>#DIV/0!</v>
      </c>
      <c r="BS498" s="330"/>
      <c r="BT498" s="333"/>
      <c r="BU498" s="331">
        <f>IF(BT498&gt;BS498,"0",SUM(BS498-BT498))</f>
        <v>0</v>
      </c>
      <c r="BV498" s="332" t="e">
        <f t="shared" si="2420"/>
        <v>#DIV/0!</v>
      </c>
      <c r="BW498" s="334"/>
      <c r="BX498" s="334"/>
      <c r="BY498" s="331">
        <f>IF(BX498&gt;BW498,"0",SUM(BW498-BX498))</f>
        <v>0</v>
      </c>
      <c r="BZ498" s="335" t="e">
        <f t="shared" si="2421"/>
        <v>#DIV/0!</v>
      </c>
      <c r="CA498" s="217"/>
      <c r="CB498" s="231">
        <f>SUM(BO498+BS498+BW498)</f>
        <v>0</v>
      </c>
      <c r="CC498" s="231">
        <f>SUM(BP498+BT498+BX498)</f>
        <v>0</v>
      </c>
      <c r="CD498" s="232">
        <f>CB498-CC498</f>
        <v>0</v>
      </c>
      <c r="CE498" s="233" t="e">
        <f>CC498/CB498</f>
        <v>#DIV/0!</v>
      </c>
      <c r="CF498" s="426" t="e">
        <f t="shared" si="2422"/>
        <v>#DIV/0!</v>
      </c>
      <c r="CG498" s="108"/>
      <c r="CH498" s="108"/>
    </row>
    <row r="499" spans="1:86" ht="16.8" customHeight="1" x14ac:dyDescent="0.3">
      <c r="A499" s="447"/>
      <c r="B499" s="349">
        <f>H498</f>
        <v>0</v>
      </c>
      <c r="C499" s="243"/>
      <c r="D499" s="243"/>
      <c r="E499" s="243"/>
      <c r="F499" s="200"/>
      <c r="G499" s="345" t="s">
        <v>0</v>
      </c>
      <c r="H499" s="614"/>
      <c r="I499" s="611"/>
      <c r="J499" s="119"/>
      <c r="K499" s="119"/>
      <c r="L499" s="370">
        <f t="shared" ref="L499:L503" si="2452">IF(K499&gt;J499,"0",SUM(J499-K499))</f>
        <v>0</v>
      </c>
      <c r="M499" s="365" t="e">
        <f t="shared" si="2408"/>
        <v>#DIV/0!</v>
      </c>
      <c r="N499" s="119"/>
      <c r="O499" s="123"/>
      <c r="P499" s="314">
        <f t="shared" ref="P499:P503" si="2453">IF(O499&gt;N499,"0",SUM(N499-O499))</f>
        <v>0</v>
      </c>
      <c r="Q499" s="315" t="e">
        <f t="shared" si="2409"/>
        <v>#DIV/0!</v>
      </c>
      <c r="R499" s="107"/>
      <c r="S499" s="107"/>
      <c r="T499" s="314">
        <f t="shared" ref="T499:T503" si="2454">IF(S499&gt;R499,"0",SUM(R499-S499))</f>
        <v>0</v>
      </c>
      <c r="U499" s="336" t="e">
        <f t="shared" si="2410"/>
        <v>#DIV/0!</v>
      </c>
      <c r="V499" s="217"/>
      <c r="W499" s="325">
        <f t="shared" ref="W499:W503" si="2455">SUM(J499+N499+R499)</f>
        <v>0</v>
      </c>
      <c r="X499" s="231">
        <f t="shared" ref="X499:X503" si="2456">SUM(K499+O499+S499)</f>
        <v>0</v>
      </c>
      <c r="Y499" s="232">
        <f t="shared" ref="Y499:Y503" si="2457">W499-X499</f>
        <v>0</v>
      </c>
      <c r="Z499" s="234" t="e">
        <f t="shared" ref="Z499:Z503" si="2458">X499/W499</f>
        <v>#DIV/0!</v>
      </c>
      <c r="AA499" s="164" t="e">
        <f t="shared" si="2423"/>
        <v>#DIV/0!</v>
      </c>
      <c r="AB499" s="157"/>
      <c r="AC499" s="210"/>
      <c r="AD499" s="119"/>
      <c r="AE499" s="370">
        <f t="shared" ref="AE499:AE503" si="2459">IF(AD499&gt;AC499,"0",SUM(AC499-AD499))</f>
        <v>0</v>
      </c>
      <c r="AF499" s="365" t="e">
        <f t="shared" si="2411"/>
        <v>#DIV/0!</v>
      </c>
      <c r="AG499" s="119"/>
      <c r="AH499" s="123"/>
      <c r="AI499" s="314">
        <f t="shared" ref="AI499:AI503" si="2460">IF(AH499&gt;AG499,"0",SUM(AG499-AH499))</f>
        <v>0</v>
      </c>
      <c r="AJ499" s="315" t="e">
        <f t="shared" si="2412"/>
        <v>#DIV/0!</v>
      </c>
      <c r="AK499" s="107"/>
      <c r="AL499" s="107"/>
      <c r="AM499" s="314">
        <f t="shared" ref="AM499:AM503" si="2461">IF(AL499&gt;AK499,"0",SUM(AK499-AL499))</f>
        <v>0</v>
      </c>
      <c r="AN499" s="431" t="e">
        <f t="shared" si="2413"/>
        <v>#DIV/0!</v>
      </c>
      <c r="AO499" s="217"/>
      <c r="AP499" s="325">
        <f t="shared" ref="AP499:AP503" si="2462">SUM(AC499+AG499+AK499)</f>
        <v>0</v>
      </c>
      <c r="AQ499" s="231">
        <f t="shared" ref="AQ499:AQ503" si="2463">SUM(AD499+AH499+AL499)</f>
        <v>0</v>
      </c>
      <c r="AR499" s="232">
        <f t="shared" ref="AR499:AR503" si="2464">AP499-AQ499</f>
        <v>0</v>
      </c>
      <c r="AS499" s="234" t="e">
        <f t="shared" ref="AS499:AS503" si="2465">AQ499/AP499</f>
        <v>#DIV/0!</v>
      </c>
      <c r="AT499" s="164" t="e">
        <f t="shared" si="2414"/>
        <v>#DIV/0!</v>
      </c>
      <c r="AU499" s="108"/>
      <c r="AV499" s="119"/>
      <c r="AW499" s="119"/>
      <c r="AX499" s="370">
        <f t="shared" ref="AX499:AX503" si="2466">IF(AW499&gt;AV499,"0",SUM(AV499-AW499))</f>
        <v>0</v>
      </c>
      <c r="AY499" s="365" t="e">
        <f t="shared" si="2415"/>
        <v>#DIV/0!</v>
      </c>
      <c r="AZ499" s="119"/>
      <c r="BA499" s="123"/>
      <c r="BB499" s="314">
        <f t="shared" ref="BB499:BB503" si="2467">IF(BA499&gt;AZ499,"0",SUM(AZ499-BA499))</f>
        <v>0</v>
      </c>
      <c r="BC499" s="315" t="e">
        <f t="shared" si="2416"/>
        <v>#DIV/0!</v>
      </c>
      <c r="BD499" s="107"/>
      <c r="BE499" s="107"/>
      <c r="BF499" s="314">
        <f t="shared" ref="BF499:BF503" si="2468">IF(BE499&gt;BD499,"0",SUM(BD499-BE499))</f>
        <v>0</v>
      </c>
      <c r="BG499" s="336" t="e">
        <f t="shared" si="2417"/>
        <v>#DIV/0!</v>
      </c>
      <c r="BH499" s="217"/>
      <c r="BI499" s="231">
        <f t="shared" ref="BI499:BI503" si="2469">SUM(AV499+AZ499+BD499)</f>
        <v>0</v>
      </c>
      <c r="BJ499" s="231">
        <f t="shared" ref="BJ499:BJ503" si="2470">SUM(AW499+BA499+BE499)</f>
        <v>0</v>
      </c>
      <c r="BK499" s="232">
        <f t="shared" ref="BK499:BK503" si="2471">BI499-BJ499</f>
        <v>0</v>
      </c>
      <c r="BL499" s="233" t="e">
        <f t="shared" ref="BL499:BL503" si="2472">BJ499/BI499</f>
        <v>#DIV/0!</v>
      </c>
      <c r="BM499" s="164" t="e">
        <f t="shared" si="2418"/>
        <v>#DIV/0!</v>
      </c>
      <c r="BN499" s="157"/>
      <c r="BO499" s="119"/>
      <c r="BP499" s="119"/>
      <c r="BQ499" s="370">
        <f t="shared" ref="BQ499:BQ503" si="2473">IF(BP499&gt;BO499,"0",SUM(BO499-BP499))</f>
        <v>0</v>
      </c>
      <c r="BR499" s="365" t="e">
        <f t="shared" si="2419"/>
        <v>#DIV/0!</v>
      </c>
      <c r="BS499" s="119"/>
      <c r="BT499" s="123"/>
      <c r="BU499" s="314">
        <f t="shared" ref="BU499:BU503" si="2474">IF(BT499&gt;BS499,"0",SUM(BS499-BT499))</f>
        <v>0</v>
      </c>
      <c r="BV499" s="315" t="e">
        <f t="shared" si="2420"/>
        <v>#DIV/0!</v>
      </c>
      <c r="BW499" s="107"/>
      <c r="BX499" s="107"/>
      <c r="BY499" s="314">
        <f t="shared" ref="BY499:BY503" si="2475">IF(BX499&gt;BW499,"0",SUM(BW499-BX499))</f>
        <v>0</v>
      </c>
      <c r="BZ499" s="336" t="e">
        <f t="shared" si="2421"/>
        <v>#DIV/0!</v>
      </c>
      <c r="CA499" s="217"/>
      <c r="CB499" s="231">
        <f t="shared" ref="CB499:CB503" si="2476">SUM(BO499+BS499+BW499)</f>
        <v>0</v>
      </c>
      <c r="CC499" s="231">
        <f t="shared" ref="CC499:CC503" si="2477">SUM(BP499+BT499+BX499)</f>
        <v>0</v>
      </c>
      <c r="CD499" s="232">
        <f t="shared" ref="CD499:CD503" si="2478">CB499-CC499</f>
        <v>0</v>
      </c>
      <c r="CE499" s="233" t="e">
        <f t="shared" ref="CE499:CE503" si="2479">CC499/CB499</f>
        <v>#DIV/0!</v>
      </c>
      <c r="CF499" s="164" t="e">
        <f t="shared" si="2422"/>
        <v>#DIV/0!</v>
      </c>
      <c r="CG499" s="108"/>
      <c r="CH499" s="108"/>
    </row>
    <row r="500" spans="1:86" ht="16.8" customHeight="1" x14ac:dyDescent="0.3">
      <c r="A500" s="447"/>
      <c r="B500" s="349">
        <f>H498</f>
        <v>0</v>
      </c>
      <c r="C500" s="243"/>
      <c r="D500" s="243"/>
      <c r="E500" s="243"/>
      <c r="F500" s="200"/>
      <c r="G500" s="345" t="s">
        <v>4</v>
      </c>
      <c r="H500" s="614"/>
      <c r="I500" s="611"/>
      <c r="J500" s="119"/>
      <c r="K500" s="119"/>
      <c r="L500" s="370">
        <f t="shared" si="2452"/>
        <v>0</v>
      </c>
      <c r="M500" s="365" t="e">
        <f t="shared" si="2408"/>
        <v>#DIV/0!</v>
      </c>
      <c r="N500" s="119"/>
      <c r="O500" s="123"/>
      <c r="P500" s="314">
        <f t="shared" si="2453"/>
        <v>0</v>
      </c>
      <c r="Q500" s="315" t="e">
        <f t="shared" si="2409"/>
        <v>#DIV/0!</v>
      </c>
      <c r="R500" s="107"/>
      <c r="S500" s="107"/>
      <c r="T500" s="314">
        <f t="shared" si="2454"/>
        <v>0</v>
      </c>
      <c r="U500" s="336" t="e">
        <f t="shared" si="2410"/>
        <v>#DIV/0!</v>
      </c>
      <c r="V500" s="217"/>
      <c r="W500" s="325">
        <f t="shared" si="2455"/>
        <v>0</v>
      </c>
      <c r="X500" s="231">
        <f t="shared" si="2456"/>
        <v>0</v>
      </c>
      <c r="Y500" s="232">
        <f t="shared" si="2457"/>
        <v>0</v>
      </c>
      <c r="Z500" s="234" t="e">
        <f t="shared" si="2458"/>
        <v>#DIV/0!</v>
      </c>
      <c r="AA500" s="164" t="e">
        <f t="shared" si="2423"/>
        <v>#DIV/0!</v>
      </c>
      <c r="AB500" s="157"/>
      <c r="AC500" s="210"/>
      <c r="AD500" s="119"/>
      <c r="AE500" s="370">
        <f t="shared" si="2459"/>
        <v>0</v>
      </c>
      <c r="AF500" s="365" t="e">
        <f t="shared" si="2411"/>
        <v>#DIV/0!</v>
      </c>
      <c r="AG500" s="119"/>
      <c r="AH500" s="123"/>
      <c r="AI500" s="314">
        <f t="shared" si="2460"/>
        <v>0</v>
      </c>
      <c r="AJ500" s="315" t="e">
        <f t="shared" si="2412"/>
        <v>#DIV/0!</v>
      </c>
      <c r="AK500" s="107"/>
      <c r="AL500" s="107"/>
      <c r="AM500" s="314">
        <f t="shared" si="2461"/>
        <v>0</v>
      </c>
      <c r="AN500" s="431" t="e">
        <f t="shared" si="2413"/>
        <v>#DIV/0!</v>
      </c>
      <c r="AO500" s="217"/>
      <c r="AP500" s="325">
        <f t="shared" si="2462"/>
        <v>0</v>
      </c>
      <c r="AQ500" s="231">
        <f t="shared" si="2463"/>
        <v>0</v>
      </c>
      <c r="AR500" s="232">
        <f t="shared" si="2464"/>
        <v>0</v>
      </c>
      <c r="AS500" s="234" t="e">
        <f t="shared" si="2465"/>
        <v>#DIV/0!</v>
      </c>
      <c r="AT500" s="164" t="e">
        <f t="shared" si="2414"/>
        <v>#DIV/0!</v>
      </c>
      <c r="AU500" s="108"/>
      <c r="AV500" s="119"/>
      <c r="AW500" s="119"/>
      <c r="AX500" s="370">
        <f t="shared" si="2466"/>
        <v>0</v>
      </c>
      <c r="AY500" s="365" t="e">
        <f t="shared" si="2415"/>
        <v>#DIV/0!</v>
      </c>
      <c r="AZ500" s="119"/>
      <c r="BA500" s="123"/>
      <c r="BB500" s="314">
        <f t="shared" si="2467"/>
        <v>0</v>
      </c>
      <c r="BC500" s="315" t="e">
        <f t="shared" si="2416"/>
        <v>#DIV/0!</v>
      </c>
      <c r="BD500" s="107"/>
      <c r="BE500" s="107"/>
      <c r="BF500" s="314">
        <f t="shared" si="2468"/>
        <v>0</v>
      </c>
      <c r="BG500" s="336" t="e">
        <f t="shared" si="2417"/>
        <v>#DIV/0!</v>
      </c>
      <c r="BH500" s="217"/>
      <c r="BI500" s="231">
        <f t="shared" si="2469"/>
        <v>0</v>
      </c>
      <c r="BJ500" s="231">
        <f t="shared" si="2470"/>
        <v>0</v>
      </c>
      <c r="BK500" s="232">
        <f t="shared" si="2471"/>
        <v>0</v>
      </c>
      <c r="BL500" s="233" t="e">
        <f t="shared" si="2472"/>
        <v>#DIV/0!</v>
      </c>
      <c r="BM500" s="164" t="e">
        <f t="shared" si="2418"/>
        <v>#DIV/0!</v>
      </c>
      <c r="BN500" s="157"/>
      <c r="BO500" s="119"/>
      <c r="BP500" s="119"/>
      <c r="BQ500" s="370">
        <f t="shared" si="2473"/>
        <v>0</v>
      </c>
      <c r="BR500" s="365" t="e">
        <f t="shared" si="2419"/>
        <v>#DIV/0!</v>
      </c>
      <c r="BS500" s="119"/>
      <c r="BT500" s="123"/>
      <c r="BU500" s="314">
        <f t="shared" si="2474"/>
        <v>0</v>
      </c>
      <c r="BV500" s="315" t="e">
        <f t="shared" si="2420"/>
        <v>#DIV/0!</v>
      </c>
      <c r="BW500" s="107"/>
      <c r="BX500" s="107"/>
      <c r="BY500" s="314">
        <f t="shared" si="2475"/>
        <v>0</v>
      </c>
      <c r="BZ500" s="336" t="e">
        <f t="shared" si="2421"/>
        <v>#DIV/0!</v>
      </c>
      <c r="CA500" s="217"/>
      <c r="CB500" s="231">
        <f t="shared" si="2476"/>
        <v>0</v>
      </c>
      <c r="CC500" s="231">
        <f t="shared" si="2477"/>
        <v>0</v>
      </c>
      <c r="CD500" s="232">
        <f t="shared" si="2478"/>
        <v>0</v>
      </c>
      <c r="CE500" s="233" t="e">
        <f t="shared" si="2479"/>
        <v>#DIV/0!</v>
      </c>
      <c r="CF500" s="164" t="e">
        <f t="shared" si="2422"/>
        <v>#DIV/0!</v>
      </c>
      <c r="CG500" s="108"/>
      <c r="CH500" s="108"/>
    </row>
    <row r="501" spans="1:86" ht="16.8" customHeight="1" x14ac:dyDescent="0.3">
      <c r="A501" s="447"/>
      <c r="B501" s="349">
        <f>H498</f>
        <v>0</v>
      </c>
      <c r="C501" s="243"/>
      <c r="D501" s="243"/>
      <c r="E501" s="243"/>
      <c r="F501" s="200"/>
      <c r="G501" s="345" t="s">
        <v>2</v>
      </c>
      <c r="H501" s="614"/>
      <c r="I501" s="611"/>
      <c r="J501" s="119"/>
      <c r="K501" s="119"/>
      <c r="L501" s="370">
        <f t="shared" si="2452"/>
        <v>0</v>
      </c>
      <c r="M501" s="365" t="e">
        <f t="shared" si="2408"/>
        <v>#DIV/0!</v>
      </c>
      <c r="N501" s="119"/>
      <c r="O501" s="123"/>
      <c r="P501" s="314">
        <f t="shared" si="2453"/>
        <v>0</v>
      </c>
      <c r="Q501" s="315" t="e">
        <f t="shared" si="2409"/>
        <v>#DIV/0!</v>
      </c>
      <c r="R501" s="107"/>
      <c r="S501" s="107"/>
      <c r="T501" s="314">
        <f t="shared" si="2454"/>
        <v>0</v>
      </c>
      <c r="U501" s="336" t="e">
        <f t="shared" si="2410"/>
        <v>#DIV/0!</v>
      </c>
      <c r="V501" s="217"/>
      <c r="W501" s="325">
        <f t="shared" si="2455"/>
        <v>0</v>
      </c>
      <c r="X501" s="231">
        <f t="shared" si="2456"/>
        <v>0</v>
      </c>
      <c r="Y501" s="232">
        <f t="shared" si="2457"/>
        <v>0</v>
      </c>
      <c r="Z501" s="234" t="e">
        <f t="shared" si="2458"/>
        <v>#DIV/0!</v>
      </c>
      <c r="AA501" s="164" t="e">
        <f t="shared" si="2423"/>
        <v>#DIV/0!</v>
      </c>
      <c r="AB501" s="157"/>
      <c r="AC501" s="210"/>
      <c r="AD501" s="119"/>
      <c r="AE501" s="370">
        <f t="shared" si="2459"/>
        <v>0</v>
      </c>
      <c r="AF501" s="365" t="e">
        <f t="shared" si="2411"/>
        <v>#DIV/0!</v>
      </c>
      <c r="AG501" s="119"/>
      <c r="AH501" s="123"/>
      <c r="AI501" s="314">
        <f t="shared" si="2460"/>
        <v>0</v>
      </c>
      <c r="AJ501" s="315" t="e">
        <f t="shared" si="2412"/>
        <v>#DIV/0!</v>
      </c>
      <c r="AK501" s="107"/>
      <c r="AL501" s="107"/>
      <c r="AM501" s="314">
        <f t="shared" si="2461"/>
        <v>0</v>
      </c>
      <c r="AN501" s="431" t="e">
        <f t="shared" si="2413"/>
        <v>#DIV/0!</v>
      </c>
      <c r="AO501" s="217"/>
      <c r="AP501" s="325">
        <f t="shared" si="2462"/>
        <v>0</v>
      </c>
      <c r="AQ501" s="231">
        <f t="shared" si="2463"/>
        <v>0</v>
      </c>
      <c r="AR501" s="232">
        <f t="shared" si="2464"/>
        <v>0</v>
      </c>
      <c r="AS501" s="234" t="e">
        <f t="shared" si="2465"/>
        <v>#DIV/0!</v>
      </c>
      <c r="AT501" s="164" t="e">
        <f t="shared" si="2414"/>
        <v>#DIV/0!</v>
      </c>
      <c r="AU501" s="108"/>
      <c r="AV501" s="119"/>
      <c r="AW501" s="119"/>
      <c r="AX501" s="370">
        <f t="shared" si="2466"/>
        <v>0</v>
      </c>
      <c r="AY501" s="365" t="e">
        <f t="shared" si="2415"/>
        <v>#DIV/0!</v>
      </c>
      <c r="AZ501" s="119"/>
      <c r="BA501" s="123"/>
      <c r="BB501" s="314">
        <f t="shared" si="2467"/>
        <v>0</v>
      </c>
      <c r="BC501" s="315" t="e">
        <f t="shared" si="2416"/>
        <v>#DIV/0!</v>
      </c>
      <c r="BD501" s="107"/>
      <c r="BE501" s="107"/>
      <c r="BF501" s="314">
        <f t="shared" si="2468"/>
        <v>0</v>
      </c>
      <c r="BG501" s="336" t="e">
        <f t="shared" si="2417"/>
        <v>#DIV/0!</v>
      </c>
      <c r="BH501" s="217"/>
      <c r="BI501" s="231">
        <f t="shared" si="2469"/>
        <v>0</v>
      </c>
      <c r="BJ501" s="231">
        <f t="shared" si="2470"/>
        <v>0</v>
      </c>
      <c r="BK501" s="232">
        <f t="shared" si="2471"/>
        <v>0</v>
      </c>
      <c r="BL501" s="233" t="e">
        <f t="shared" si="2472"/>
        <v>#DIV/0!</v>
      </c>
      <c r="BM501" s="164" t="e">
        <f t="shared" si="2418"/>
        <v>#DIV/0!</v>
      </c>
      <c r="BN501" s="157"/>
      <c r="BO501" s="119"/>
      <c r="BP501" s="119"/>
      <c r="BQ501" s="370">
        <f t="shared" si="2473"/>
        <v>0</v>
      </c>
      <c r="BR501" s="365" t="e">
        <f t="shared" si="2419"/>
        <v>#DIV/0!</v>
      </c>
      <c r="BS501" s="119"/>
      <c r="BT501" s="123"/>
      <c r="BU501" s="314">
        <f t="shared" si="2474"/>
        <v>0</v>
      </c>
      <c r="BV501" s="315" t="e">
        <f t="shared" si="2420"/>
        <v>#DIV/0!</v>
      </c>
      <c r="BW501" s="107"/>
      <c r="BX501" s="107"/>
      <c r="BY501" s="314">
        <f t="shared" si="2475"/>
        <v>0</v>
      </c>
      <c r="BZ501" s="336" t="e">
        <f t="shared" si="2421"/>
        <v>#DIV/0!</v>
      </c>
      <c r="CA501" s="217"/>
      <c r="CB501" s="231">
        <f t="shared" si="2476"/>
        <v>0</v>
      </c>
      <c r="CC501" s="231">
        <f t="shared" si="2477"/>
        <v>0</v>
      </c>
      <c r="CD501" s="232">
        <f t="shared" si="2478"/>
        <v>0</v>
      </c>
      <c r="CE501" s="233" t="e">
        <f t="shared" si="2479"/>
        <v>#DIV/0!</v>
      </c>
      <c r="CF501" s="164" t="e">
        <f t="shared" si="2422"/>
        <v>#DIV/0!</v>
      </c>
      <c r="CG501" s="108"/>
      <c r="CH501" s="108"/>
    </row>
    <row r="502" spans="1:86" ht="16.8" customHeight="1" x14ac:dyDescent="0.3">
      <c r="A502" s="447"/>
      <c r="B502" s="349">
        <f>H498</f>
        <v>0</v>
      </c>
      <c r="C502" s="243"/>
      <c r="D502" s="243"/>
      <c r="E502" s="243"/>
      <c r="F502" s="200"/>
      <c r="G502" s="345" t="s">
        <v>21</v>
      </c>
      <c r="H502" s="614"/>
      <c r="I502" s="611"/>
      <c r="J502" s="119"/>
      <c r="K502" s="119"/>
      <c r="L502" s="370">
        <f t="shared" si="2452"/>
        <v>0</v>
      </c>
      <c r="M502" s="365" t="e">
        <f t="shared" si="2408"/>
        <v>#DIV/0!</v>
      </c>
      <c r="N502" s="119"/>
      <c r="O502" s="123"/>
      <c r="P502" s="314">
        <f t="shared" si="2453"/>
        <v>0</v>
      </c>
      <c r="Q502" s="315" t="e">
        <f t="shared" si="2409"/>
        <v>#DIV/0!</v>
      </c>
      <c r="R502" s="107"/>
      <c r="S502" s="107"/>
      <c r="T502" s="314">
        <f t="shared" si="2454"/>
        <v>0</v>
      </c>
      <c r="U502" s="336" t="e">
        <f t="shared" si="2410"/>
        <v>#DIV/0!</v>
      </c>
      <c r="V502" s="217"/>
      <c r="W502" s="325">
        <f t="shared" si="2455"/>
        <v>0</v>
      </c>
      <c r="X502" s="231">
        <f t="shared" si="2456"/>
        <v>0</v>
      </c>
      <c r="Y502" s="232">
        <f t="shared" si="2457"/>
        <v>0</v>
      </c>
      <c r="Z502" s="234" t="e">
        <f t="shared" si="2458"/>
        <v>#DIV/0!</v>
      </c>
      <c r="AA502" s="164" t="e">
        <f t="shared" si="2423"/>
        <v>#DIV/0!</v>
      </c>
      <c r="AB502" s="157"/>
      <c r="AC502" s="210"/>
      <c r="AD502" s="119"/>
      <c r="AE502" s="370">
        <f t="shared" si="2459"/>
        <v>0</v>
      </c>
      <c r="AF502" s="365" t="e">
        <f t="shared" si="2411"/>
        <v>#DIV/0!</v>
      </c>
      <c r="AG502" s="119"/>
      <c r="AH502" s="123"/>
      <c r="AI502" s="314">
        <f t="shared" si="2460"/>
        <v>0</v>
      </c>
      <c r="AJ502" s="315" t="e">
        <f t="shared" si="2412"/>
        <v>#DIV/0!</v>
      </c>
      <c r="AK502" s="107"/>
      <c r="AL502" s="107"/>
      <c r="AM502" s="314">
        <f t="shared" si="2461"/>
        <v>0</v>
      </c>
      <c r="AN502" s="431" t="e">
        <f t="shared" si="2413"/>
        <v>#DIV/0!</v>
      </c>
      <c r="AO502" s="217"/>
      <c r="AP502" s="325">
        <f t="shared" si="2462"/>
        <v>0</v>
      </c>
      <c r="AQ502" s="231">
        <f t="shared" si="2463"/>
        <v>0</v>
      </c>
      <c r="AR502" s="232">
        <f t="shared" si="2464"/>
        <v>0</v>
      </c>
      <c r="AS502" s="234" t="e">
        <f t="shared" si="2465"/>
        <v>#DIV/0!</v>
      </c>
      <c r="AT502" s="164" t="e">
        <f t="shared" si="2414"/>
        <v>#DIV/0!</v>
      </c>
      <c r="AU502" s="108"/>
      <c r="AV502" s="119"/>
      <c r="AW502" s="119"/>
      <c r="AX502" s="370">
        <f t="shared" si="2466"/>
        <v>0</v>
      </c>
      <c r="AY502" s="365" t="e">
        <f t="shared" si="2415"/>
        <v>#DIV/0!</v>
      </c>
      <c r="AZ502" s="119"/>
      <c r="BA502" s="123"/>
      <c r="BB502" s="314">
        <f t="shared" si="2467"/>
        <v>0</v>
      </c>
      <c r="BC502" s="315" t="e">
        <f t="shared" si="2416"/>
        <v>#DIV/0!</v>
      </c>
      <c r="BD502" s="107"/>
      <c r="BE502" s="107"/>
      <c r="BF502" s="314">
        <f t="shared" si="2468"/>
        <v>0</v>
      </c>
      <c r="BG502" s="336" t="e">
        <f t="shared" si="2417"/>
        <v>#DIV/0!</v>
      </c>
      <c r="BH502" s="217"/>
      <c r="BI502" s="231">
        <f t="shared" si="2469"/>
        <v>0</v>
      </c>
      <c r="BJ502" s="231">
        <f t="shared" si="2470"/>
        <v>0</v>
      </c>
      <c r="BK502" s="232">
        <f t="shared" si="2471"/>
        <v>0</v>
      </c>
      <c r="BL502" s="233" t="e">
        <f t="shared" si="2472"/>
        <v>#DIV/0!</v>
      </c>
      <c r="BM502" s="164" t="e">
        <f t="shared" si="2418"/>
        <v>#DIV/0!</v>
      </c>
      <c r="BN502" s="157"/>
      <c r="BO502" s="119"/>
      <c r="BP502" s="119"/>
      <c r="BQ502" s="370">
        <f t="shared" si="2473"/>
        <v>0</v>
      </c>
      <c r="BR502" s="365" t="e">
        <f t="shared" si="2419"/>
        <v>#DIV/0!</v>
      </c>
      <c r="BS502" s="119"/>
      <c r="BT502" s="123"/>
      <c r="BU502" s="314">
        <f t="shared" si="2474"/>
        <v>0</v>
      </c>
      <c r="BV502" s="315" t="e">
        <f t="shared" si="2420"/>
        <v>#DIV/0!</v>
      </c>
      <c r="BW502" s="107"/>
      <c r="BX502" s="107"/>
      <c r="BY502" s="314">
        <f t="shared" si="2475"/>
        <v>0</v>
      </c>
      <c r="BZ502" s="336" t="e">
        <f t="shared" si="2421"/>
        <v>#DIV/0!</v>
      </c>
      <c r="CA502" s="217"/>
      <c r="CB502" s="231">
        <f t="shared" si="2476"/>
        <v>0</v>
      </c>
      <c r="CC502" s="231">
        <f t="shared" si="2477"/>
        <v>0</v>
      </c>
      <c r="CD502" s="232">
        <f t="shared" si="2478"/>
        <v>0</v>
      </c>
      <c r="CE502" s="233" t="e">
        <f t="shared" si="2479"/>
        <v>#DIV/0!</v>
      </c>
      <c r="CF502" s="164" t="e">
        <f t="shared" si="2422"/>
        <v>#DIV/0!</v>
      </c>
      <c r="CG502" s="108"/>
      <c r="CH502" s="108"/>
    </row>
    <row r="503" spans="1:86" ht="16.8" customHeight="1" x14ac:dyDescent="0.3">
      <c r="A503" s="447"/>
      <c r="B503" s="349">
        <f>H498</f>
        <v>0</v>
      </c>
      <c r="C503" s="243"/>
      <c r="D503" s="243"/>
      <c r="E503" s="243"/>
      <c r="F503" s="200"/>
      <c r="G503" s="346" t="s">
        <v>1</v>
      </c>
      <c r="H503" s="615"/>
      <c r="I503" s="612"/>
      <c r="J503" s="337"/>
      <c r="K503" s="337"/>
      <c r="L503" s="371">
        <f t="shared" si="2452"/>
        <v>0</v>
      </c>
      <c r="M503" s="366" t="e">
        <f t="shared" si="2408"/>
        <v>#DIV/0!</v>
      </c>
      <c r="N503" s="337"/>
      <c r="O503" s="340"/>
      <c r="P503" s="338">
        <f t="shared" si="2453"/>
        <v>0</v>
      </c>
      <c r="Q503" s="339" t="e">
        <f t="shared" si="2409"/>
        <v>#DIV/0!</v>
      </c>
      <c r="R503" s="341"/>
      <c r="S503" s="341"/>
      <c r="T503" s="338">
        <f t="shared" si="2454"/>
        <v>0</v>
      </c>
      <c r="U503" s="342" t="e">
        <f t="shared" si="2410"/>
        <v>#DIV/0!</v>
      </c>
      <c r="V503" s="217"/>
      <c r="W503" s="326">
        <f t="shared" si="2455"/>
        <v>0</v>
      </c>
      <c r="X503" s="327">
        <f t="shared" si="2456"/>
        <v>0</v>
      </c>
      <c r="Y503" s="328">
        <f t="shared" si="2457"/>
        <v>0</v>
      </c>
      <c r="Z503" s="329" t="e">
        <f t="shared" si="2458"/>
        <v>#DIV/0!</v>
      </c>
      <c r="AA503" s="425" t="e">
        <f t="shared" si="2423"/>
        <v>#DIV/0!</v>
      </c>
      <c r="AB503" s="157"/>
      <c r="AC503" s="432"/>
      <c r="AD503" s="337"/>
      <c r="AE503" s="371">
        <f t="shared" si="2459"/>
        <v>0</v>
      </c>
      <c r="AF503" s="366" t="e">
        <f t="shared" si="2411"/>
        <v>#DIV/0!</v>
      </c>
      <c r="AG503" s="337"/>
      <c r="AH503" s="340"/>
      <c r="AI503" s="338">
        <f t="shared" si="2460"/>
        <v>0</v>
      </c>
      <c r="AJ503" s="339" t="e">
        <f t="shared" si="2412"/>
        <v>#DIV/0!</v>
      </c>
      <c r="AK503" s="341"/>
      <c r="AL503" s="341"/>
      <c r="AM503" s="338">
        <f t="shared" si="2461"/>
        <v>0</v>
      </c>
      <c r="AN503" s="433" t="e">
        <f t="shared" si="2413"/>
        <v>#DIV/0!</v>
      </c>
      <c r="AO503" s="217"/>
      <c r="AP503" s="326">
        <f t="shared" si="2462"/>
        <v>0</v>
      </c>
      <c r="AQ503" s="327">
        <f t="shared" si="2463"/>
        <v>0</v>
      </c>
      <c r="AR503" s="328">
        <f t="shared" si="2464"/>
        <v>0</v>
      </c>
      <c r="AS503" s="329" t="e">
        <f t="shared" si="2465"/>
        <v>#DIV/0!</v>
      </c>
      <c r="AT503" s="425" t="e">
        <f t="shared" si="2414"/>
        <v>#DIV/0!</v>
      </c>
      <c r="AU503" s="108"/>
      <c r="AV503" s="337"/>
      <c r="AW503" s="337"/>
      <c r="AX503" s="371">
        <f t="shared" si="2466"/>
        <v>0</v>
      </c>
      <c r="AY503" s="366" t="e">
        <f t="shared" si="2415"/>
        <v>#DIV/0!</v>
      </c>
      <c r="AZ503" s="337"/>
      <c r="BA503" s="340"/>
      <c r="BB503" s="338">
        <f t="shared" si="2467"/>
        <v>0</v>
      </c>
      <c r="BC503" s="339" t="e">
        <f t="shared" si="2416"/>
        <v>#DIV/0!</v>
      </c>
      <c r="BD503" s="341"/>
      <c r="BE503" s="341"/>
      <c r="BF503" s="338">
        <f t="shared" si="2468"/>
        <v>0</v>
      </c>
      <c r="BG503" s="342" t="e">
        <f t="shared" si="2417"/>
        <v>#DIV/0!</v>
      </c>
      <c r="BH503" s="217"/>
      <c r="BI503" s="231">
        <f t="shared" si="2469"/>
        <v>0</v>
      </c>
      <c r="BJ503" s="231">
        <f t="shared" si="2470"/>
        <v>0</v>
      </c>
      <c r="BK503" s="232">
        <f t="shared" si="2471"/>
        <v>0</v>
      </c>
      <c r="BL503" s="233" t="e">
        <f t="shared" si="2472"/>
        <v>#DIV/0!</v>
      </c>
      <c r="BM503" s="425" t="e">
        <f t="shared" si="2418"/>
        <v>#DIV/0!</v>
      </c>
      <c r="BN503" s="157"/>
      <c r="BO503" s="337"/>
      <c r="BP503" s="337"/>
      <c r="BQ503" s="371">
        <f t="shared" si="2473"/>
        <v>0</v>
      </c>
      <c r="BR503" s="366" t="e">
        <f t="shared" si="2419"/>
        <v>#DIV/0!</v>
      </c>
      <c r="BS503" s="337"/>
      <c r="BT503" s="340"/>
      <c r="BU503" s="338">
        <f t="shared" si="2474"/>
        <v>0</v>
      </c>
      <c r="BV503" s="339" t="e">
        <f t="shared" si="2420"/>
        <v>#DIV/0!</v>
      </c>
      <c r="BW503" s="341"/>
      <c r="BX503" s="341"/>
      <c r="BY503" s="338">
        <f t="shared" si="2475"/>
        <v>0</v>
      </c>
      <c r="BZ503" s="342" t="e">
        <f t="shared" si="2421"/>
        <v>#DIV/0!</v>
      </c>
      <c r="CA503" s="217"/>
      <c r="CB503" s="231">
        <f t="shared" si="2476"/>
        <v>0</v>
      </c>
      <c r="CC503" s="231">
        <f t="shared" si="2477"/>
        <v>0</v>
      </c>
      <c r="CD503" s="232">
        <f t="shared" si="2478"/>
        <v>0</v>
      </c>
      <c r="CE503" s="233" t="e">
        <f t="shared" si="2479"/>
        <v>#DIV/0!</v>
      </c>
      <c r="CF503" s="425" t="e">
        <f t="shared" si="2422"/>
        <v>#DIV/0!</v>
      </c>
      <c r="CG503" s="108"/>
      <c r="CH503" s="108"/>
    </row>
    <row r="504" spans="1:86" ht="16.8" customHeight="1" x14ac:dyDescent="0.3">
      <c r="A504" s="447"/>
      <c r="B504" s="349">
        <f>H504</f>
        <v>0</v>
      </c>
      <c r="C504" s="243"/>
      <c r="D504" s="243"/>
      <c r="E504" s="243"/>
      <c r="F504" s="200"/>
      <c r="G504" s="347" t="s">
        <v>7</v>
      </c>
      <c r="H504" s="613"/>
      <c r="I504" s="610"/>
      <c r="J504" s="330"/>
      <c r="K504" s="330"/>
      <c r="L504" s="372">
        <f>IF(K504&gt;J504,"0",SUM(J504-K504))</f>
        <v>0</v>
      </c>
      <c r="M504" s="367" t="e">
        <f t="shared" si="2408"/>
        <v>#DIV/0!</v>
      </c>
      <c r="N504" s="330"/>
      <c r="O504" s="333"/>
      <c r="P504" s="331">
        <f>IF(O504&gt;N504,"0",SUM(N504-O504))</f>
        <v>0</v>
      </c>
      <c r="Q504" s="332" t="e">
        <f t="shared" si="2409"/>
        <v>#DIV/0!</v>
      </c>
      <c r="R504" s="334"/>
      <c r="S504" s="334"/>
      <c r="T504" s="331">
        <f>IF(S504&gt;R504,"0",SUM(R504-S504))</f>
        <v>0</v>
      </c>
      <c r="U504" s="335" t="e">
        <f t="shared" si="2410"/>
        <v>#DIV/0!</v>
      </c>
      <c r="V504" s="217"/>
      <c r="W504" s="360">
        <f>SUM(J504+N504+R504)</f>
        <v>0</v>
      </c>
      <c r="X504" s="361">
        <f>SUM(K504+O504+S504)</f>
        <v>0</v>
      </c>
      <c r="Y504" s="362">
        <f>W504-X504</f>
        <v>0</v>
      </c>
      <c r="Z504" s="363" t="e">
        <f>X504/W504</f>
        <v>#DIV/0!</v>
      </c>
      <c r="AA504" s="426" t="e">
        <f t="shared" si="2423"/>
        <v>#DIV/0!</v>
      </c>
      <c r="AB504" s="157"/>
      <c r="AC504" s="434"/>
      <c r="AD504" s="330"/>
      <c r="AE504" s="372">
        <f>IF(AD504&gt;AC504,"0",SUM(AC504-AD504))</f>
        <v>0</v>
      </c>
      <c r="AF504" s="367" t="e">
        <f t="shared" si="2411"/>
        <v>#DIV/0!</v>
      </c>
      <c r="AG504" s="330"/>
      <c r="AH504" s="333"/>
      <c r="AI504" s="331">
        <f>IF(AH504&gt;AG504,"0",SUM(AG504-AH504))</f>
        <v>0</v>
      </c>
      <c r="AJ504" s="332" t="e">
        <f t="shared" si="2412"/>
        <v>#DIV/0!</v>
      </c>
      <c r="AK504" s="334"/>
      <c r="AL504" s="334"/>
      <c r="AM504" s="331">
        <f>IF(AL504&gt;AK504,"0",SUM(AK504-AL504))</f>
        <v>0</v>
      </c>
      <c r="AN504" s="435" t="e">
        <f t="shared" si="2413"/>
        <v>#DIV/0!</v>
      </c>
      <c r="AO504" s="217"/>
      <c r="AP504" s="360">
        <f>SUM(AC504+AG504+AK504)</f>
        <v>0</v>
      </c>
      <c r="AQ504" s="361">
        <f>SUM(AD504+AH504+AL504)</f>
        <v>0</v>
      </c>
      <c r="AR504" s="362">
        <f>AP504-AQ504</f>
        <v>0</v>
      </c>
      <c r="AS504" s="363" t="e">
        <f>AQ504/AP504</f>
        <v>#DIV/0!</v>
      </c>
      <c r="AT504" s="426" t="e">
        <f t="shared" si="2414"/>
        <v>#DIV/0!</v>
      </c>
      <c r="AU504" s="108"/>
      <c r="AV504" s="330"/>
      <c r="AW504" s="330"/>
      <c r="AX504" s="372">
        <f>IF(AW504&gt;AV504,"0",SUM(AV504-AW504))</f>
        <v>0</v>
      </c>
      <c r="AY504" s="367" t="e">
        <f t="shared" si="2415"/>
        <v>#DIV/0!</v>
      </c>
      <c r="AZ504" s="330"/>
      <c r="BA504" s="333"/>
      <c r="BB504" s="331">
        <f>IF(BA504&gt;AZ504,"0",SUM(AZ504-BA504))</f>
        <v>0</v>
      </c>
      <c r="BC504" s="332" t="e">
        <f t="shared" si="2416"/>
        <v>#DIV/0!</v>
      </c>
      <c r="BD504" s="334"/>
      <c r="BE504" s="334"/>
      <c r="BF504" s="331">
        <f>IF(BE504&gt;BD504,"0",SUM(BD504-BE504))</f>
        <v>0</v>
      </c>
      <c r="BG504" s="335" t="e">
        <f t="shared" si="2417"/>
        <v>#DIV/0!</v>
      </c>
      <c r="BH504" s="217"/>
      <c r="BI504" s="231">
        <f>SUM(AV504+AZ504+BD504)</f>
        <v>0</v>
      </c>
      <c r="BJ504" s="231">
        <f>SUM(AW504+BA504+BE504)</f>
        <v>0</v>
      </c>
      <c r="BK504" s="232">
        <f>BI504-BJ504</f>
        <v>0</v>
      </c>
      <c r="BL504" s="233" t="e">
        <f>BJ504/BI504</f>
        <v>#DIV/0!</v>
      </c>
      <c r="BM504" s="426" t="e">
        <f t="shared" si="2418"/>
        <v>#DIV/0!</v>
      </c>
      <c r="BN504" s="157"/>
      <c r="BO504" s="330"/>
      <c r="BP504" s="330"/>
      <c r="BQ504" s="372">
        <f>IF(BP504&gt;BO504,"0",SUM(BO504-BP504))</f>
        <v>0</v>
      </c>
      <c r="BR504" s="367" t="e">
        <f t="shared" si="2419"/>
        <v>#DIV/0!</v>
      </c>
      <c r="BS504" s="330"/>
      <c r="BT504" s="333"/>
      <c r="BU504" s="331">
        <f>IF(BT504&gt;BS504,"0",SUM(BS504-BT504))</f>
        <v>0</v>
      </c>
      <c r="BV504" s="332" t="e">
        <f t="shared" si="2420"/>
        <v>#DIV/0!</v>
      </c>
      <c r="BW504" s="334"/>
      <c r="BX504" s="334"/>
      <c r="BY504" s="331">
        <f>IF(BX504&gt;BW504,"0",SUM(BW504-BX504))</f>
        <v>0</v>
      </c>
      <c r="BZ504" s="335" t="e">
        <f t="shared" si="2421"/>
        <v>#DIV/0!</v>
      </c>
      <c r="CA504" s="217"/>
      <c r="CB504" s="231">
        <f>SUM(BO504+BS504+BW504)</f>
        <v>0</v>
      </c>
      <c r="CC504" s="231">
        <f>SUM(BP504+BT504+BX504)</f>
        <v>0</v>
      </c>
      <c r="CD504" s="232">
        <f>CB504-CC504</f>
        <v>0</v>
      </c>
      <c r="CE504" s="233" t="e">
        <f>CC504/CB504</f>
        <v>#DIV/0!</v>
      </c>
      <c r="CF504" s="426" t="e">
        <f t="shared" si="2422"/>
        <v>#DIV/0!</v>
      </c>
      <c r="CG504" s="108"/>
      <c r="CH504" s="108"/>
    </row>
    <row r="505" spans="1:86" ht="16.8" customHeight="1" x14ac:dyDescent="0.3">
      <c r="A505" s="447"/>
      <c r="B505" s="349">
        <f>H504</f>
        <v>0</v>
      </c>
      <c r="C505" s="243"/>
      <c r="D505" s="243"/>
      <c r="E505" s="243"/>
      <c r="F505" s="200"/>
      <c r="G505" s="345" t="s">
        <v>0</v>
      </c>
      <c r="H505" s="614"/>
      <c r="I505" s="611"/>
      <c r="J505" s="119"/>
      <c r="K505" s="119"/>
      <c r="L505" s="370">
        <f t="shared" ref="L505:L509" si="2480">IF(K505&gt;J505,"0",SUM(J505-K505))</f>
        <v>0</v>
      </c>
      <c r="M505" s="365" t="e">
        <f t="shared" si="2408"/>
        <v>#DIV/0!</v>
      </c>
      <c r="N505" s="119"/>
      <c r="O505" s="123"/>
      <c r="P505" s="314">
        <f t="shared" ref="P505:P509" si="2481">IF(O505&gt;N505,"0",SUM(N505-O505))</f>
        <v>0</v>
      </c>
      <c r="Q505" s="315" t="e">
        <f t="shared" si="2409"/>
        <v>#DIV/0!</v>
      </c>
      <c r="R505" s="107"/>
      <c r="S505" s="107"/>
      <c r="T505" s="314">
        <f t="shared" ref="T505:T509" si="2482">IF(S505&gt;R505,"0",SUM(R505-S505))</f>
        <v>0</v>
      </c>
      <c r="U505" s="336" t="e">
        <f t="shared" si="2410"/>
        <v>#DIV/0!</v>
      </c>
      <c r="V505" s="217"/>
      <c r="W505" s="325">
        <f t="shared" ref="W505:W509" si="2483">SUM(J505+N505+R505)</f>
        <v>0</v>
      </c>
      <c r="X505" s="231">
        <f t="shared" ref="X505:X509" si="2484">SUM(K505+O505+S505)</f>
        <v>0</v>
      </c>
      <c r="Y505" s="232">
        <f t="shared" ref="Y505:Y509" si="2485">W505-X505</f>
        <v>0</v>
      </c>
      <c r="Z505" s="234" t="e">
        <f t="shared" ref="Z505:Z509" si="2486">X505/W505</f>
        <v>#DIV/0!</v>
      </c>
      <c r="AA505" s="164" t="e">
        <f t="shared" si="2423"/>
        <v>#DIV/0!</v>
      </c>
      <c r="AB505" s="157"/>
      <c r="AC505" s="210"/>
      <c r="AD505" s="119"/>
      <c r="AE505" s="370">
        <f t="shared" ref="AE505:AE509" si="2487">IF(AD505&gt;AC505,"0",SUM(AC505-AD505))</f>
        <v>0</v>
      </c>
      <c r="AF505" s="365" t="e">
        <f t="shared" si="2411"/>
        <v>#DIV/0!</v>
      </c>
      <c r="AG505" s="119"/>
      <c r="AH505" s="123"/>
      <c r="AI505" s="314">
        <f t="shared" ref="AI505:AI509" si="2488">IF(AH505&gt;AG505,"0",SUM(AG505-AH505))</f>
        <v>0</v>
      </c>
      <c r="AJ505" s="315" t="e">
        <f t="shared" si="2412"/>
        <v>#DIV/0!</v>
      </c>
      <c r="AK505" s="107"/>
      <c r="AL505" s="107"/>
      <c r="AM505" s="314">
        <f t="shared" ref="AM505:AM509" si="2489">IF(AL505&gt;AK505,"0",SUM(AK505-AL505))</f>
        <v>0</v>
      </c>
      <c r="AN505" s="431" t="e">
        <f t="shared" si="2413"/>
        <v>#DIV/0!</v>
      </c>
      <c r="AO505" s="217"/>
      <c r="AP505" s="325">
        <f t="shared" ref="AP505:AP509" si="2490">SUM(AC505+AG505+AK505)</f>
        <v>0</v>
      </c>
      <c r="AQ505" s="231">
        <f t="shared" ref="AQ505:AQ509" si="2491">SUM(AD505+AH505+AL505)</f>
        <v>0</v>
      </c>
      <c r="AR505" s="232">
        <f t="shared" ref="AR505:AR509" si="2492">AP505-AQ505</f>
        <v>0</v>
      </c>
      <c r="AS505" s="234" t="e">
        <f t="shared" ref="AS505:AS509" si="2493">AQ505/AP505</f>
        <v>#DIV/0!</v>
      </c>
      <c r="AT505" s="164" t="e">
        <f t="shared" si="2414"/>
        <v>#DIV/0!</v>
      </c>
      <c r="AU505" s="108"/>
      <c r="AV505" s="119"/>
      <c r="AW505" s="119"/>
      <c r="AX505" s="370">
        <f t="shared" ref="AX505:AX509" si="2494">IF(AW505&gt;AV505,"0",SUM(AV505-AW505))</f>
        <v>0</v>
      </c>
      <c r="AY505" s="365" t="e">
        <f t="shared" si="2415"/>
        <v>#DIV/0!</v>
      </c>
      <c r="AZ505" s="119"/>
      <c r="BA505" s="123"/>
      <c r="BB505" s="314">
        <f t="shared" ref="BB505:BB509" si="2495">IF(BA505&gt;AZ505,"0",SUM(AZ505-BA505))</f>
        <v>0</v>
      </c>
      <c r="BC505" s="315" t="e">
        <f t="shared" si="2416"/>
        <v>#DIV/0!</v>
      </c>
      <c r="BD505" s="107"/>
      <c r="BE505" s="107"/>
      <c r="BF505" s="314">
        <f t="shared" ref="BF505:BF509" si="2496">IF(BE505&gt;BD505,"0",SUM(BD505-BE505))</f>
        <v>0</v>
      </c>
      <c r="BG505" s="336" t="e">
        <f t="shared" si="2417"/>
        <v>#DIV/0!</v>
      </c>
      <c r="BH505" s="217"/>
      <c r="BI505" s="231">
        <f t="shared" ref="BI505:BI509" si="2497">SUM(AV505+AZ505+BD505)</f>
        <v>0</v>
      </c>
      <c r="BJ505" s="231">
        <f t="shared" ref="BJ505:BJ509" si="2498">SUM(AW505+BA505+BE505)</f>
        <v>0</v>
      </c>
      <c r="BK505" s="232">
        <f t="shared" ref="BK505:BK509" si="2499">BI505-BJ505</f>
        <v>0</v>
      </c>
      <c r="BL505" s="233" t="e">
        <f t="shared" ref="BL505:BL509" si="2500">BJ505/BI505</f>
        <v>#DIV/0!</v>
      </c>
      <c r="BM505" s="164" t="e">
        <f t="shared" si="2418"/>
        <v>#DIV/0!</v>
      </c>
      <c r="BN505" s="157"/>
      <c r="BO505" s="119"/>
      <c r="BP505" s="119"/>
      <c r="BQ505" s="370">
        <f t="shared" ref="BQ505:BQ509" si="2501">IF(BP505&gt;BO505,"0",SUM(BO505-BP505))</f>
        <v>0</v>
      </c>
      <c r="BR505" s="365" t="e">
        <f t="shared" si="2419"/>
        <v>#DIV/0!</v>
      </c>
      <c r="BS505" s="119"/>
      <c r="BT505" s="123"/>
      <c r="BU505" s="314">
        <f t="shared" ref="BU505:BU509" si="2502">IF(BT505&gt;BS505,"0",SUM(BS505-BT505))</f>
        <v>0</v>
      </c>
      <c r="BV505" s="315" t="e">
        <f t="shared" si="2420"/>
        <v>#DIV/0!</v>
      </c>
      <c r="BW505" s="107"/>
      <c r="BX505" s="107"/>
      <c r="BY505" s="314">
        <f t="shared" ref="BY505:BY509" si="2503">IF(BX505&gt;BW505,"0",SUM(BW505-BX505))</f>
        <v>0</v>
      </c>
      <c r="BZ505" s="336" t="e">
        <f t="shared" si="2421"/>
        <v>#DIV/0!</v>
      </c>
      <c r="CA505" s="217"/>
      <c r="CB505" s="231">
        <f t="shared" ref="CB505:CB509" si="2504">SUM(BO505+BS505+BW505)</f>
        <v>0</v>
      </c>
      <c r="CC505" s="231">
        <f t="shared" ref="CC505:CC509" si="2505">SUM(BP505+BT505+BX505)</f>
        <v>0</v>
      </c>
      <c r="CD505" s="232">
        <f t="shared" ref="CD505:CD509" si="2506">CB505-CC505</f>
        <v>0</v>
      </c>
      <c r="CE505" s="233" t="e">
        <f t="shared" ref="CE505:CE509" si="2507">CC505/CB505</f>
        <v>#DIV/0!</v>
      </c>
      <c r="CF505" s="164" t="e">
        <f t="shared" si="2422"/>
        <v>#DIV/0!</v>
      </c>
      <c r="CG505" s="108"/>
      <c r="CH505" s="108"/>
    </row>
    <row r="506" spans="1:86" ht="16.8" customHeight="1" x14ac:dyDescent="0.3">
      <c r="A506" s="447"/>
      <c r="B506" s="349">
        <f>H504</f>
        <v>0</v>
      </c>
      <c r="C506" s="243"/>
      <c r="D506" s="243"/>
      <c r="E506" s="243"/>
      <c r="F506" s="200"/>
      <c r="G506" s="345" t="s">
        <v>4</v>
      </c>
      <c r="H506" s="614"/>
      <c r="I506" s="611"/>
      <c r="J506" s="119"/>
      <c r="K506" s="119"/>
      <c r="L506" s="370">
        <f t="shared" si="2480"/>
        <v>0</v>
      </c>
      <c r="M506" s="365" t="e">
        <f t="shared" si="2408"/>
        <v>#DIV/0!</v>
      </c>
      <c r="N506" s="119"/>
      <c r="O506" s="123"/>
      <c r="P506" s="314">
        <f t="shared" si="2481"/>
        <v>0</v>
      </c>
      <c r="Q506" s="315" t="e">
        <f t="shared" si="2409"/>
        <v>#DIV/0!</v>
      </c>
      <c r="R506" s="107"/>
      <c r="S506" s="107"/>
      <c r="T506" s="314">
        <f t="shared" si="2482"/>
        <v>0</v>
      </c>
      <c r="U506" s="336" t="e">
        <f t="shared" si="2410"/>
        <v>#DIV/0!</v>
      </c>
      <c r="V506" s="217"/>
      <c r="W506" s="325">
        <f t="shared" si="2483"/>
        <v>0</v>
      </c>
      <c r="X506" s="231">
        <f t="shared" si="2484"/>
        <v>0</v>
      </c>
      <c r="Y506" s="232">
        <f t="shared" si="2485"/>
        <v>0</v>
      </c>
      <c r="Z506" s="234" t="e">
        <f t="shared" si="2486"/>
        <v>#DIV/0!</v>
      </c>
      <c r="AA506" s="164" t="e">
        <f t="shared" si="2423"/>
        <v>#DIV/0!</v>
      </c>
      <c r="AB506" s="157"/>
      <c r="AC506" s="210"/>
      <c r="AD506" s="119"/>
      <c r="AE506" s="370">
        <f t="shared" si="2487"/>
        <v>0</v>
      </c>
      <c r="AF506" s="365" t="e">
        <f t="shared" si="2411"/>
        <v>#DIV/0!</v>
      </c>
      <c r="AG506" s="119"/>
      <c r="AH506" s="123"/>
      <c r="AI506" s="314">
        <f t="shared" si="2488"/>
        <v>0</v>
      </c>
      <c r="AJ506" s="315" t="e">
        <f t="shared" si="2412"/>
        <v>#DIV/0!</v>
      </c>
      <c r="AK506" s="107"/>
      <c r="AL506" s="107"/>
      <c r="AM506" s="314">
        <f t="shared" si="2489"/>
        <v>0</v>
      </c>
      <c r="AN506" s="431" t="e">
        <f t="shared" si="2413"/>
        <v>#DIV/0!</v>
      </c>
      <c r="AO506" s="217"/>
      <c r="AP506" s="325">
        <f t="shared" si="2490"/>
        <v>0</v>
      </c>
      <c r="AQ506" s="231">
        <f t="shared" si="2491"/>
        <v>0</v>
      </c>
      <c r="AR506" s="232">
        <f t="shared" si="2492"/>
        <v>0</v>
      </c>
      <c r="AS506" s="234" t="e">
        <f t="shared" si="2493"/>
        <v>#DIV/0!</v>
      </c>
      <c r="AT506" s="164" t="e">
        <f t="shared" si="2414"/>
        <v>#DIV/0!</v>
      </c>
      <c r="AU506" s="108"/>
      <c r="AV506" s="119"/>
      <c r="AW506" s="119"/>
      <c r="AX506" s="370">
        <f t="shared" si="2494"/>
        <v>0</v>
      </c>
      <c r="AY506" s="365" t="e">
        <f t="shared" si="2415"/>
        <v>#DIV/0!</v>
      </c>
      <c r="AZ506" s="119"/>
      <c r="BA506" s="123"/>
      <c r="BB506" s="314">
        <f t="shared" si="2495"/>
        <v>0</v>
      </c>
      <c r="BC506" s="315" t="e">
        <f t="shared" si="2416"/>
        <v>#DIV/0!</v>
      </c>
      <c r="BD506" s="107"/>
      <c r="BE506" s="107"/>
      <c r="BF506" s="314">
        <f t="shared" si="2496"/>
        <v>0</v>
      </c>
      <c r="BG506" s="336" t="e">
        <f t="shared" si="2417"/>
        <v>#DIV/0!</v>
      </c>
      <c r="BH506" s="217"/>
      <c r="BI506" s="231">
        <f t="shared" si="2497"/>
        <v>0</v>
      </c>
      <c r="BJ506" s="231">
        <f t="shared" si="2498"/>
        <v>0</v>
      </c>
      <c r="BK506" s="232">
        <f t="shared" si="2499"/>
        <v>0</v>
      </c>
      <c r="BL506" s="233" t="e">
        <f t="shared" si="2500"/>
        <v>#DIV/0!</v>
      </c>
      <c r="BM506" s="164" t="e">
        <f t="shared" si="2418"/>
        <v>#DIV/0!</v>
      </c>
      <c r="BN506" s="157"/>
      <c r="BO506" s="119"/>
      <c r="BP506" s="119"/>
      <c r="BQ506" s="370">
        <f t="shared" si="2501"/>
        <v>0</v>
      </c>
      <c r="BR506" s="365" t="e">
        <f t="shared" si="2419"/>
        <v>#DIV/0!</v>
      </c>
      <c r="BS506" s="119"/>
      <c r="BT506" s="123"/>
      <c r="BU506" s="314">
        <f t="shared" si="2502"/>
        <v>0</v>
      </c>
      <c r="BV506" s="315" t="e">
        <f t="shared" si="2420"/>
        <v>#DIV/0!</v>
      </c>
      <c r="BW506" s="107"/>
      <c r="BX506" s="107"/>
      <c r="BY506" s="314">
        <f t="shared" si="2503"/>
        <v>0</v>
      </c>
      <c r="BZ506" s="336" t="e">
        <f t="shared" si="2421"/>
        <v>#DIV/0!</v>
      </c>
      <c r="CA506" s="217"/>
      <c r="CB506" s="231">
        <f t="shared" si="2504"/>
        <v>0</v>
      </c>
      <c r="CC506" s="231">
        <f t="shared" si="2505"/>
        <v>0</v>
      </c>
      <c r="CD506" s="232">
        <f t="shared" si="2506"/>
        <v>0</v>
      </c>
      <c r="CE506" s="233" t="e">
        <f t="shared" si="2507"/>
        <v>#DIV/0!</v>
      </c>
      <c r="CF506" s="164" t="e">
        <f t="shared" si="2422"/>
        <v>#DIV/0!</v>
      </c>
      <c r="CG506" s="108"/>
      <c r="CH506" s="108"/>
    </row>
    <row r="507" spans="1:86" ht="16.8" customHeight="1" x14ac:dyDescent="0.3">
      <c r="A507" s="447"/>
      <c r="B507" s="349">
        <f>H504</f>
        <v>0</v>
      </c>
      <c r="C507" s="243"/>
      <c r="D507" s="243"/>
      <c r="E507" s="243"/>
      <c r="F507" s="200"/>
      <c r="G507" s="345" t="s">
        <v>2</v>
      </c>
      <c r="H507" s="614"/>
      <c r="I507" s="611"/>
      <c r="J507" s="119"/>
      <c r="K507" s="119"/>
      <c r="L507" s="370">
        <f t="shared" si="2480"/>
        <v>0</v>
      </c>
      <c r="M507" s="365" t="e">
        <f t="shared" si="2408"/>
        <v>#DIV/0!</v>
      </c>
      <c r="N507" s="119"/>
      <c r="O507" s="123"/>
      <c r="P507" s="314">
        <f t="shared" si="2481"/>
        <v>0</v>
      </c>
      <c r="Q507" s="315" t="e">
        <f t="shared" si="2409"/>
        <v>#DIV/0!</v>
      </c>
      <c r="R507" s="107"/>
      <c r="S507" s="107"/>
      <c r="T507" s="314">
        <f t="shared" si="2482"/>
        <v>0</v>
      </c>
      <c r="U507" s="336" t="e">
        <f t="shared" si="2410"/>
        <v>#DIV/0!</v>
      </c>
      <c r="V507" s="217"/>
      <c r="W507" s="325">
        <f t="shared" si="2483"/>
        <v>0</v>
      </c>
      <c r="X507" s="231">
        <f t="shared" si="2484"/>
        <v>0</v>
      </c>
      <c r="Y507" s="232">
        <f t="shared" si="2485"/>
        <v>0</v>
      </c>
      <c r="Z507" s="234" t="e">
        <f t="shared" si="2486"/>
        <v>#DIV/0!</v>
      </c>
      <c r="AA507" s="164" t="e">
        <f t="shared" si="2423"/>
        <v>#DIV/0!</v>
      </c>
      <c r="AB507" s="157"/>
      <c r="AC507" s="210"/>
      <c r="AD507" s="119"/>
      <c r="AE507" s="370">
        <f t="shared" si="2487"/>
        <v>0</v>
      </c>
      <c r="AF507" s="365" t="e">
        <f t="shared" si="2411"/>
        <v>#DIV/0!</v>
      </c>
      <c r="AG507" s="119"/>
      <c r="AH507" s="123"/>
      <c r="AI507" s="314">
        <f t="shared" si="2488"/>
        <v>0</v>
      </c>
      <c r="AJ507" s="315" t="e">
        <f t="shared" si="2412"/>
        <v>#DIV/0!</v>
      </c>
      <c r="AK507" s="107"/>
      <c r="AL507" s="107"/>
      <c r="AM507" s="314">
        <f t="shared" si="2489"/>
        <v>0</v>
      </c>
      <c r="AN507" s="431" t="e">
        <f t="shared" si="2413"/>
        <v>#DIV/0!</v>
      </c>
      <c r="AO507" s="217"/>
      <c r="AP507" s="325">
        <f t="shared" si="2490"/>
        <v>0</v>
      </c>
      <c r="AQ507" s="231">
        <f t="shared" si="2491"/>
        <v>0</v>
      </c>
      <c r="AR507" s="232">
        <f t="shared" si="2492"/>
        <v>0</v>
      </c>
      <c r="AS507" s="234" t="e">
        <f t="shared" si="2493"/>
        <v>#DIV/0!</v>
      </c>
      <c r="AT507" s="164" t="e">
        <f t="shared" si="2414"/>
        <v>#DIV/0!</v>
      </c>
      <c r="AU507" s="108"/>
      <c r="AV507" s="119"/>
      <c r="AW507" s="119"/>
      <c r="AX507" s="370">
        <f t="shared" si="2494"/>
        <v>0</v>
      </c>
      <c r="AY507" s="365" t="e">
        <f t="shared" si="2415"/>
        <v>#DIV/0!</v>
      </c>
      <c r="AZ507" s="119"/>
      <c r="BA507" s="123"/>
      <c r="BB507" s="314">
        <f t="shared" si="2495"/>
        <v>0</v>
      </c>
      <c r="BC507" s="315" t="e">
        <f t="shared" si="2416"/>
        <v>#DIV/0!</v>
      </c>
      <c r="BD507" s="107"/>
      <c r="BE507" s="107"/>
      <c r="BF507" s="314">
        <f t="shared" si="2496"/>
        <v>0</v>
      </c>
      <c r="BG507" s="336" t="e">
        <f t="shared" si="2417"/>
        <v>#DIV/0!</v>
      </c>
      <c r="BH507" s="217"/>
      <c r="BI507" s="231">
        <f t="shared" si="2497"/>
        <v>0</v>
      </c>
      <c r="BJ507" s="231">
        <f t="shared" si="2498"/>
        <v>0</v>
      </c>
      <c r="BK507" s="232">
        <f t="shared" si="2499"/>
        <v>0</v>
      </c>
      <c r="BL507" s="233" t="e">
        <f t="shared" si="2500"/>
        <v>#DIV/0!</v>
      </c>
      <c r="BM507" s="164" t="e">
        <f t="shared" si="2418"/>
        <v>#DIV/0!</v>
      </c>
      <c r="BN507" s="157"/>
      <c r="BO507" s="119"/>
      <c r="BP507" s="119"/>
      <c r="BQ507" s="370">
        <f t="shared" si="2501"/>
        <v>0</v>
      </c>
      <c r="BR507" s="365" t="e">
        <f t="shared" si="2419"/>
        <v>#DIV/0!</v>
      </c>
      <c r="BS507" s="119"/>
      <c r="BT507" s="123"/>
      <c r="BU507" s="314">
        <f t="shared" si="2502"/>
        <v>0</v>
      </c>
      <c r="BV507" s="315" t="e">
        <f t="shared" si="2420"/>
        <v>#DIV/0!</v>
      </c>
      <c r="BW507" s="107"/>
      <c r="BX507" s="107"/>
      <c r="BY507" s="314">
        <f t="shared" si="2503"/>
        <v>0</v>
      </c>
      <c r="BZ507" s="336" t="e">
        <f t="shared" si="2421"/>
        <v>#DIV/0!</v>
      </c>
      <c r="CA507" s="217"/>
      <c r="CB507" s="231">
        <f t="shared" si="2504"/>
        <v>0</v>
      </c>
      <c r="CC507" s="231">
        <f t="shared" si="2505"/>
        <v>0</v>
      </c>
      <c r="CD507" s="232">
        <f t="shared" si="2506"/>
        <v>0</v>
      </c>
      <c r="CE507" s="233" t="e">
        <f t="shared" si="2507"/>
        <v>#DIV/0!</v>
      </c>
      <c r="CF507" s="164" t="e">
        <f t="shared" si="2422"/>
        <v>#DIV/0!</v>
      </c>
      <c r="CG507" s="108"/>
      <c r="CH507" s="108"/>
    </row>
    <row r="508" spans="1:86" ht="16.8" customHeight="1" x14ac:dyDescent="0.3">
      <c r="A508" s="447"/>
      <c r="B508" s="349">
        <f>H504</f>
        <v>0</v>
      </c>
      <c r="C508" s="243"/>
      <c r="D508" s="243"/>
      <c r="E508" s="243"/>
      <c r="F508" s="200"/>
      <c r="G508" s="345" t="s">
        <v>21</v>
      </c>
      <c r="H508" s="614"/>
      <c r="I508" s="611"/>
      <c r="J508" s="119"/>
      <c r="K508" s="119"/>
      <c r="L508" s="370">
        <f t="shared" si="2480"/>
        <v>0</v>
      </c>
      <c r="M508" s="365" t="e">
        <f t="shared" si="2408"/>
        <v>#DIV/0!</v>
      </c>
      <c r="N508" s="119"/>
      <c r="O508" s="123"/>
      <c r="P508" s="314">
        <f t="shared" si="2481"/>
        <v>0</v>
      </c>
      <c r="Q508" s="315" t="e">
        <f t="shared" si="2409"/>
        <v>#DIV/0!</v>
      </c>
      <c r="R508" s="107"/>
      <c r="S508" s="107"/>
      <c r="T508" s="314">
        <f t="shared" si="2482"/>
        <v>0</v>
      </c>
      <c r="U508" s="336" t="e">
        <f t="shared" si="2410"/>
        <v>#DIV/0!</v>
      </c>
      <c r="V508" s="217"/>
      <c r="W508" s="325">
        <f t="shared" si="2483"/>
        <v>0</v>
      </c>
      <c r="X508" s="231">
        <f t="shared" si="2484"/>
        <v>0</v>
      </c>
      <c r="Y508" s="232">
        <f t="shared" si="2485"/>
        <v>0</v>
      </c>
      <c r="Z508" s="234" t="e">
        <f t="shared" si="2486"/>
        <v>#DIV/0!</v>
      </c>
      <c r="AA508" s="164" t="e">
        <f t="shared" si="2423"/>
        <v>#DIV/0!</v>
      </c>
      <c r="AB508" s="157"/>
      <c r="AC508" s="210"/>
      <c r="AD508" s="119"/>
      <c r="AE508" s="370">
        <f t="shared" si="2487"/>
        <v>0</v>
      </c>
      <c r="AF508" s="365" t="e">
        <f t="shared" si="2411"/>
        <v>#DIV/0!</v>
      </c>
      <c r="AG508" s="119"/>
      <c r="AH508" s="123"/>
      <c r="AI508" s="314">
        <f t="shared" si="2488"/>
        <v>0</v>
      </c>
      <c r="AJ508" s="315" t="e">
        <f t="shared" si="2412"/>
        <v>#DIV/0!</v>
      </c>
      <c r="AK508" s="107"/>
      <c r="AL508" s="107"/>
      <c r="AM508" s="314">
        <f t="shared" si="2489"/>
        <v>0</v>
      </c>
      <c r="AN508" s="431" t="e">
        <f t="shared" si="2413"/>
        <v>#DIV/0!</v>
      </c>
      <c r="AO508" s="217"/>
      <c r="AP508" s="325">
        <f t="shared" si="2490"/>
        <v>0</v>
      </c>
      <c r="AQ508" s="231">
        <f t="shared" si="2491"/>
        <v>0</v>
      </c>
      <c r="AR508" s="232">
        <f t="shared" si="2492"/>
        <v>0</v>
      </c>
      <c r="AS508" s="234" t="e">
        <f t="shared" si="2493"/>
        <v>#DIV/0!</v>
      </c>
      <c r="AT508" s="164" t="e">
        <f t="shared" si="2414"/>
        <v>#DIV/0!</v>
      </c>
      <c r="AU508" s="108"/>
      <c r="AV508" s="119"/>
      <c r="AW508" s="119"/>
      <c r="AX508" s="370">
        <f t="shared" si="2494"/>
        <v>0</v>
      </c>
      <c r="AY508" s="365" t="e">
        <f t="shared" si="2415"/>
        <v>#DIV/0!</v>
      </c>
      <c r="AZ508" s="119"/>
      <c r="BA508" s="123"/>
      <c r="BB508" s="314">
        <f t="shared" si="2495"/>
        <v>0</v>
      </c>
      <c r="BC508" s="315" t="e">
        <f t="shared" si="2416"/>
        <v>#DIV/0!</v>
      </c>
      <c r="BD508" s="107"/>
      <c r="BE508" s="107"/>
      <c r="BF508" s="314">
        <f t="shared" si="2496"/>
        <v>0</v>
      </c>
      <c r="BG508" s="336" t="e">
        <f t="shared" si="2417"/>
        <v>#DIV/0!</v>
      </c>
      <c r="BH508" s="217"/>
      <c r="BI508" s="231">
        <f t="shared" si="2497"/>
        <v>0</v>
      </c>
      <c r="BJ508" s="231">
        <f t="shared" si="2498"/>
        <v>0</v>
      </c>
      <c r="BK508" s="232">
        <f t="shared" si="2499"/>
        <v>0</v>
      </c>
      <c r="BL508" s="233" t="e">
        <f t="shared" si="2500"/>
        <v>#DIV/0!</v>
      </c>
      <c r="BM508" s="164" t="e">
        <f t="shared" si="2418"/>
        <v>#DIV/0!</v>
      </c>
      <c r="BN508" s="157"/>
      <c r="BO508" s="119"/>
      <c r="BP508" s="119"/>
      <c r="BQ508" s="370">
        <f t="shared" si="2501"/>
        <v>0</v>
      </c>
      <c r="BR508" s="365" t="e">
        <f t="shared" si="2419"/>
        <v>#DIV/0!</v>
      </c>
      <c r="BS508" s="119"/>
      <c r="BT508" s="123"/>
      <c r="BU508" s="314">
        <f t="shared" si="2502"/>
        <v>0</v>
      </c>
      <c r="BV508" s="315" t="e">
        <f t="shared" si="2420"/>
        <v>#DIV/0!</v>
      </c>
      <c r="BW508" s="107"/>
      <c r="BX508" s="107"/>
      <c r="BY508" s="314">
        <f t="shared" si="2503"/>
        <v>0</v>
      </c>
      <c r="BZ508" s="336" t="e">
        <f t="shared" si="2421"/>
        <v>#DIV/0!</v>
      </c>
      <c r="CA508" s="217"/>
      <c r="CB508" s="231">
        <f t="shared" si="2504"/>
        <v>0</v>
      </c>
      <c r="CC508" s="231">
        <f t="shared" si="2505"/>
        <v>0</v>
      </c>
      <c r="CD508" s="232">
        <f t="shared" si="2506"/>
        <v>0</v>
      </c>
      <c r="CE508" s="233" t="e">
        <f t="shared" si="2507"/>
        <v>#DIV/0!</v>
      </c>
      <c r="CF508" s="164" t="e">
        <f t="shared" si="2422"/>
        <v>#DIV/0!</v>
      </c>
      <c r="CG508" s="108"/>
      <c r="CH508" s="108"/>
    </row>
    <row r="509" spans="1:86" ht="16.8" customHeight="1" x14ac:dyDescent="0.3">
      <c r="A509" s="447"/>
      <c r="B509" s="349">
        <f>H504</f>
        <v>0</v>
      </c>
      <c r="C509" s="243"/>
      <c r="D509" s="243"/>
      <c r="E509" s="243"/>
      <c r="F509" s="200"/>
      <c r="G509" s="346" t="s">
        <v>1</v>
      </c>
      <c r="H509" s="615"/>
      <c r="I509" s="612"/>
      <c r="J509" s="337"/>
      <c r="K509" s="337"/>
      <c r="L509" s="371">
        <f t="shared" si="2480"/>
        <v>0</v>
      </c>
      <c r="M509" s="366" t="e">
        <f t="shared" si="2408"/>
        <v>#DIV/0!</v>
      </c>
      <c r="N509" s="337"/>
      <c r="O509" s="340"/>
      <c r="P509" s="338">
        <f t="shared" si="2481"/>
        <v>0</v>
      </c>
      <c r="Q509" s="339" t="e">
        <f t="shared" si="2409"/>
        <v>#DIV/0!</v>
      </c>
      <c r="R509" s="341"/>
      <c r="S509" s="341"/>
      <c r="T509" s="338">
        <f t="shared" si="2482"/>
        <v>0</v>
      </c>
      <c r="U509" s="342" t="e">
        <f t="shared" si="2410"/>
        <v>#DIV/0!</v>
      </c>
      <c r="V509" s="217"/>
      <c r="W509" s="326">
        <f t="shared" si="2483"/>
        <v>0</v>
      </c>
      <c r="X509" s="327">
        <f t="shared" si="2484"/>
        <v>0</v>
      </c>
      <c r="Y509" s="328">
        <f t="shared" si="2485"/>
        <v>0</v>
      </c>
      <c r="Z509" s="329" t="e">
        <f t="shared" si="2486"/>
        <v>#DIV/0!</v>
      </c>
      <c r="AA509" s="425" t="e">
        <f t="shared" si="2423"/>
        <v>#DIV/0!</v>
      </c>
      <c r="AB509" s="157"/>
      <c r="AC509" s="432"/>
      <c r="AD509" s="337"/>
      <c r="AE509" s="371">
        <f t="shared" si="2487"/>
        <v>0</v>
      </c>
      <c r="AF509" s="366" t="e">
        <f t="shared" si="2411"/>
        <v>#DIV/0!</v>
      </c>
      <c r="AG509" s="337"/>
      <c r="AH509" s="340"/>
      <c r="AI509" s="338">
        <f t="shared" si="2488"/>
        <v>0</v>
      </c>
      <c r="AJ509" s="339" t="e">
        <f t="shared" si="2412"/>
        <v>#DIV/0!</v>
      </c>
      <c r="AK509" s="341"/>
      <c r="AL509" s="341"/>
      <c r="AM509" s="338">
        <f t="shared" si="2489"/>
        <v>0</v>
      </c>
      <c r="AN509" s="433" t="e">
        <f t="shared" si="2413"/>
        <v>#DIV/0!</v>
      </c>
      <c r="AO509" s="217"/>
      <c r="AP509" s="326">
        <f t="shared" si="2490"/>
        <v>0</v>
      </c>
      <c r="AQ509" s="327">
        <f t="shared" si="2491"/>
        <v>0</v>
      </c>
      <c r="AR509" s="328">
        <f t="shared" si="2492"/>
        <v>0</v>
      </c>
      <c r="AS509" s="329" t="e">
        <f t="shared" si="2493"/>
        <v>#DIV/0!</v>
      </c>
      <c r="AT509" s="425" t="e">
        <f t="shared" si="2414"/>
        <v>#DIV/0!</v>
      </c>
      <c r="AU509" s="108"/>
      <c r="AV509" s="337"/>
      <c r="AW509" s="337"/>
      <c r="AX509" s="371">
        <f t="shared" si="2494"/>
        <v>0</v>
      </c>
      <c r="AY509" s="366" t="e">
        <f t="shared" si="2415"/>
        <v>#DIV/0!</v>
      </c>
      <c r="AZ509" s="337"/>
      <c r="BA509" s="340"/>
      <c r="BB509" s="338">
        <f t="shared" si="2495"/>
        <v>0</v>
      </c>
      <c r="BC509" s="339" t="e">
        <f t="shared" si="2416"/>
        <v>#DIV/0!</v>
      </c>
      <c r="BD509" s="341"/>
      <c r="BE509" s="341"/>
      <c r="BF509" s="338">
        <f t="shared" si="2496"/>
        <v>0</v>
      </c>
      <c r="BG509" s="342" t="e">
        <f t="shared" si="2417"/>
        <v>#DIV/0!</v>
      </c>
      <c r="BH509" s="217"/>
      <c r="BI509" s="231">
        <f t="shared" si="2497"/>
        <v>0</v>
      </c>
      <c r="BJ509" s="231">
        <f t="shared" si="2498"/>
        <v>0</v>
      </c>
      <c r="BK509" s="232">
        <f t="shared" si="2499"/>
        <v>0</v>
      </c>
      <c r="BL509" s="233" t="e">
        <f t="shared" si="2500"/>
        <v>#DIV/0!</v>
      </c>
      <c r="BM509" s="425" t="e">
        <f t="shared" si="2418"/>
        <v>#DIV/0!</v>
      </c>
      <c r="BN509" s="157"/>
      <c r="BO509" s="337"/>
      <c r="BP509" s="337"/>
      <c r="BQ509" s="371">
        <f t="shared" si="2501"/>
        <v>0</v>
      </c>
      <c r="BR509" s="366" t="e">
        <f t="shared" si="2419"/>
        <v>#DIV/0!</v>
      </c>
      <c r="BS509" s="337"/>
      <c r="BT509" s="340"/>
      <c r="BU509" s="338">
        <f t="shared" si="2502"/>
        <v>0</v>
      </c>
      <c r="BV509" s="339" t="e">
        <f t="shared" si="2420"/>
        <v>#DIV/0!</v>
      </c>
      <c r="BW509" s="341"/>
      <c r="BX509" s="341"/>
      <c r="BY509" s="338">
        <f t="shared" si="2503"/>
        <v>0</v>
      </c>
      <c r="BZ509" s="342" t="e">
        <f t="shared" si="2421"/>
        <v>#DIV/0!</v>
      </c>
      <c r="CA509" s="217"/>
      <c r="CB509" s="231">
        <f t="shared" si="2504"/>
        <v>0</v>
      </c>
      <c r="CC509" s="231">
        <f t="shared" si="2505"/>
        <v>0</v>
      </c>
      <c r="CD509" s="232">
        <f t="shared" si="2506"/>
        <v>0</v>
      </c>
      <c r="CE509" s="233" t="e">
        <f t="shared" si="2507"/>
        <v>#DIV/0!</v>
      </c>
      <c r="CF509" s="425" t="e">
        <f t="shared" si="2422"/>
        <v>#DIV/0!</v>
      </c>
      <c r="CG509" s="108"/>
      <c r="CH509" s="108"/>
    </row>
    <row r="510" spans="1:86" ht="16.8" customHeight="1" x14ac:dyDescent="0.3">
      <c r="A510" s="447"/>
      <c r="B510" s="349">
        <f>H510</f>
        <v>0</v>
      </c>
      <c r="C510" s="243"/>
      <c r="D510" s="243"/>
      <c r="E510" s="243"/>
      <c r="F510" s="200"/>
      <c r="G510" s="347" t="s">
        <v>7</v>
      </c>
      <c r="H510" s="613"/>
      <c r="I510" s="610"/>
      <c r="J510" s="330"/>
      <c r="K510" s="330"/>
      <c r="L510" s="372">
        <f>IF(K510&gt;J510,"0",SUM(J510-K510))</f>
        <v>0</v>
      </c>
      <c r="M510" s="367" t="e">
        <f t="shared" si="2408"/>
        <v>#DIV/0!</v>
      </c>
      <c r="N510" s="330"/>
      <c r="O510" s="333"/>
      <c r="P510" s="331">
        <f>IF(O510&gt;N510,"0",SUM(N510-O510))</f>
        <v>0</v>
      </c>
      <c r="Q510" s="332" t="e">
        <f t="shared" si="2409"/>
        <v>#DIV/0!</v>
      </c>
      <c r="R510" s="334"/>
      <c r="S510" s="334"/>
      <c r="T510" s="331">
        <f>IF(S510&gt;R510,"0",SUM(R510-S510))</f>
        <v>0</v>
      </c>
      <c r="U510" s="335" t="e">
        <f t="shared" si="2410"/>
        <v>#DIV/0!</v>
      </c>
      <c r="V510" s="217"/>
      <c r="W510" s="360">
        <f>SUM(J510+N510+R510)</f>
        <v>0</v>
      </c>
      <c r="X510" s="361">
        <f>SUM(K510+O510+S510)</f>
        <v>0</v>
      </c>
      <c r="Y510" s="362">
        <f>W510-X510</f>
        <v>0</v>
      </c>
      <c r="Z510" s="363" t="e">
        <f>X510/W510</f>
        <v>#DIV/0!</v>
      </c>
      <c r="AA510" s="426" t="e">
        <f t="shared" si="2423"/>
        <v>#DIV/0!</v>
      </c>
      <c r="AB510" s="157"/>
      <c r="AC510" s="434"/>
      <c r="AD510" s="330"/>
      <c r="AE510" s="372">
        <f>IF(AD510&gt;AC510,"0",SUM(AC510-AD510))</f>
        <v>0</v>
      </c>
      <c r="AF510" s="367" t="e">
        <f t="shared" si="2411"/>
        <v>#DIV/0!</v>
      </c>
      <c r="AG510" s="330"/>
      <c r="AH510" s="333"/>
      <c r="AI510" s="331">
        <f>IF(AH510&gt;AG510,"0",SUM(AG510-AH510))</f>
        <v>0</v>
      </c>
      <c r="AJ510" s="332" t="e">
        <f t="shared" si="2412"/>
        <v>#DIV/0!</v>
      </c>
      <c r="AK510" s="334"/>
      <c r="AL510" s="334"/>
      <c r="AM510" s="331">
        <f>IF(AL510&gt;AK510,"0",SUM(AK510-AL510))</f>
        <v>0</v>
      </c>
      <c r="AN510" s="435" t="e">
        <f t="shared" si="2413"/>
        <v>#DIV/0!</v>
      </c>
      <c r="AO510" s="217"/>
      <c r="AP510" s="360">
        <f>SUM(AC510+AG510+AK510)</f>
        <v>0</v>
      </c>
      <c r="AQ510" s="361">
        <f>SUM(AD510+AH510+AL510)</f>
        <v>0</v>
      </c>
      <c r="AR510" s="362">
        <f>AP510-AQ510</f>
        <v>0</v>
      </c>
      <c r="AS510" s="363" t="e">
        <f>AQ510/AP510</f>
        <v>#DIV/0!</v>
      </c>
      <c r="AT510" s="426" t="e">
        <f t="shared" si="2414"/>
        <v>#DIV/0!</v>
      </c>
      <c r="AU510" s="108"/>
      <c r="AV510" s="330"/>
      <c r="AW510" s="330"/>
      <c r="AX510" s="372">
        <f>IF(AW510&gt;AV510,"0",SUM(AV510-AW510))</f>
        <v>0</v>
      </c>
      <c r="AY510" s="367" t="e">
        <f t="shared" si="2415"/>
        <v>#DIV/0!</v>
      </c>
      <c r="AZ510" s="330"/>
      <c r="BA510" s="333"/>
      <c r="BB510" s="331">
        <f>IF(BA510&gt;AZ510,"0",SUM(AZ510-BA510))</f>
        <v>0</v>
      </c>
      <c r="BC510" s="332" t="e">
        <f t="shared" si="2416"/>
        <v>#DIV/0!</v>
      </c>
      <c r="BD510" s="334"/>
      <c r="BE510" s="334"/>
      <c r="BF510" s="331">
        <f>IF(BE510&gt;BD510,"0",SUM(BD510-BE510))</f>
        <v>0</v>
      </c>
      <c r="BG510" s="335" t="e">
        <f t="shared" si="2417"/>
        <v>#DIV/0!</v>
      </c>
      <c r="BH510" s="217"/>
      <c r="BI510" s="231">
        <f>SUM(AV510+AZ510+BD510)</f>
        <v>0</v>
      </c>
      <c r="BJ510" s="231">
        <f>SUM(AW510+BA510+BE510)</f>
        <v>0</v>
      </c>
      <c r="BK510" s="232">
        <f>BI510-BJ510</f>
        <v>0</v>
      </c>
      <c r="BL510" s="233" t="e">
        <f>BJ510/BI510</f>
        <v>#DIV/0!</v>
      </c>
      <c r="BM510" s="426" t="e">
        <f t="shared" si="2418"/>
        <v>#DIV/0!</v>
      </c>
      <c r="BN510" s="157"/>
      <c r="BO510" s="330"/>
      <c r="BP510" s="330"/>
      <c r="BQ510" s="372">
        <f>IF(BP510&gt;BO510,"0",SUM(BO510-BP510))</f>
        <v>0</v>
      </c>
      <c r="BR510" s="367" t="e">
        <f t="shared" si="2419"/>
        <v>#DIV/0!</v>
      </c>
      <c r="BS510" s="330"/>
      <c r="BT510" s="333"/>
      <c r="BU510" s="331">
        <f>IF(BT510&gt;BS510,"0",SUM(BS510-BT510))</f>
        <v>0</v>
      </c>
      <c r="BV510" s="332" t="e">
        <f t="shared" si="2420"/>
        <v>#DIV/0!</v>
      </c>
      <c r="BW510" s="334"/>
      <c r="BX510" s="334"/>
      <c r="BY510" s="331">
        <f>IF(BX510&gt;BW510,"0",SUM(BW510-BX510))</f>
        <v>0</v>
      </c>
      <c r="BZ510" s="335" t="e">
        <f t="shared" si="2421"/>
        <v>#DIV/0!</v>
      </c>
      <c r="CA510" s="217"/>
      <c r="CB510" s="231">
        <f>SUM(BO510+BS510+BW510)</f>
        <v>0</v>
      </c>
      <c r="CC510" s="231">
        <f>SUM(BP510+BT510+BX510)</f>
        <v>0</v>
      </c>
      <c r="CD510" s="232">
        <f>CB510-CC510</f>
        <v>0</v>
      </c>
      <c r="CE510" s="233" t="e">
        <f>CC510/CB510</f>
        <v>#DIV/0!</v>
      </c>
      <c r="CF510" s="426" t="e">
        <f t="shared" si="2422"/>
        <v>#DIV/0!</v>
      </c>
      <c r="CG510" s="108"/>
      <c r="CH510" s="108"/>
    </row>
    <row r="511" spans="1:86" ht="16.8" customHeight="1" x14ac:dyDescent="0.3">
      <c r="A511" s="447"/>
      <c r="B511" s="349">
        <f>H510</f>
        <v>0</v>
      </c>
      <c r="C511" s="243"/>
      <c r="D511" s="243"/>
      <c r="E511" s="243"/>
      <c r="F511" s="200"/>
      <c r="G511" s="345" t="s">
        <v>0</v>
      </c>
      <c r="H511" s="614"/>
      <c r="I511" s="611"/>
      <c r="J511" s="119"/>
      <c r="K511" s="119"/>
      <c r="L511" s="370">
        <f t="shared" ref="L511:L515" si="2508">IF(K511&gt;J511,"0",SUM(J511-K511))</f>
        <v>0</v>
      </c>
      <c r="M511" s="365" t="e">
        <f t="shared" si="2408"/>
        <v>#DIV/0!</v>
      </c>
      <c r="N511" s="119"/>
      <c r="O511" s="123"/>
      <c r="P511" s="314">
        <f t="shared" ref="P511:P515" si="2509">IF(O511&gt;N511,"0",SUM(N511-O511))</f>
        <v>0</v>
      </c>
      <c r="Q511" s="315" t="e">
        <f t="shared" si="2409"/>
        <v>#DIV/0!</v>
      </c>
      <c r="R511" s="107"/>
      <c r="S511" s="107"/>
      <c r="T511" s="314">
        <f t="shared" ref="T511:T515" si="2510">IF(S511&gt;R511,"0",SUM(R511-S511))</f>
        <v>0</v>
      </c>
      <c r="U511" s="336" t="e">
        <f t="shared" si="2410"/>
        <v>#DIV/0!</v>
      </c>
      <c r="V511" s="217"/>
      <c r="W511" s="325">
        <f t="shared" ref="W511:W515" si="2511">SUM(J511+N511+R511)</f>
        <v>0</v>
      </c>
      <c r="X511" s="231">
        <f t="shared" ref="X511:X515" si="2512">SUM(K511+O511+S511)</f>
        <v>0</v>
      </c>
      <c r="Y511" s="232">
        <f t="shared" ref="Y511:Y515" si="2513">W511-X511</f>
        <v>0</v>
      </c>
      <c r="Z511" s="234" t="e">
        <f t="shared" ref="Z511:Z515" si="2514">X511/W511</f>
        <v>#DIV/0!</v>
      </c>
      <c r="AA511" s="164" t="e">
        <f t="shared" si="2423"/>
        <v>#DIV/0!</v>
      </c>
      <c r="AB511" s="157"/>
      <c r="AC511" s="210"/>
      <c r="AD511" s="119"/>
      <c r="AE511" s="370">
        <f t="shared" ref="AE511:AE515" si="2515">IF(AD511&gt;AC511,"0",SUM(AC511-AD511))</f>
        <v>0</v>
      </c>
      <c r="AF511" s="365" t="e">
        <f t="shared" si="2411"/>
        <v>#DIV/0!</v>
      </c>
      <c r="AG511" s="119"/>
      <c r="AH511" s="123"/>
      <c r="AI511" s="314">
        <f t="shared" ref="AI511:AI515" si="2516">IF(AH511&gt;AG511,"0",SUM(AG511-AH511))</f>
        <v>0</v>
      </c>
      <c r="AJ511" s="315" t="e">
        <f t="shared" si="2412"/>
        <v>#DIV/0!</v>
      </c>
      <c r="AK511" s="107"/>
      <c r="AL511" s="107"/>
      <c r="AM511" s="314">
        <f t="shared" ref="AM511:AM515" si="2517">IF(AL511&gt;AK511,"0",SUM(AK511-AL511))</f>
        <v>0</v>
      </c>
      <c r="AN511" s="431" t="e">
        <f t="shared" si="2413"/>
        <v>#DIV/0!</v>
      </c>
      <c r="AO511" s="217"/>
      <c r="AP511" s="325">
        <f t="shared" ref="AP511:AP515" si="2518">SUM(AC511+AG511+AK511)</f>
        <v>0</v>
      </c>
      <c r="AQ511" s="231">
        <f t="shared" ref="AQ511:AQ515" si="2519">SUM(AD511+AH511+AL511)</f>
        <v>0</v>
      </c>
      <c r="AR511" s="232">
        <f t="shared" ref="AR511:AR515" si="2520">AP511-AQ511</f>
        <v>0</v>
      </c>
      <c r="AS511" s="234" t="e">
        <f t="shared" ref="AS511:AS515" si="2521">AQ511/AP511</f>
        <v>#DIV/0!</v>
      </c>
      <c r="AT511" s="164" t="e">
        <f t="shared" si="2414"/>
        <v>#DIV/0!</v>
      </c>
      <c r="AU511" s="108"/>
      <c r="AV511" s="119"/>
      <c r="AW511" s="119"/>
      <c r="AX511" s="370">
        <f t="shared" ref="AX511:AX515" si="2522">IF(AW511&gt;AV511,"0",SUM(AV511-AW511))</f>
        <v>0</v>
      </c>
      <c r="AY511" s="365" t="e">
        <f t="shared" si="2415"/>
        <v>#DIV/0!</v>
      </c>
      <c r="AZ511" s="119"/>
      <c r="BA511" s="123"/>
      <c r="BB511" s="314">
        <f t="shared" ref="BB511:BB515" si="2523">IF(BA511&gt;AZ511,"0",SUM(AZ511-BA511))</f>
        <v>0</v>
      </c>
      <c r="BC511" s="315" t="e">
        <f t="shared" si="2416"/>
        <v>#DIV/0!</v>
      </c>
      <c r="BD511" s="107"/>
      <c r="BE511" s="107"/>
      <c r="BF511" s="314">
        <f t="shared" ref="BF511:BF515" si="2524">IF(BE511&gt;BD511,"0",SUM(BD511-BE511))</f>
        <v>0</v>
      </c>
      <c r="BG511" s="336" t="e">
        <f t="shared" si="2417"/>
        <v>#DIV/0!</v>
      </c>
      <c r="BH511" s="217"/>
      <c r="BI511" s="231">
        <f t="shared" ref="BI511:BI515" si="2525">SUM(AV511+AZ511+BD511)</f>
        <v>0</v>
      </c>
      <c r="BJ511" s="231">
        <f t="shared" ref="BJ511:BJ515" si="2526">SUM(AW511+BA511+BE511)</f>
        <v>0</v>
      </c>
      <c r="BK511" s="232">
        <f t="shared" ref="BK511:BK515" si="2527">BI511-BJ511</f>
        <v>0</v>
      </c>
      <c r="BL511" s="233" t="e">
        <f t="shared" ref="BL511:BL515" si="2528">BJ511/BI511</f>
        <v>#DIV/0!</v>
      </c>
      <c r="BM511" s="164" t="e">
        <f t="shared" si="2418"/>
        <v>#DIV/0!</v>
      </c>
      <c r="BN511" s="157"/>
      <c r="BO511" s="119"/>
      <c r="BP511" s="119"/>
      <c r="BQ511" s="370">
        <f t="shared" ref="BQ511:BQ515" si="2529">IF(BP511&gt;BO511,"0",SUM(BO511-BP511))</f>
        <v>0</v>
      </c>
      <c r="BR511" s="365" t="e">
        <f t="shared" si="2419"/>
        <v>#DIV/0!</v>
      </c>
      <c r="BS511" s="119"/>
      <c r="BT511" s="123"/>
      <c r="BU511" s="314">
        <f t="shared" ref="BU511:BU515" si="2530">IF(BT511&gt;BS511,"0",SUM(BS511-BT511))</f>
        <v>0</v>
      </c>
      <c r="BV511" s="315" t="e">
        <f t="shared" si="2420"/>
        <v>#DIV/0!</v>
      </c>
      <c r="BW511" s="107"/>
      <c r="BX511" s="107"/>
      <c r="BY511" s="314">
        <f t="shared" ref="BY511:BY515" si="2531">IF(BX511&gt;BW511,"0",SUM(BW511-BX511))</f>
        <v>0</v>
      </c>
      <c r="BZ511" s="336" t="e">
        <f t="shared" si="2421"/>
        <v>#DIV/0!</v>
      </c>
      <c r="CA511" s="217"/>
      <c r="CB511" s="231">
        <f t="shared" ref="CB511:CB515" si="2532">SUM(BO511+BS511+BW511)</f>
        <v>0</v>
      </c>
      <c r="CC511" s="231">
        <f t="shared" ref="CC511:CC515" si="2533">SUM(BP511+BT511+BX511)</f>
        <v>0</v>
      </c>
      <c r="CD511" s="232">
        <f t="shared" ref="CD511:CD515" si="2534">CB511-CC511</f>
        <v>0</v>
      </c>
      <c r="CE511" s="233" t="e">
        <f t="shared" ref="CE511:CE515" si="2535">CC511/CB511</f>
        <v>#DIV/0!</v>
      </c>
      <c r="CF511" s="164" t="e">
        <f t="shared" si="2422"/>
        <v>#DIV/0!</v>
      </c>
      <c r="CG511" s="108"/>
      <c r="CH511" s="108"/>
    </row>
    <row r="512" spans="1:86" ht="16.8" customHeight="1" x14ac:dyDescent="0.3">
      <c r="A512" s="447"/>
      <c r="B512" s="349">
        <f>H510</f>
        <v>0</v>
      </c>
      <c r="C512" s="243"/>
      <c r="D512" s="243"/>
      <c r="E512" s="243"/>
      <c r="F512" s="200"/>
      <c r="G512" s="345" t="s">
        <v>4</v>
      </c>
      <c r="H512" s="614"/>
      <c r="I512" s="611"/>
      <c r="J512" s="119"/>
      <c r="K512" s="119"/>
      <c r="L512" s="370">
        <f t="shared" si="2508"/>
        <v>0</v>
      </c>
      <c r="M512" s="365" t="e">
        <f t="shared" si="2408"/>
        <v>#DIV/0!</v>
      </c>
      <c r="N512" s="119"/>
      <c r="O512" s="123"/>
      <c r="P512" s="314">
        <f t="shared" si="2509"/>
        <v>0</v>
      </c>
      <c r="Q512" s="315" t="e">
        <f t="shared" si="2409"/>
        <v>#DIV/0!</v>
      </c>
      <c r="R512" s="107"/>
      <c r="S512" s="107"/>
      <c r="T512" s="314">
        <f t="shared" si="2510"/>
        <v>0</v>
      </c>
      <c r="U512" s="336" t="e">
        <f t="shared" si="2410"/>
        <v>#DIV/0!</v>
      </c>
      <c r="V512" s="217"/>
      <c r="W512" s="325">
        <f t="shared" si="2511"/>
        <v>0</v>
      </c>
      <c r="X512" s="231">
        <f t="shared" si="2512"/>
        <v>0</v>
      </c>
      <c r="Y512" s="232">
        <f t="shared" si="2513"/>
        <v>0</v>
      </c>
      <c r="Z512" s="234" t="e">
        <f t="shared" si="2514"/>
        <v>#DIV/0!</v>
      </c>
      <c r="AA512" s="164" t="e">
        <f t="shared" si="2423"/>
        <v>#DIV/0!</v>
      </c>
      <c r="AB512" s="157"/>
      <c r="AC512" s="210"/>
      <c r="AD512" s="119"/>
      <c r="AE512" s="370">
        <f t="shared" si="2515"/>
        <v>0</v>
      </c>
      <c r="AF512" s="365" t="e">
        <f t="shared" si="2411"/>
        <v>#DIV/0!</v>
      </c>
      <c r="AG512" s="119"/>
      <c r="AH512" s="123"/>
      <c r="AI512" s="314">
        <f t="shared" si="2516"/>
        <v>0</v>
      </c>
      <c r="AJ512" s="315" t="e">
        <f t="shared" si="2412"/>
        <v>#DIV/0!</v>
      </c>
      <c r="AK512" s="107"/>
      <c r="AL512" s="107"/>
      <c r="AM512" s="314">
        <f t="shared" si="2517"/>
        <v>0</v>
      </c>
      <c r="AN512" s="431" t="e">
        <f t="shared" si="2413"/>
        <v>#DIV/0!</v>
      </c>
      <c r="AO512" s="217"/>
      <c r="AP512" s="325">
        <f t="shared" si="2518"/>
        <v>0</v>
      </c>
      <c r="AQ512" s="231">
        <f t="shared" si="2519"/>
        <v>0</v>
      </c>
      <c r="AR512" s="232">
        <f t="shared" si="2520"/>
        <v>0</v>
      </c>
      <c r="AS512" s="234" t="e">
        <f t="shared" si="2521"/>
        <v>#DIV/0!</v>
      </c>
      <c r="AT512" s="164" t="e">
        <f t="shared" si="2414"/>
        <v>#DIV/0!</v>
      </c>
      <c r="AU512" s="108"/>
      <c r="AV512" s="119"/>
      <c r="AW512" s="119"/>
      <c r="AX512" s="370">
        <f t="shared" si="2522"/>
        <v>0</v>
      </c>
      <c r="AY512" s="365" t="e">
        <f t="shared" si="2415"/>
        <v>#DIV/0!</v>
      </c>
      <c r="AZ512" s="119"/>
      <c r="BA512" s="123"/>
      <c r="BB512" s="314">
        <f t="shared" si="2523"/>
        <v>0</v>
      </c>
      <c r="BC512" s="315" t="e">
        <f t="shared" si="2416"/>
        <v>#DIV/0!</v>
      </c>
      <c r="BD512" s="107"/>
      <c r="BE512" s="107"/>
      <c r="BF512" s="314">
        <f t="shared" si="2524"/>
        <v>0</v>
      </c>
      <c r="BG512" s="336" t="e">
        <f t="shared" si="2417"/>
        <v>#DIV/0!</v>
      </c>
      <c r="BH512" s="217"/>
      <c r="BI512" s="231">
        <f t="shared" si="2525"/>
        <v>0</v>
      </c>
      <c r="BJ512" s="231">
        <f t="shared" si="2526"/>
        <v>0</v>
      </c>
      <c r="BK512" s="232">
        <f t="shared" si="2527"/>
        <v>0</v>
      </c>
      <c r="BL512" s="233" t="e">
        <f t="shared" si="2528"/>
        <v>#DIV/0!</v>
      </c>
      <c r="BM512" s="164" t="e">
        <f t="shared" si="2418"/>
        <v>#DIV/0!</v>
      </c>
      <c r="BN512" s="157"/>
      <c r="BO512" s="119"/>
      <c r="BP512" s="119"/>
      <c r="BQ512" s="370">
        <f t="shared" si="2529"/>
        <v>0</v>
      </c>
      <c r="BR512" s="365" t="e">
        <f t="shared" si="2419"/>
        <v>#DIV/0!</v>
      </c>
      <c r="BS512" s="119"/>
      <c r="BT512" s="123"/>
      <c r="BU512" s="314">
        <f t="shared" si="2530"/>
        <v>0</v>
      </c>
      <c r="BV512" s="315" t="e">
        <f t="shared" si="2420"/>
        <v>#DIV/0!</v>
      </c>
      <c r="BW512" s="107"/>
      <c r="BX512" s="107"/>
      <c r="BY512" s="314">
        <f t="shared" si="2531"/>
        <v>0</v>
      </c>
      <c r="BZ512" s="336" t="e">
        <f t="shared" si="2421"/>
        <v>#DIV/0!</v>
      </c>
      <c r="CA512" s="217"/>
      <c r="CB512" s="231">
        <f t="shared" si="2532"/>
        <v>0</v>
      </c>
      <c r="CC512" s="231">
        <f t="shared" si="2533"/>
        <v>0</v>
      </c>
      <c r="CD512" s="232">
        <f t="shared" si="2534"/>
        <v>0</v>
      </c>
      <c r="CE512" s="233" t="e">
        <f t="shared" si="2535"/>
        <v>#DIV/0!</v>
      </c>
      <c r="CF512" s="164" t="e">
        <f t="shared" si="2422"/>
        <v>#DIV/0!</v>
      </c>
      <c r="CG512" s="108"/>
      <c r="CH512" s="108"/>
    </row>
    <row r="513" spans="1:86" ht="16.8" customHeight="1" x14ac:dyDescent="0.3">
      <c r="A513" s="447"/>
      <c r="B513" s="349">
        <f>H510</f>
        <v>0</v>
      </c>
      <c r="C513" s="243"/>
      <c r="D513" s="243"/>
      <c r="E513" s="243"/>
      <c r="F513" s="200"/>
      <c r="G513" s="345" t="s">
        <v>2</v>
      </c>
      <c r="H513" s="614"/>
      <c r="I513" s="611"/>
      <c r="J513" s="119"/>
      <c r="K513" s="119"/>
      <c r="L513" s="370">
        <f t="shared" si="2508"/>
        <v>0</v>
      </c>
      <c r="M513" s="365" t="e">
        <f t="shared" si="2408"/>
        <v>#DIV/0!</v>
      </c>
      <c r="N513" s="119"/>
      <c r="O513" s="123"/>
      <c r="P513" s="314">
        <f t="shared" si="2509"/>
        <v>0</v>
      </c>
      <c r="Q513" s="315" t="e">
        <f t="shared" si="2409"/>
        <v>#DIV/0!</v>
      </c>
      <c r="R513" s="107"/>
      <c r="S513" s="107"/>
      <c r="T513" s="314">
        <f t="shared" si="2510"/>
        <v>0</v>
      </c>
      <c r="U513" s="336" t="e">
        <f t="shared" si="2410"/>
        <v>#DIV/0!</v>
      </c>
      <c r="V513" s="217"/>
      <c r="W513" s="325">
        <f t="shared" si="2511"/>
        <v>0</v>
      </c>
      <c r="X513" s="231">
        <f t="shared" si="2512"/>
        <v>0</v>
      </c>
      <c r="Y513" s="232">
        <f t="shared" si="2513"/>
        <v>0</v>
      </c>
      <c r="Z513" s="234" t="e">
        <f t="shared" si="2514"/>
        <v>#DIV/0!</v>
      </c>
      <c r="AA513" s="164" t="e">
        <f t="shared" si="2423"/>
        <v>#DIV/0!</v>
      </c>
      <c r="AB513" s="157"/>
      <c r="AC513" s="210"/>
      <c r="AD513" s="119"/>
      <c r="AE513" s="370">
        <f t="shared" si="2515"/>
        <v>0</v>
      </c>
      <c r="AF513" s="365" t="e">
        <f t="shared" si="2411"/>
        <v>#DIV/0!</v>
      </c>
      <c r="AG513" s="119"/>
      <c r="AH513" s="123"/>
      <c r="AI513" s="314">
        <f t="shared" si="2516"/>
        <v>0</v>
      </c>
      <c r="AJ513" s="315" t="e">
        <f t="shared" si="2412"/>
        <v>#DIV/0!</v>
      </c>
      <c r="AK513" s="107"/>
      <c r="AL513" s="107"/>
      <c r="AM513" s="314">
        <f t="shared" si="2517"/>
        <v>0</v>
      </c>
      <c r="AN513" s="431" t="e">
        <f t="shared" si="2413"/>
        <v>#DIV/0!</v>
      </c>
      <c r="AO513" s="217"/>
      <c r="AP513" s="325">
        <f t="shared" si="2518"/>
        <v>0</v>
      </c>
      <c r="AQ513" s="231">
        <f t="shared" si="2519"/>
        <v>0</v>
      </c>
      <c r="AR513" s="232">
        <f t="shared" si="2520"/>
        <v>0</v>
      </c>
      <c r="AS513" s="234" t="e">
        <f t="shared" si="2521"/>
        <v>#DIV/0!</v>
      </c>
      <c r="AT513" s="164" t="e">
        <f t="shared" si="2414"/>
        <v>#DIV/0!</v>
      </c>
      <c r="AU513" s="108"/>
      <c r="AV513" s="119"/>
      <c r="AW513" s="119"/>
      <c r="AX513" s="370">
        <f t="shared" si="2522"/>
        <v>0</v>
      </c>
      <c r="AY513" s="365" t="e">
        <f t="shared" si="2415"/>
        <v>#DIV/0!</v>
      </c>
      <c r="AZ513" s="119"/>
      <c r="BA513" s="123"/>
      <c r="BB513" s="314">
        <f t="shared" si="2523"/>
        <v>0</v>
      </c>
      <c r="BC513" s="315" t="e">
        <f t="shared" si="2416"/>
        <v>#DIV/0!</v>
      </c>
      <c r="BD513" s="107"/>
      <c r="BE513" s="107"/>
      <c r="BF513" s="314">
        <f t="shared" si="2524"/>
        <v>0</v>
      </c>
      <c r="BG513" s="336" t="e">
        <f t="shared" si="2417"/>
        <v>#DIV/0!</v>
      </c>
      <c r="BH513" s="217"/>
      <c r="BI513" s="231">
        <f t="shared" si="2525"/>
        <v>0</v>
      </c>
      <c r="BJ513" s="231">
        <f t="shared" si="2526"/>
        <v>0</v>
      </c>
      <c r="BK513" s="232">
        <f t="shared" si="2527"/>
        <v>0</v>
      </c>
      <c r="BL513" s="233" t="e">
        <f t="shared" si="2528"/>
        <v>#DIV/0!</v>
      </c>
      <c r="BM513" s="164" t="e">
        <f t="shared" si="2418"/>
        <v>#DIV/0!</v>
      </c>
      <c r="BN513" s="157"/>
      <c r="BO513" s="119"/>
      <c r="BP513" s="119"/>
      <c r="BQ513" s="370">
        <f t="shared" si="2529"/>
        <v>0</v>
      </c>
      <c r="BR513" s="365" t="e">
        <f t="shared" si="2419"/>
        <v>#DIV/0!</v>
      </c>
      <c r="BS513" s="119"/>
      <c r="BT513" s="123"/>
      <c r="BU513" s="314">
        <f t="shared" si="2530"/>
        <v>0</v>
      </c>
      <c r="BV513" s="315" t="e">
        <f t="shared" si="2420"/>
        <v>#DIV/0!</v>
      </c>
      <c r="BW513" s="107"/>
      <c r="BX513" s="107"/>
      <c r="BY513" s="314">
        <f t="shared" si="2531"/>
        <v>0</v>
      </c>
      <c r="BZ513" s="336" t="e">
        <f t="shared" si="2421"/>
        <v>#DIV/0!</v>
      </c>
      <c r="CA513" s="217"/>
      <c r="CB513" s="231">
        <f t="shared" si="2532"/>
        <v>0</v>
      </c>
      <c r="CC513" s="231">
        <f t="shared" si="2533"/>
        <v>0</v>
      </c>
      <c r="CD513" s="232">
        <f t="shared" si="2534"/>
        <v>0</v>
      </c>
      <c r="CE513" s="233" t="e">
        <f t="shared" si="2535"/>
        <v>#DIV/0!</v>
      </c>
      <c r="CF513" s="164" t="e">
        <f t="shared" si="2422"/>
        <v>#DIV/0!</v>
      </c>
      <c r="CG513" s="108"/>
      <c r="CH513" s="108"/>
    </row>
    <row r="514" spans="1:86" ht="16.8" customHeight="1" x14ac:dyDescent="0.3">
      <c r="A514" s="447"/>
      <c r="B514" s="349">
        <f>H510</f>
        <v>0</v>
      </c>
      <c r="C514" s="243"/>
      <c r="D514" s="243"/>
      <c r="E514" s="243"/>
      <c r="F514" s="200"/>
      <c r="G514" s="345" t="s">
        <v>21</v>
      </c>
      <c r="H514" s="614"/>
      <c r="I514" s="611"/>
      <c r="J514" s="119"/>
      <c r="K514" s="119"/>
      <c r="L514" s="370">
        <f t="shared" si="2508"/>
        <v>0</v>
      </c>
      <c r="M514" s="365" t="e">
        <f t="shared" si="2408"/>
        <v>#DIV/0!</v>
      </c>
      <c r="N514" s="119"/>
      <c r="O514" s="123"/>
      <c r="P514" s="314">
        <f t="shared" si="2509"/>
        <v>0</v>
      </c>
      <c r="Q514" s="315" t="e">
        <f t="shared" si="2409"/>
        <v>#DIV/0!</v>
      </c>
      <c r="R514" s="107"/>
      <c r="S514" s="107"/>
      <c r="T514" s="314">
        <f t="shared" si="2510"/>
        <v>0</v>
      </c>
      <c r="U514" s="336" t="e">
        <f t="shared" si="2410"/>
        <v>#DIV/0!</v>
      </c>
      <c r="V514" s="217"/>
      <c r="W514" s="325">
        <f t="shared" si="2511"/>
        <v>0</v>
      </c>
      <c r="X514" s="231">
        <f t="shared" si="2512"/>
        <v>0</v>
      </c>
      <c r="Y514" s="232">
        <f t="shared" si="2513"/>
        <v>0</v>
      </c>
      <c r="Z514" s="234" t="e">
        <f t="shared" si="2514"/>
        <v>#DIV/0!</v>
      </c>
      <c r="AA514" s="164" t="e">
        <f t="shared" si="2423"/>
        <v>#DIV/0!</v>
      </c>
      <c r="AB514" s="157"/>
      <c r="AC514" s="210"/>
      <c r="AD514" s="119"/>
      <c r="AE514" s="370">
        <f t="shared" si="2515"/>
        <v>0</v>
      </c>
      <c r="AF514" s="365" t="e">
        <f t="shared" si="2411"/>
        <v>#DIV/0!</v>
      </c>
      <c r="AG514" s="119"/>
      <c r="AH514" s="123"/>
      <c r="AI514" s="314">
        <f t="shared" si="2516"/>
        <v>0</v>
      </c>
      <c r="AJ514" s="315" t="e">
        <f t="shared" si="2412"/>
        <v>#DIV/0!</v>
      </c>
      <c r="AK514" s="107"/>
      <c r="AL514" s="107"/>
      <c r="AM514" s="314">
        <f t="shared" si="2517"/>
        <v>0</v>
      </c>
      <c r="AN514" s="431" t="e">
        <f t="shared" si="2413"/>
        <v>#DIV/0!</v>
      </c>
      <c r="AO514" s="217"/>
      <c r="AP514" s="325">
        <f t="shared" si="2518"/>
        <v>0</v>
      </c>
      <c r="AQ514" s="231">
        <f t="shared" si="2519"/>
        <v>0</v>
      </c>
      <c r="AR514" s="232">
        <f t="shared" si="2520"/>
        <v>0</v>
      </c>
      <c r="AS514" s="234" t="e">
        <f t="shared" si="2521"/>
        <v>#DIV/0!</v>
      </c>
      <c r="AT514" s="164" t="e">
        <f t="shared" si="2414"/>
        <v>#DIV/0!</v>
      </c>
      <c r="AU514" s="108"/>
      <c r="AV514" s="119"/>
      <c r="AW514" s="119"/>
      <c r="AX514" s="370">
        <f t="shared" si="2522"/>
        <v>0</v>
      </c>
      <c r="AY514" s="365" t="e">
        <f t="shared" si="2415"/>
        <v>#DIV/0!</v>
      </c>
      <c r="AZ514" s="119"/>
      <c r="BA514" s="123"/>
      <c r="BB514" s="314">
        <f t="shared" si="2523"/>
        <v>0</v>
      </c>
      <c r="BC514" s="315" t="e">
        <f t="shared" si="2416"/>
        <v>#DIV/0!</v>
      </c>
      <c r="BD514" s="107"/>
      <c r="BE514" s="107"/>
      <c r="BF514" s="314">
        <f t="shared" si="2524"/>
        <v>0</v>
      </c>
      <c r="BG514" s="336" t="e">
        <f t="shared" si="2417"/>
        <v>#DIV/0!</v>
      </c>
      <c r="BH514" s="217"/>
      <c r="BI514" s="231">
        <f t="shared" si="2525"/>
        <v>0</v>
      </c>
      <c r="BJ514" s="231">
        <f t="shared" si="2526"/>
        <v>0</v>
      </c>
      <c r="BK514" s="232">
        <f t="shared" si="2527"/>
        <v>0</v>
      </c>
      <c r="BL514" s="233" t="e">
        <f t="shared" si="2528"/>
        <v>#DIV/0!</v>
      </c>
      <c r="BM514" s="164" t="e">
        <f t="shared" si="2418"/>
        <v>#DIV/0!</v>
      </c>
      <c r="BN514" s="157"/>
      <c r="BO514" s="119"/>
      <c r="BP514" s="119"/>
      <c r="BQ514" s="370">
        <f t="shared" si="2529"/>
        <v>0</v>
      </c>
      <c r="BR514" s="365" t="e">
        <f t="shared" si="2419"/>
        <v>#DIV/0!</v>
      </c>
      <c r="BS514" s="119"/>
      <c r="BT514" s="123"/>
      <c r="BU514" s="314">
        <f t="shared" si="2530"/>
        <v>0</v>
      </c>
      <c r="BV514" s="315" t="e">
        <f t="shared" si="2420"/>
        <v>#DIV/0!</v>
      </c>
      <c r="BW514" s="107"/>
      <c r="BX514" s="107"/>
      <c r="BY514" s="314">
        <f t="shared" si="2531"/>
        <v>0</v>
      </c>
      <c r="BZ514" s="336" t="e">
        <f t="shared" si="2421"/>
        <v>#DIV/0!</v>
      </c>
      <c r="CA514" s="217"/>
      <c r="CB514" s="231">
        <f t="shared" si="2532"/>
        <v>0</v>
      </c>
      <c r="CC514" s="231">
        <f t="shared" si="2533"/>
        <v>0</v>
      </c>
      <c r="CD514" s="232">
        <f t="shared" si="2534"/>
        <v>0</v>
      </c>
      <c r="CE514" s="233" t="e">
        <f t="shared" si="2535"/>
        <v>#DIV/0!</v>
      </c>
      <c r="CF514" s="164" t="e">
        <f t="shared" si="2422"/>
        <v>#DIV/0!</v>
      </c>
      <c r="CG514" s="108"/>
      <c r="CH514" s="108"/>
    </row>
    <row r="515" spans="1:86" ht="16.8" customHeight="1" x14ac:dyDescent="0.3">
      <c r="A515" s="447"/>
      <c r="B515" s="349">
        <f>H510</f>
        <v>0</v>
      </c>
      <c r="C515" s="243"/>
      <c r="D515" s="243"/>
      <c r="E515" s="243"/>
      <c r="F515" s="200"/>
      <c r="G515" s="346" t="s">
        <v>1</v>
      </c>
      <c r="H515" s="615"/>
      <c r="I515" s="612"/>
      <c r="J515" s="337"/>
      <c r="K515" s="337"/>
      <c r="L515" s="371">
        <f t="shared" si="2508"/>
        <v>0</v>
      </c>
      <c r="M515" s="366" t="e">
        <f t="shared" si="2408"/>
        <v>#DIV/0!</v>
      </c>
      <c r="N515" s="337"/>
      <c r="O515" s="340"/>
      <c r="P515" s="338">
        <f t="shared" si="2509"/>
        <v>0</v>
      </c>
      <c r="Q515" s="339" t="e">
        <f t="shared" si="2409"/>
        <v>#DIV/0!</v>
      </c>
      <c r="R515" s="341"/>
      <c r="S515" s="341"/>
      <c r="T515" s="338">
        <f t="shared" si="2510"/>
        <v>0</v>
      </c>
      <c r="U515" s="342" t="e">
        <f t="shared" si="2410"/>
        <v>#DIV/0!</v>
      </c>
      <c r="V515" s="217"/>
      <c r="W515" s="326">
        <f t="shared" si="2511"/>
        <v>0</v>
      </c>
      <c r="X515" s="327">
        <f t="shared" si="2512"/>
        <v>0</v>
      </c>
      <c r="Y515" s="328">
        <f t="shared" si="2513"/>
        <v>0</v>
      </c>
      <c r="Z515" s="329" t="e">
        <f t="shared" si="2514"/>
        <v>#DIV/0!</v>
      </c>
      <c r="AA515" s="425" t="e">
        <f t="shared" si="2423"/>
        <v>#DIV/0!</v>
      </c>
      <c r="AB515" s="157"/>
      <c r="AC515" s="432"/>
      <c r="AD515" s="337"/>
      <c r="AE515" s="371">
        <f t="shared" si="2515"/>
        <v>0</v>
      </c>
      <c r="AF515" s="366" t="e">
        <f t="shared" si="2411"/>
        <v>#DIV/0!</v>
      </c>
      <c r="AG515" s="337"/>
      <c r="AH515" s="340"/>
      <c r="AI515" s="338">
        <f t="shared" si="2516"/>
        <v>0</v>
      </c>
      <c r="AJ515" s="339" t="e">
        <f t="shared" si="2412"/>
        <v>#DIV/0!</v>
      </c>
      <c r="AK515" s="341"/>
      <c r="AL515" s="341"/>
      <c r="AM515" s="338">
        <f t="shared" si="2517"/>
        <v>0</v>
      </c>
      <c r="AN515" s="433" t="e">
        <f t="shared" si="2413"/>
        <v>#DIV/0!</v>
      </c>
      <c r="AO515" s="217"/>
      <c r="AP515" s="326">
        <f t="shared" si="2518"/>
        <v>0</v>
      </c>
      <c r="AQ515" s="327">
        <f t="shared" si="2519"/>
        <v>0</v>
      </c>
      <c r="AR515" s="328">
        <f t="shared" si="2520"/>
        <v>0</v>
      </c>
      <c r="AS515" s="329" t="e">
        <f t="shared" si="2521"/>
        <v>#DIV/0!</v>
      </c>
      <c r="AT515" s="425" t="e">
        <f t="shared" si="2414"/>
        <v>#DIV/0!</v>
      </c>
      <c r="AU515" s="108"/>
      <c r="AV515" s="337"/>
      <c r="AW515" s="337"/>
      <c r="AX515" s="371">
        <f t="shared" si="2522"/>
        <v>0</v>
      </c>
      <c r="AY515" s="366" t="e">
        <f t="shared" si="2415"/>
        <v>#DIV/0!</v>
      </c>
      <c r="AZ515" s="337"/>
      <c r="BA515" s="340"/>
      <c r="BB515" s="338">
        <f t="shared" si="2523"/>
        <v>0</v>
      </c>
      <c r="BC515" s="339" t="e">
        <f t="shared" si="2416"/>
        <v>#DIV/0!</v>
      </c>
      <c r="BD515" s="341"/>
      <c r="BE515" s="341"/>
      <c r="BF515" s="338">
        <f t="shared" si="2524"/>
        <v>0</v>
      </c>
      <c r="BG515" s="342" t="e">
        <f t="shared" si="2417"/>
        <v>#DIV/0!</v>
      </c>
      <c r="BH515" s="217"/>
      <c r="BI515" s="231">
        <f t="shared" si="2525"/>
        <v>0</v>
      </c>
      <c r="BJ515" s="231">
        <f t="shared" si="2526"/>
        <v>0</v>
      </c>
      <c r="BK515" s="232">
        <f t="shared" si="2527"/>
        <v>0</v>
      </c>
      <c r="BL515" s="233" t="e">
        <f t="shared" si="2528"/>
        <v>#DIV/0!</v>
      </c>
      <c r="BM515" s="425" t="e">
        <f t="shared" si="2418"/>
        <v>#DIV/0!</v>
      </c>
      <c r="BN515" s="157"/>
      <c r="BO515" s="337"/>
      <c r="BP515" s="337"/>
      <c r="BQ515" s="371">
        <f t="shared" si="2529"/>
        <v>0</v>
      </c>
      <c r="BR515" s="366" t="e">
        <f t="shared" si="2419"/>
        <v>#DIV/0!</v>
      </c>
      <c r="BS515" s="337"/>
      <c r="BT515" s="340"/>
      <c r="BU515" s="338">
        <f t="shared" si="2530"/>
        <v>0</v>
      </c>
      <c r="BV515" s="339" t="e">
        <f t="shared" si="2420"/>
        <v>#DIV/0!</v>
      </c>
      <c r="BW515" s="341"/>
      <c r="BX515" s="341"/>
      <c r="BY515" s="338">
        <f t="shared" si="2531"/>
        <v>0</v>
      </c>
      <c r="BZ515" s="342" t="e">
        <f t="shared" si="2421"/>
        <v>#DIV/0!</v>
      </c>
      <c r="CA515" s="217"/>
      <c r="CB515" s="231">
        <f t="shared" si="2532"/>
        <v>0</v>
      </c>
      <c r="CC515" s="231">
        <f t="shared" si="2533"/>
        <v>0</v>
      </c>
      <c r="CD515" s="232">
        <f t="shared" si="2534"/>
        <v>0</v>
      </c>
      <c r="CE515" s="233" t="e">
        <f t="shared" si="2535"/>
        <v>#DIV/0!</v>
      </c>
      <c r="CF515" s="425" t="e">
        <f t="shared" si="2422"/>
        <v>#DIV/0!</v>
      </c>
      <c r="CG515" s="108"/>
      <c r="CH515" s="108"/>
    </row>
    <row r="516" spans="1:86" ht="16.8" customHeight="1" x14ac:dyDescent="0.3">
      <c r="A516" s="447"/>
      <c r="B516" s="349">
        <f>H516</f>
        <v>0</v>
      </c>
      <c r="C516" s="243"/>
      <c r="D516" s="243"/>
      <c r="E516" s="243"/>
      <c r="F516" s="200"/>
      <c r="G516" s="347" t="s">
        <v>7</v>
      </c>
      <c r="H516" s="613"/>
      <c r="I516" s="610"/>
      <c r="J516" s="330"/>
      <c r="K516" s="330"/>
      <c r="L516" s="372">
        <f>IF(K516&gt;J516,"0",SUM(J516-K516))</f>
        <v>0</v>
      </c>
      <c r="M516" s="367" t="e">
        <f t="shared" si="2408"/>
        <v>#DIV/0!</v>
      </c>
      <c r="N516" s="330"/>
      <c r="O516" s="333"/>
      <c r="P516" s="331">
        <f>IF(O516&gt;N516,"0",SUM(N516-O516))</f>
        <v>0</v>
      </c>
      <c r="Q516" s="332" t="e">
        <f t="shared" si="2409"/>
        <v>#DIV/0!</v>
      </c>
      <c r="R516" s="334"/>
      <c r="S516" s="334"/>
      <c r="T516" s="331">
        <f>IF(S516&gt;R516,"0",SUM(R516-S516))</f>
        <v>0</v>
      </c>
      <c r="U516" s="335" t="e">
        <f t="shared" si="2410"/>
        <v>#DIV/0!</v>
      </c>
      <c r="V516" s="217"/>
      <c r="W516" s="360">
        <f>SUM(J516+N516+R516)</f>
        <v>0</v>
      </c>
      <c r="X516" s="361">
        <f>SUM(K516+O516+S516)</f>
        <v>0</v>
      </c>
      <c r="Y516" s="362">
        <f>W516-X516</f>
        <v>0</v>
      </c>
      <c r="Z516" s="363" t="e">
        <f>X516/W516</f>
        <v>#DIV/0!</v>
      </c>
      <c r="AA516" s="426" t="e">
        <f t="shared" si="2423"/>
        <v>#DIV/0!</v>
      </c>
      <c r="AB516" s="157"/>
      <c r="AC516" s="434"/>
      <c r="AD516" s="330"/>
      <c r="AE516" s="372">
        <f>IF(AD516&gt;AC516,"0",SUM(AC516-AD516))</f>
        <v>0</v>
      </c>
      <c r="AF516" s="367" t="e">
        <f t="shared" si="2411"/>
        <v>#DIV/0!</v>
      </c>
      <c r="AG516" s="330"/>
      <c r="AH516" s="333"/>
      <c r="AI516" s="331">
        <f>IF(AH516&gt;AG516,"0",SUM(AG516-AH516))</f>
        <v>0</v>
      </c>
      <c r="AJ516" s="332" t="e">
        <f t="shared" si="2412"/>
        <v>#DIV/0!</v>
      </c>
      <c r="AK516" s="334"/>
      <c r="AL516" s="334"/>
      <c r="AM516" s="331">
        <f>IF(AL516&gt;AK516,"0",SUM(AK516-AL516))</f>
        <v>0</v>
      </c>
      <c r="AN516" s="435" t="e">
        <f t="shared" si="2413"/>
        <v>#DIV/0!</v>
      </c>
      <c r="AO516" s="217"/>
      <c r="AP516" s="360">
        <f>SUM(AC516+AG516+AK516)</f>
        <v>0</v>
      </c>
      <c r="AQ516" s="361">
        <f>SUM(AD516+AH516+AL516)</f>
        <v>0</v>
      </c>
      <c r="AR516" s="362">
        <f>AP516-AQ516</f>
        <v>0</v>
      </c>
      <c r="AS516" s="363" t="e">
        <f>AQ516/AP516</f>
        <v>#DIV/0!</v>
      </c>
      <c r="AT516" s="426" t="e">
        <f t="shared" si="2414"/>
        <v>#DIV/0!</v>
      </c>
      <c r="AU516" s="108"/>
      <c r="AV516" s="330"/>
      <c r="AW516" s="330"/>
      <c r="AX516" s="372">
        <f>IF(AW516&gt;AV516,"0",SUM(AV516-AW516))</f>
        <v>0</v>
      </c>
      <c r="AY516" s="367" t="e">
        <f t="shared" si="2415"/>
        <v>#DIV/0!</v>
      </c>
      <c r="AZ516" s="330"/>
      <c r="BA516" s="333"/>
      <c r="BB516" s="331">
        <f>IF(BA516&gt;AZ516,"0",SUM(AZ516-BA516))</f>
        <v>0</v>
      </c>
      <c r="BC516" s="332" t="e">
        <f t="shared" si="2416"/>
        <v>#DIV/0!</v>
      </c>
      <c r="BD516" s="334"/>
      <c r="BE516" s="334"/>
      <c r="BF516" s="331">
        <f>IF(BE516&gt;BD516,"0",SUM(BD516-BE516))</f>
        <v>0</v>
      </c>
      <c r="BG516" s="335" t="e">
        <f t="shared" si="2417"/>
        <v>#DIV/0!</v>
      </c>
      <c r="BH516" s="217"/>
      <c r="BI516" s="231">
        <f>SUM(AV516+AZ516+BD516)</f>
        <v>0</v>
      </c>
      <c r="BJ516" s="231">
        <f>SUM(AW516+BA516+BE516)</f>
        <v>0</v>
      </c>
      <c r="BK516" s="232">
        <f>BI516-BJ516</f>
        <v>0</v>
      </c>
      <c r="BL516" s="233" t="e">
        <f>BJ516/BI516</f>
        <v>#DIV/0!</v>
      </c>
      <c r="BM516" s="426" t="e">
        <f t="shared" si="2418"/>
        <v>#DIV/0!</v>
      </c>
      <c r="BN516" s="157"/>
      <c r="BO516" s="330"/>
      <c r="BP516" s="330"/>
      <c r="BQ516" s="372">
        <f>IF(BP516&gt;BO516,"0",SUM(BO516-BP516))</f>
        <v>0</v>
      </c>
      <c r="BR516" s="367" t="e">
        <f t="shared" si="2419"/>
        <v>#DIV/0!</v>
      </c>
      <c r="BS516" s="330"/>
      <c r="BT516" s="333"/>
      <c r="BU516" s="331">
        <f>IF(BT516&gt;BS516,"0",SUM(BS516-BT516))</f>
        <v>0</v>
      </c>
      <c r="BV516" s="332" t="e">
        <f t="shared" si="2420"/>
        <v>#DIV/0!</v>
      </c>
      <c r="BW516" s="334"/>
      <c r="BX516" s="334"/>
      <c r="BY516" s="331">
        <f>IF(BX516&gt;BW516,"0",SUM(BW516-BX516))</f>
        <v>0</v>
      </c>
      <c r="BZ516" s="335" t="e">
        <f t="shared" si="2421"/>
        <v>#DIV/0!</v>
      </c>
      <c r="CA516" s="217"/>
      <c r="CB516" s="231">
        <f>SUM(BO516+BS516+BW516)</f>
        <v>0</v>
      </c>
      <c r="CC516" s="231">
        <f>SUM(BP516+BT516+BX516)</f>
        <v>0</v>
      </c>
      <c r="CD516" s="232">
        <f>CB516-CC516</f>
        <v>0</v>
      </c>
      <c r="CE516" s="233" t="e">
        <f>CC516/CB516</f>
        <v>#DIV/0!</v>
      </c>
      <c r="CF516" s="426" t="e">
        <f t="shared" si="2422"/>
        <v>#DIV/0!</v>
      </c>
      <c r="CG516" s="108"/>
      <c r="CH516" s="108"/>
    </row>
    <row r="517" spans="1:86" ht="16.8" customHeight="1" x14ac:dyDescent="0.3">
      <c r="A517" s="447"/>
      <c r="B517" s="349">
        <f>H516</f>
        <v>0</v>
      </c>
      <c r="C517" s="243"/>
      <c r="D517" s="243"/>
      <c r="E517" s="243"/>
      <c r="F517" s="200"/>
      <c r="G517" s="345" t="s">
        <v>0</v>
      </c>
      <c r="H517" s="614"/>
      <c r="I517" s="611"/>
      <c r="J517" s="119"/>
      <c r="K517" s="119"/>
      <c r="L517" s="370">
        <f t="shared" ref="L517:L521" si="2536">IF(K517&gt;J517,"0",SUM(J517-K517))</f>
        <v>0</v>
      </c>
      <c r="M517" s="365" t="e">
        <f t="shared" si="2408"/>
        <v>#DIV/0!</v>
      </c>
      <c r="N517" s="119"/>
      <c r="O517" s="123"/>
      <c r="P517" s="314">
        <f t="shared" ref="P517:P521" si="2537">IF(O517&gt;N517,"0",SUM(N517-O517))</f>
        <v>0</v>
      </c>
      <c r="Q517" s="315" t="e">
        <f t="shared" si="2409"/>
        <v>#DIV/0!</v>
      </c>
      <c r="R517" s="107"/>
      <c r="S517" s="107"/>
      <c r="T517" s="314">
        <f t="shared" ref="T517:T521" si="2538">IF(S517&gt;R517,"0",SUM(R517-S517))</f>
        <v>0</v>
      </c>
      <c r="U517" s="336" t="e">
        <f t="shared" si="2410"/>
        <v>#DIV/0!</v>
      </c>
      <c r="V517" s="217"/>
      <c r="W517" s="325">
        <f t="shared" ref="W517:W521" si="2539">SUM(J517+N517+R517)</f>
        <v>0</v>
      </c>
      <c r="X517" s="231">
        <f t="shared" ref="X517:X521" si="2540">SUM(K517+O517+S517)</f>
        <v>0</v>
      </c>
      <c r="Y517" s="232">
        <f t="shared" ref="Y517:Y521" si="2541">W517-X517</f>
        <v>0</v>
      </c>
      <c r="Z517" s="234" t="e">
        <f t="shared" ref="Z517:Z521" si="2542">X517/W517</f>
        <v>#DIV/0!</v>
      </c>
      <c r="AA517" s="164" t="e">
        <f t="shared" si="2423"/>
        <v>#DIV/0!</v>
      </c>
      <c r="AB517" s="157"/>
      <c r="AC517" s="210"/>
      <c r="AD517" s="119"/>
      <c r="AE517" s="370">
        <f t="shared" ref="AE517:AE521" si="2543">IF(AD517&gt;AC517,"0",SUM(AC517-AD517))</f>
        <v>0</v>
      </c>
      <c r="AF517" s="365" t="e">
        <f t="shared" si="2411"/>
        <v>#DIV/0!</v>
      </c>
      <c r="AG517" s="119"/>
      <c r="AH517" s="123"/>
      <c r="AI517" s="314">
        <f t="shared" ref="AI517:AI521" si="2544">IF(AH517&gt;AG517,"0",SUM(AG517-AH517))</f>
        <v>0</v>
      </c>
      <c r="AJ517" s="315" t="e">
        <f t="shared" si="2412"/>
        <v>#DIV/0!</v>
      </c>
      <c r="AK517" s="107"/>
      <c r="AL517" s="107"/>
      <c r="AM517" s="314">
        <f t="shared" ref="AM517:AM521" si="2545">IF(AL517&gt;AK517,"0",SUM(AK517-AL517))</f>
        <v>0</v>
      </c>
      <c r="AN517" s="431" t="e">
        <f t="shared" si="2413"/>
        <v>#DIV/0!</v>
      </c>
      <c r="AO517" s="217"/>
      <c r="AP517" s="325">
        <f t="shared" ref="AP517:AP521" si="2546">SUM(AC517+AG517+AK517)</f>
        <v>0</v>
      </c>
      <c r="AQ517" s="231">
        <f t="shared" ref="AQ517:AQ521" si="2547">SUM(AD517+AH517+AL517)</f>
        <v>0</v>
      </c>
      <c r="AR517" s="232">
        <f t="shared" ref="AR517:AR521" si="2548">AP517-AQ517</f>
        <v>0</v>
      </c>
      <c r="AS517" s="234" t="e">
        <f t="shared" ref="AS517:AS521" si="2549">AQ517/AP517</f>
        <v>#DIV/0!</v>
      </c>
      <c r="AT517" s="164" t="e">
        <f t="shared" si="2414"/>
        <v>#DIV/0!</v>
      </c>
      <c r="AU517" s="108"/>
      <c r="AV517" s="119"/>
      <c r="AW517" s="119"/>
      <c r="AX517" s="370">
        <f t="shared" ref="AX517:AX521" si="2550">IF(AW517&gt;AV517,"0",SUM(AV517-AW517))</f>
        <v>0</v>
      </c>
      <c r="AY517" s="365" t="e">
        <f t="shared" si="2415"/>
        <v>#DIV/0!</v>
      </c>
      <c r="AZ517" s="119"/>
      <c r="BA517" s="123"/>
      <c r="BB517" s="314">
        <f t="shared" ref="BB517:BB521" si="2551">IF(BA517&gt;AZ517,"0",SUM(AZ517-BA517))</f>
        <v>0</v>
      </c>
      <c r="BC517" s="315" t="e">
        <f t="shared" si="2416"/>
        <v>#DIV/0!</v>
      </c>
      <c r="BD517" s="107"/>
      <c r="BE517" s="107"/>
      <c r="BF517" s="314">
        <f t="shared" ref="BF517:BF521" si="2552">IF(BE517&gt;BD517,"0",SUM(BD517-BE517))</f>
        <v>0</v>
      </c>
      <c r="BG517" s="336" t="e">
        <f t="shared" si="2417"/>
        <v>#DIV/0!</v>
      </c>
      <c r="BH517" s="217"/>
      <c r="BI517" s="231">
        <f t="shared" ref="BI517:BI521" si="2553">SUM(AV517+AZ517+BD517)</f>
        <v>0</v>
      </c>
      <c r="BJ517" s="231">
        <f t="shared" ref="BJ517:BJ521" si="2554">SUM(AW517+BA517+BE517)</f>
        <v>0</v>
      </c>
      <c r="BK517" s="232">
        <f t="shared" ref="BK517:BK521" si="2555">BI517-BJ517</f>
        <v>0</v>
      </c>
      <c r="BL517" s="233" t="e">
        <f t="shared" ref="BL517:BL521" si="2556">BJ517/BI517</f>
        <v>#DIV/0!</v>
      </c>
      <c r="BM517" s="164" t="e">
        <f t="shared" si="2418"/>
        <v>#DIV/0!</v>
      </c>
      <c r="BN517" s="157"/>
      <c r="BO517" s="119"/>
      <c r="BP517" s="119"/>
      <c r="BQ517" s="370">
        <f t="shared" ref="BQ517:BQ521" si="2557">IF(BP517&gt;BO517,"0",SUM(BO517-BP517))</f>
        <v>0</v>
      </c>
      <c r="BR517" s="365" t="e">
        <f t="shared" si="2419"/>
        <v>#DIV/0!</v>
      </c>
      <c r="BS517" s="119"/>
      <c r="BT517" s="123"/>
      <c r="BU517" s="314">
        <f t="shared" ref="BU517:BU521" si="2558">IF(BT517&gt;BS517,"0",SUM(BS517-BT517))</f>
        <v>0</v>
      </c>
      <c r="BV517" s="315" t="e">
        <f t="shared" si="2420"/>
        <v>#DIV/0!</v>
      </c>
      <c r="BW517" s="107"/>
      <c r="BX517" s="107"/>
      <c r="BY517" s="314">
        <f t="shared" ref="BY517:BY521" si="2559">IF(BX517&gt;BW517,"0",SUM(BW517-BX517))</f>
        <v>0</v>
      </c>
      <c r="BZ517" s="336" t="e">
        <f t="shared" si="2421"/>
        <v>#DIV/0!</v>
      </c>
      <c r="CA517" s="217"/>
      <c r="CB517" s="231">
        <f t="shared" ref="CB517:CB521" si="2560">SUM(BO517+BS517+BW517)</f>
        <v>0</v>
      </c>
      <c r="CC517" s="231">
        <f t="shared" ref="CC517:CC521" si="2561">SUM(BP517+BT517+BX517)</f>
        <v>0</v>
      </c>
      <c r="CD517" s="232">
        <f t="shared" ref="CD517:CD521" si="2562">CB517-CC517</f>
        <v>0</v>
      </c>
      <c r="CE517" s="233" t="e">
        <f t="shared" ref="CE517:CE521" si="2563">CC517/CB517</f>
        <v>#DIV/0!</v>
      </c>
      <c r="CF517" s="164" t="e">
        <f t="shared" si="2422"/>
        <v>#DIV/0!</v>
      </c>
      <c r="CG517" s="108"/>
      <c r="CH517" s="108"/>
    </row>
    <row r="518" spans="1:86" ht="16.8" customHeight="1" x14ac:dyDescent="0.3">
      <c r="A518" s="447"/>
      <c r="B518" s="349">
        <f>H516</f>
        <v>0</v>
      </c>
      <c r="C518" s="243"/>
      <c r="D518" s="243"/>
      <c r="E518" s="243"/>
      <c r="F518" s="200"/>
      <c r="G518" s="345" t="s">
        <v>4</v>
      </c>
      <c r="H518" s="614"/>
      <c r="I518" s="611"/>
      <c r="J518" s="119"/>
      <c r="K518" s="119"/>
      <c r="L518" s="370">
        <f t="shared" si="2536"/>
        <v>0</v>
      </c>
      <c r="M518" s="365" t="e">
        <f t="shared" si="2408"/>
        <v>#DIV/0!</v>
      </c>
      <c r="N518" s="119"/>
      <c r="O518" s="123"/>
      <c r="P518" s="314">
        <f t="shared" si="2537"/>
        <v>0</v>
      </c>
      <c r="Q518" s="315" t="e">
        <f t="shared" si="2409"/>
        <v>#DIV/0!</v>
      </c>
      <c r="R518" s="107"/>
      <c r="S518" s="107"/>
      <c r="T518" s="314">
        <f t="shared" si="2538"/>
        <v>0</v>
      </c>
      <c r="U518" s="336" t="e">
        <f t="shared" si="2410"/>
        <v>#DIV/0!</v>
      </c>
      <c r="V518" s="217"/>
      <c r="W518" s="325">
        <f t="shared" si="2539"/>
        <v>0</v>
      </c>
      <c r="X518" s="231">
        <f t="shared" si="2540"/>
        <v>0</v>
      </c>
      <c r="Y518" s="232">
        <f t="shared" si="2541"/>
        <v>0</v>
      </c>
      <c r="Z518" s="234" t="e">
        <f t="shared" si="2542"/>
        <v>#DIV/0!</v>
      </c>
      <c r="AA518" s="164" t="e">
        <f t="shared" si="2423"/>
        <v>#DIV/0!</v>
      </c>
      <c r="AB518" s="157"/>
      <c r="AC518" s="210"/>
      <c r="AD518" s="119"/>
      <c r="AE518" s="370">
        <f t="shared" si="2543"/>
        <v>0</v>
      </c>
      <c r="AF518" s="365" t="e">
        <f t="shared" si="2411"/>
        <v>#DIV/0!</v>
      </c>
      <c r="AG518" s="119"/>
      <c r="AH518" s="123"/>
      <c r="AI518" s="314">
        <f t="shared" si="2544"/>
        <v>0</v>
      </c>
      <c r="AJ518" s="315" t="e">
        <f t="shared" si="2412"/>
        <v>#DIV/0!</v>
      </c>
      <c r="AK518" s="107"/>
      <c r="AL518" s="107"/>
      <c r="AM518" s="314">
        <f t="shared" si="2545"/>
        <v>0</v>
      </c>
      <c r="AN518" s="431" t="e">
        <f t="shared" si="2413"/>
        <v>#DIV/0!</v>
      </c>
      <c r="AO518" s="217"/>
      <c r="AP518" s="325">
        <f t="shared" si="2546"/>
        <v>0</v>
      </c>
      <c r="AQ518" s="231">
        <f t="shared" si="2547"/>
        <v>0</v>
      </c>
      <c r="AR518" s="232">
        <f t="shared" si="2548"/>
        <v>0</v>
      </c>
      <c r="AS518" s="234" t="e">
        <f t="shared" si="2549"/>
        <v>#DIV/0!</v>
      </c>
      <c r="AT518" s="164" t="e">
        <f t="shared" si="2414"/>
        <v>#DIV/0!</v>
      </c>
      <c r="AU518" s="108"/>
      <c r="AV518" s="119"/>
      <c r="AW518" s="119"/>
      <c r="AX518" s="370">
        <f t="shared" si="2550"/>
        <v>0</v>
      </c>
      <c r="AY518" s="365" t="e">
        <f t="shared" si="2415"/>
        <v>#DIV/0!</v>
      </c>
      <c r="AZ518" s="119"/>
      <c r="BA518" s="123"/>
      <c r="BB518" s="314">
        <f t="shared" si="2551"/>
        <v>0</v>
      </c>
      <c r="BC518" s="315" t="e">
        <f t="shared" si="2416"/>
        <v>#DIV/0!</v>
      </c>
      <c r="BD518" s="107"/>
      <c r="BE518" s="107"/>
      <c r="BF518" s="314">
        <f t="shared" si="2552"/>
        <v>0</v>
      </c>
      <c r="BG518" s="336" t="e">
        <f t="shared" si="2417"/>
        <v>#DIV/0!</v>
      </c>
      <c r="BH518" s="217"/>
      <c r="BI518" s="231">
        <f t="shared" si="2553"/>
        <v>0</v>
      </c>
      <c r="BJ518" s="231">
        <f t="shared" si="2554"/>
        <v>0</v>
      </c>
      <c r="BK518" s="232">
        <f t="shared" si="2555"/>
        <v>0</v>
      </c>
      <c r="BL518" s="233" t="e">
        <f t="shared" si="2556"/>
        <v>#DIV/0!</v>
      </c>
      <c r="BM518" s="164" t="e">
        <f t="shared" si="2418"/>
        <v>#DIV/0!</v>
      </c>
      <c r="BN518" s="157"/>
      <c r="BO518" s="119"/>
      <c r="BP518" s="119"/>
      <c r="BQ518" s="370">
        <f t="shared" si="2557"/>
        <v>0</v>
      </c>
      <c r="BR518" s="365" t="e">
        <f t="shared" si="2419"/>
        <v>#DIV/0!</v>
      </c>
      <c r="BS518" s="119"/>
      <c r="BT518" s="123"/>
      <c r="BU518" s="314">
        <f t="shared" si="2558"/>
        <v>0</v>
      </c>
      <c r="BV518" s="315" t="e">
        <f t="shared" si="2420"/>
        <v>#DIV/0!</v>
      </c>
      <c r="BW518" s="107"/>
      <c r="BX518" s="107"/>
      <c r="BY518" s="314">
        <f t="shared" si="2559"/>
        <v>0</v>
      </c>
      <c r="BZ518" s="336" t="e">
        <f t="shared" si="2421"/>
        <v>#DIV/0!</v>
      </c>
      <c r="CA518" s="217"/>
      <c r="CB518" s="231">
        <f t="shared" si="2560"/>
        <v>0</v>
      </c>
      <c r="CC518" s="231">
        <f t="shared" si="2561"/>
        <v>0</v>
      </c>
      <c r="CD518" s="232">
        <f t="shared" si="2562"/>
        <v>0</v>
      </c>
      <c r="CE518" s="233" t="e">
        <f t="shared" si="2563"/>
        <v>#DIV/0!</v>
      </c>
      <c r="CF518" s="164" t="e">
        <f t="shared" si="2422"/>
        <v>#DIV/0!</v>
      </c>
      <c r="CG518" s="108"/>
      <c r="CH518" s="108"/>
    </row>
    <row r="519" spans="1:86" ht="16.8" customHeight="1" x14ac:dyDescent="0.3">
      <c r="A519" s="447"/>
      <c r="B519" s="349">
        <f>H516</f>
        <v>0</v>
      </c>
      <c r="C519" s="243"/>
      <c r="D519" s="243"/>
      <c r="E519" s="243"/>
      <c r="F519" s="200"/>
      <c r="G519" s="345" t="s">
        <v>2</v>
      </c>
      <c r="H519" s="614"/>
      <c r="I519" s="611"/>
      <c r="J519" s="119"/>
      <c r="K519" s="119"/>
      <c r="L519" s="370">
        <f t="shared" si="2536"/>
        <v>0</v>
      </c>
      <c r="M519" s="365" t="e">
        <f t="shared" si="2408"/>
        <v>#DIV/0!</v>
      </c>
      <c r="N519" s="119"/>
      <c r="O519" s="123"/>
      <c r="P519" s="314">
        <f t="shared" si="2537"/>
        <v>0</v>
      </c>
      <c r="Q519" s="315" t="e">
        <f t="shared" si="2409"/>
        <v>#DIV/0!</v>
      </c>
      <c r="R519" s="107"/>
      <c r="S519" s="107"/>
      <c r="T519" s="314">
        <f t="shared" si="2538"/>
        <v>0</v>
      </c>
      <c r="U519" s="336" t="e">
        <f t="shared" si="2410"/>
        <v>#DIV/0!</v>
      </c>
      <c r="V519" s="217"/>
      <c r="W519" s="325">
        <f t="shared" si="2539"/>
        <v>0</v>
      </c>
      <c r="X519" s="231">
        <f t="shared" si="2540"/>
        <v>0</v>
      </c>
      <c r="Y519" s="232">
        <f t="shared" si="2541"/>
        <v>0</v>
      </c>
      <c r="Z519" s="234" t="e">
        <f t="shared" si="2542"/>
        <v>#DIV/0!</v>
      </c>
      <c r="AA519" s="164" t="e">
        <f t="shared" si="2423"/>
        <v>#DIV/0!</v>
      </c>
      <c r="AB519" s="157"/>
      <c r="AC519" s="210"/>
      <c r="AD519" s="119"/>
      <c r="AE519" s="370">
        <f t="shared" si="2543"/>
        <v>0</v>
      </c>
      <c r="AF519" s="365" t="e">
        <f t="shared" si="2411"/>
        <v>#DIV/0!</v>
      </c>
      <c r="AG519" s="119"/>
      <c r="AH519" s="123"/>
      <c r="AI519" s="314">
        <f t="shared" si="2544"/>
        <v>0</v>
      </c>
      <c r="AJ519" s="315" t="e">
        <f t="shared" si="2412"/>
        <v>#DIV/0!</v>
      </c>
      <c r="AK519" s="107"/>
      <c r="AL519" s="107"/>
      <c r="AM519" s="314">
        <f t="shared" si="2545"/>
        <v>0</v>
      </c>
      <c r="AN519" s="431" t="e">
        <f t="shared" si="2413"/>
        <v>#DIV/0!</v>
      </c>
      <c r="AO519" s="217"/>
      <c r="AP519" s="325">
        <f t="shared" si="2546"/>
        <v>0</v>
      </c>
      <c r="AQ519" s="231">
        <f t="shared" si="2547"/>
        <v>0</v>
      </c>
      <c r="AR519" s="232">
        <f t="shared" si="2548"/>
        <v>0</v>
      </c>
      <c r="AS519" s="234" t="e">
        <f t="shared" si="2549"/>
        <v>#DIV/0!</v>
      </c>
      <c r="AT519" s="164" t="e">
        <f t="shared" si="2414"/>
        <v>#DIV/0!</v>
      </c>
      <c r="AU519" s="108"/>
      <c r="AV519" s="119"/>
      <c r="AW519" s="119"/>
      <c r="AX519" s="370">
        <f t="shared" si="2550"/>
        <v>0</v>
      </c>
      <c r="AY519" s="365" t="e">
        <f t="shared" si="2415"/>
        <v>#DIV/0!</v>
      </c>
      <c r="AZ519" s="119"/>
      <c r="BA519" s="123"/>
      <c r="BB519" s="314">
        <f t="shared" si="2551"/>
        <v>0</v>
      </c>
      <c r="BC519" s="315" t="e">
        <f t="shared" si="2416"/>
        <v>#DIV/0!</v>
      </c>
      <c r="BD519" s="107"/>
      <c r="BE519" s="107"/>
      <c r="BF519" s="314">
        <f t="shared" si="2552"/>
        <v>0</v>
      </c>
      <c r="BG519" s="336" t="e">
        <f t="shared" si="2417"/>
        <v>#DIV/0!</v>
      </c>
      <c r="BH519" s="217"/>
      <c r="BI519" s="231">
        <f t="shared" si="2553"/>
        <v>0</v>
      </c>
      <c r="BJ519" s="231">
        <f t="shared" si="2554"/>
        <v>0</v>
      </c>
      <c r="BK519" s="232">
        <f t="shared" si="2555"/>
        <v>0</v>
      </c>
      <c r="BL519" s="233" t="e">
        <f t="shared" si="2556"/>
        <v>#DIV/0!</v>
      </c>
      <c r="BM519" s="164" t="e">
        <f t="shared" si="2418"/>
        <v>#DIV/0!</v>
      </c>
      <c r="BN519" s="157"/>
      <c r="BO519" s="119"/>
      <c r="BP519" s="119"/>
      <c r="BQ519" s="370">
        <f t="shared" si="2557"/>
        <v>0</v>
      </c>
      <c r="BR519" s="365" t="e">
        <f t="shared" si="2419"/>
        <v>#DIV/0!</v>
      </c>
      <c r="BS519" s="119"/>
      <c r="BT519" s="123"/>
      <c r="BU519" s="314">
        <f t="shared" si="2558"/>
        <v>0</v>
      </c>
      <c r="BV519" s="315" t="e">
        <f t="shared" si="2420"/>
        <v>#DIV/0!</v>
      </c>
      <c r="BW519" s="107"/>
      <c r="BX519" s="107"/>
      <c r="BY519" s="314">
        <f t="shared" si="2559"/>
        <v>0</v>
      </c>
      <c r="BZ519" s="336" t="e">
        <f t="shared" si="2421"/>
        <v>#DIV/0!</v>
      </c>
      <c r="CA519" s="217"/>
      <c r="CB519" s="231">
        <f t="shared" si="2560"/>
        <v>0</v>
      </c>
      <c r="CC519" s="231">
        <f t="shared" si="2561"/>
        <v>0</v>
      </c>
      <c r="CD519" s="232">
        <f t="shared" si="2562"/>
        <v>0</v>
      </c>
      <c r="CE519" s="233" t="e">
        <f t="shared" si="2563"/>
        <v>#DIV/0!</v>
      </c>
      <c r="CF519" s="164" t="e">
        <f t="shared" si="2422"/>
        <v>#DIV/0!</v>
      </c>
      <c r="CG519" s="108"/>
      <c r="CH519" s="108"/>
    </row>
    <row r="520" spans="1:86" ht="16.8" customHeight="1" x14ac:dyDescent="0.3">
      <c r="A520" s="447"/>
      <c r="B520" s="349">
        <f>H516</f>
        <v>0</v>
      </c>
      <c r="C520" s="243"/>
      <c r="D520" s="243"/>
      <c r="E520" s="243"/>
      <c r="F520" s="200"/>
      <c r="G520" s="345" t="s">
        <v>21</v>
      </c>
      <c r="H520" s="614"/>
      <c r="I520" s="611"/>
      <c r="J520" s="119"/>
      <c r="K520" s="119"/>
      <c r="L520" s="370">
        <f t="shared" si="2536"/>
        <v>0</v>
      </c>
      <c r="M520" s="365" t="e">
        <f t="shared" si="2408"/>
        <v>#DIV/0!</v>
      </c>
      <c r="N520" s="119"/>
      <c r="O520" s="123"/>
      <c r="P520" s="314">
        <f t="shared" si="2537"/>
        <v>0</v>
      </c>
      <c r="Q520" s="315" t="e">
        <f t="shared" si="2409"/>
        <v>#DIV/0!</v>
      </c>
      <c r="R520" s="107"/>
      <c r="S520" s="107"/>
      <c r="T520" s="314">
        <f t="shared" si="2538"/>
        <v>0</v>
      </c>
      <c r="U520" s="336" t="e">
        <f t="shared" si="2410"/>
        <v>#DIV/0!</v>
      </c>
      <c r="V520" s="217"/>
      <c r="W520" s="325">
        <f t="shared" si="2539"/>
        <v>0</v>
      </c>
      <c r="X520" s="231">
        <f t="shared" si="2540"/>
        <v>0</v>
      </c>
      <c r="Y520" s="232">
        <f t="shared" si="2541"/>
        <v>0</v>
      </c>
      <c r="Z520" s="234" t="e">
        <f t="shared" si="2542"/>
        <v>#DIV/0!</v>
      </c>
      <c r="AA520" s="164" t="e">
        <f t="shared" si="2423"/>
        <v>#DIV/0!</v>
      </c>
      <c r="AB520" s="157"/>
      <c r="AC520" s="210"/>
      <c r="AD520" s="119"/>
      <c r="AE520" s="370">
        <f t="shared" si="2543"/>
        <v>0</v>
      </c>
      <c r="AF520" s="365" t="e">
        <f t="shared" si="2411"/>
        <v>#DIV/0!</v>
      </c>
      <c r="AG520" s="119"/>
      <c r="AH520" s="123"/>
      <c r="AI520" s="314">
        <f t="shared" si="2544"/>
        <v>0</v>
      </c>
      <c r="AJ520" s="315" t="e">
        <f t="shared" si="2412"/>
        <v>#DIV/0!</v>
      </c>
      <c r="AK520" s="107"/>
      <c r="AL520" s="107"/>
      <c r="AM520" s="314">
        <f t="shared" si="2545"/>
        <v>0</v>
      </c>
      <c r="AN520" s="431" t="e">
        <f t="shared" si="2413"/>
        <v>#DIV/0!</v>
      </c>
      <c r="AO520" s="217"/>
      <c r="AP520" s="325">
        <f t="shared" si="2546"/>
        <v>0</v>
      </c>
      <c r="AQ520" s="231">
        <f t="shared" si="2547"/>
        <v>0</v>
      </c>
      <c r="AR520" s="232">
        <f t="shared" si="2548"/>
        <v>0</v>
      </c>
      <c r="AS520" s="234" t="e">
        <f t="shared" si="2549"/>
        <v>#DIV/0!</v>
      </c>
      <c r="AT520" s="164" t="e">
        <f t="shared" si="2414"/>
        <v>#DIV/0!</v>
      </c>
      <c r="AU520" s="108"/>
      <c r="AV520" s="119"/>
      <c r="AW520" s="119"/>
      <c r="AX520" s="370">
        <f t="shared" si="2550"/>
        <v>0</v>
      </c>
      <c r="AY520" s="365" t="e">
        <f t="shared" si="2415"/>
        <v>#DIV/0!</v>
      </c>
      <c r="AZ520" s="119"/>
      <c r="BA520" s="123"/>
      <c r="BB520" s="314">
        <f t="shared" si="2551"/>
        <v>0</v>
      </c>
      <c r="BC520" s="315" t="e">
        <f t="shared" si="2416"/>
        <v>#DIV/0!</v>
      </c>
      <c r="BD520" s="107"/>
      <c r="BE520" s="107"/>
      <c r="BF520" s="314">
        <f t="shared" si="2552"/>
        <v>0</v>
      </c>
      <c r="BG520" s="336" t="e">
        <f t="shared" si="2417"/>
        <v>#DIV/0!</v>
      </c>
      <c r="BH520" s="217"/>
      <c r="BI520" s="231">
        <f t="shared" si="2553"/>
        <v>0</v>
      </c>
      <c r="BJ520" s="231">
        <f t="shared" si="2554"/>
        <v>0</v>
      </c>
      <c r="BK520" s="232">
        <f t="shared" si="2555"/>
        <v>0</v>
      </c>
      <c r="BL520" s="233" t="e">
        <f t="shared" si="2556"/>
        <v>#DIV/0!</v>
      </c>
      <c r="BM520" s="164" t="e">
        <f t="shared" si="2418"/>
        <v>#DIV/0!</v>
      </c>
      <c r="BN520" s="157"/>
      <c r="BO520" s="119"/>
      <c r="BP520" s="119"/>
      <c r="BQ520" s="370">
        <f t="shared" si="2557"/>
        <v>0</v>
      </c>
      <c r="BR520" s="365" t="e">
        <f t="shared" si="2419"/>
        <v>#DIV/0!</v>
      </c>
      <c r="BS520" s="119"/>
      <c r="BT520" s="123"/>
      <c r="BU520" s="314">
        <f t="shared" si="2558"/>
        <v>0</v>
      </c>
      <c r="BV520" s="315" t="e">
        <f t="shared" si="2420"/>
        <v>#DIV/0!</v>
      </c>
      <c r="BW520" s="107"/>
      <c r="BX520" s="107"/>
      <c r="BY520" s="314">
        <f t="shared" si="2559"/>
        <v>0</v>
      </c>
      <c r="BZ520" s="336" t="e">
        <f t="shared" si="2421"/>
        <v>#DIV/0!</v>
      </c>
      <c r="CA520" s="217"/>
      <c r="CB520" s="231">
        <f t="shared" si="2560"/>
        <v>0</v>
      </c>
      <c r="CC520" s="231">
        <f t="shared" si="2561"/>
        <v>0</v>
      </c>
      <c r="CD520" s="232">
        <f t="shared" si="2562"/>
        <v>0</v>
      </c>
      <c r="CE520" s="233" t="e">
        <f t="shared" si="2563"/>
        <v>#DIV/0!</v>
      </c>
      <c r="CF520" s="164" t="e">
        <f t="shared" si="2422"/>
        <v>#DIV/0!</v>
      </c>
      <c r="CG520" s="108"/>
      <c r="CH520" s="108"/>
    </row>
    <row r="521" spans="1:86" ht="16.8" customHeight="1" x14ac:dyDescent="0.3">
      <c r="A521" s="447"/>
      <c r="B521" s="349">
        <f>H516</f>
        <v>0</v>
      </c>
      <c r="C521" s="243"/>
      <c r="D521" s="243"/>
      <c r="E521" s="243"/>
      <c r="F521" s="200"/>
      <c r="G521" s="346" t="s">
        <v>1</v>
      </c>
      <c r="H521" s="615"/>
      <c r="I521" s="612"/>
      <c r="J521" s="337"/>
      <c r="K521" s="337"/>
      <c r="L521" s="371">
        <f t="shared" si="2536"/>
        <v>0</v>
      </c>
      <c r="M521" s="366" t="e">
        <f t="shared" si="2408"/>
        <v>#DIV/0!</v>
      </c>
      <c r="N521" s="337"/>
      <c r="O521" s="340"/>
      <c r="P521" s="338">
        <f t="shared" si="2537"/>
        <v>0</v>
      </c>
      <c r="Q521" s="339" t="e">
        <f t="shared" si="2409"/>
        <v>#DIV/0!</v>
      </c>
      <c r="R521" s="341"/>
      <c r="S521" s="341"/>
      <c r="T521" s="338">
        <f t="shared" si="2538"/>
        <v>0</v>
      </c>
      <c r="U521" s="342" t="e">
        <f t="shared" si="2410"/>
        <v>#DIV/0!</v>
      </c>
      <c r="V521" s="217"/>
      <c r="W521" s="326">
        <f t="shared" si="2539"/>
        <v>0</v>
      </c>
      <c r="X521" s="327">
        <f t="shared" si="2540"/>
        <v>0</v>
      </c>
      <c r="Y521" s="328">
        <f t="shared" si="2541"/>
        <v>0</v>
      </c>
      <c r="Z521" s="329" t="e">
        <f t="shared" si="2542"/>
        <v>#DIV/0!</v>
      </c>
      <c r="AA521" s="425" t="e">
        <f t="shared" si="2423"/>
        <v>#DIV/0!</v>
      </c>
      <c r="AB521" s="157"/>
      <c r="AC521" s="432"/>
      <c r="AD521" s="337"/>
      <c r="AE521" s="371">
        <f t="shared" si="2543"/>
        <v>0</v>
      </c>
      <c r="AF521" s="366" t="e">
        <f t="shared" si="2411"/>
        <v>#DIV/0!</v>
      </c>
      <c r="AG521" s="337"/>
      <c r="AH521" s="340"/>
      <c r="AI521" s="338">
        <f t="shared" si="2544"/>
        <v>0</v>
      </c>
      <c r="AJ521" s="339" t="e">
        <f t="shared" si="2412"/>
        <v>#DIV/0!</v>
      </c>
      <c r="AK521" s="341"/>
      <c r="AL521" s="341"/>
      <c r="AM521" s="338">
        <f t="shared" si="2545"/>
        <v>0</v>
      </c>
      <c r="AN521" s="433" t="e">
        <f t="shared" si="2413"/>
        <v>#DIV/0!</v>
      </c>
      <c r="AO521" s="217"/>
      <c r="AP521" s="326">
        <f t="shared" si="2546"/>
        <v>0</v>
      </c>
      <c r="AQ521" s="327">
        <f t="shared" si="2547"/>
        <v>0</v>
      </c>
      <c r="AR521" s="328">
        <f t="shared" si="2548"/>
        <v>0</v>
      </c>
      <c r="AS521" s="329" t="e">
        <f t="shared" si="2549"/>
        <v>#DIV/0!</v>
      </c>
      <c r="AT521" s="425" t="e">
        <f t="shared" si="2414"/>
        <v>#DIV/0!</v>
      </c>
      <c r="AU521" s="108"/>
      <c r="AV521" s="337"/>
      <c r="AW521" s="337"/>
      <c r="AX521" s="371">
        <f t="shared" si="2550"/>
        <v>0</v>
      </c>
      <c r="AY521" s="366" t="e">
        <f t="shared" si="2415"/>
        <v>#DIV/0!</v>
      </c>
      <c r="AZ521" s="337"/>
      <c r="BA521" s="340"/>
      <c r="BB521" s="338">
        <f t="shared" si="2551"/>
        <v>0</v>
      </c>
      <c r="BC521" s="339" t="e">
        <f t="shared" si="2416"/>
        <v>#DIV/0!</v>
      </c>
      <c r="BD521" s="341"/>
      <c r="BE521" s="341"/>
      <c r="BF521" s="338">
        <f t="shared" si="2552"/>
        <v>0</v>
      </c>
      <c r="BG521" s="342" t="e">
        <f t="shared" si="2417"/>
        <v>#DIV/0!</v>
      </c>
      <c r="BH521" s="217"/>
      <c r="BI521" s="231">
        <f t="shared" si="2553"/>
        <v>0</v>
      </c>
      <c r="BJ521" s="231">
        <f t="shared" si="2554"/>
        <v>0</v>
      </c>
      <c r="BK521" s="232">
        <f t="shared" si="2555"/>
        <v>0</v>
      </c>
      <c r="BL521" s="233" t="e">
        <f t="shared" si="2556"/>
        <v>#DIV/0!</v>
      </c>
      <c r="BM521" s="425" t="e">
        <f t="shared" si="2418"/>
        <v>#DIV/0!</v>
      </c>
      <c r="BN521" s="157"/>
      <c r="BO521" s="337"/>
      <c r="BP521" s="337"/>
      <c r="BQ521" s="371">
        <f t="shared" si="2557"/>
        <v>0</v>
      </c>
      <c r="BR521" s="366" t="e">
        <f t="shared" si="2419"/>
        <v>#DIV/0!</v>
      </c>
      <c r="BS521" s="337"/>
      <c r="BT521" s="340"/>
      <c r="BU521" s="338">
        <f t="shared" si="2558"/>
        <v>0</v>
      </c>
      <c r="BV521" s="339" t="e">
        <f t="shared" si="2420"/>
        <v>#DIV/0!</v>
      </c>
      <c r="BW521" s="341"/>
      <c r="BX521" s="341"/>
      <c r="BY521" s="338">
        <f t="shared" si="2559"/>
        <v>0</v>
      </c>
      <c r="BZ521" s="342" t="e">
        <f t="shared" si="2421"/>
        <v>#DIV/0!</v>
      </c>
      <c r="CA521" s="217"/>
      <c r="CB521" s="231">
        <f t="shared" si="2560"/>
        <v>0</v>
      </c>
      <c r="CC521" s="231">
        <f t="shared" si="2561"/>
        <v>0</v>
      </c>
      <c r="CD521" s="232">
        <f t="shared" si="2562"/>
        <v>0</v>
      </c>
      <c r="CE521" s="233" t="e">
        <f t="shared" si="2563"/>
        <v>#DIV/0!</v>
      </c>
      <c r="CF521" s="425" t="e">
        <f t="shared" si="2422"/>
        <v>#DIV/0!</v>
      </c>
      <c r="CG521" s="108"/>
      <c r="CH521" s="108"/>
    </row>
    <row r="522" spans="1:86" ht="16.8" customHeight="1" x14ac:dyDescent="0.3">
      <c r="A522" s="447"/>
      <c r="B522" s="349">
        <f>H522</f>
        <v>0</v>
      </c>
      <c r="C522" s="243"/>
      <c r="D522" s="243"/>
      <c r="E522" s="243"/>
      <c r="F522" s="200"/>
      <c r="G522" s="347" t="s">
        <v>7</v>
      </c>
      <c r="H522" s="607"/>
      <c r="I522" s="610"/>
      <c r="J522" s="330"/>
      <c r="K522" s="330"/>
      <c r="L522" s="372">
        <f>IF(K522&gt;J522,"0",SUM(J522-K522))</f>
        <v>0</v>
      </c>
      <c r="M522" s="367" t="e">
        <f t="shared" si="2408"/>
        <v>#DIV/0!</v>
      </c>
      <c r="N522" s="330"/>
      <c r="O522" s="333"/>
      <c r="P522" s="331">
        <f>IF(O522&gt;N522,"0",SUM(N522-O522))</f>
        <v>0</v>
      </c>
      <c r="Q522" s="332" t="e">
        <f t="shared" si="2409"/>
        <v>#DIV/0!</v>
      </c>
      <c r="R522" s="334"/>
      <c r="S522" s="334"/>
      <c r="T522" s="331">
        <f>IF(S522&gt;R522,"0",SUM(R522-S522))</f>
        <v>0</v>
      </c>
      <c r="U522" s="335" t="e">
        <f t="shared" si="2410"/>
        <v>#DIV/0!</v>
      </c>
      <c r="V522" s="217"/>
      <c r="W522" s="360">
        <f>SUM(J522+N522+R522)</f>
        <v>0</v>
      </c>
      <c r="X522" s="361">
        <f>SUM(K522+O522+S522)</f>
        <v>0</v>
      </c>
      <c r="Y522" s="362">
        <f>W522-X522</f>
        <v>0</v>
      </c>
      <c r="Z522" s="363" t="e">
        <f>X522/W522</f>
        <v>#DIV/0!</v>
      </c>
      <c r="AA522" s="426" t="e">
        <f t="shared" si="2423"/>
        <v>#DIV/0!</v>
      </c>
      <c r="AB522" s="157"/>
      <c r="AC522" s="434"/>
      <c r="AD522" s="330"/>
      <c r="AE522" s="372">
        <f>IF(AD522&gt;AC522,"0",SUM(AC522-AD522))</f>
        <v>0</v>
      </c>
      <c r="AF522" s="367" t="e">
        <f t="shared" si="2411"/>
        <v>#DIV/0!</v>
      </c>
      <c r="AG522" s="330"/>
      <c r="AH522" s="333"/>
      <c r="AI522" s="331">
        <f>IF(AH522&gt;AG522,"0",SUM(AG522-AH522))</f>
        <v>0</v>
      </c>
      <c r="AJ522" s="332" t="e">
        <f t="shared" si="2412"/>
        <v>#DIV/0!</v>
      </c>
      <c r="AK522" s="334"/>
      <c r="AL522" s="334"/>
      <c r="AM522" s="331">
        <f>IF(AL522&gt;AK522,"0",SUM(AK522-AL522))</f>
        <v>0</v>
      </c>
      <c r="AN522" s="435" t="e">
        <f t="shared" si="2413"/>
        <v>#DIV/0!</v>
      </c>
      <c r="AO522" s="217"/>
      <c r="AP522" s="360">
        <f>SUM(AC522+AG522+AK522)</f>
        <v>0</v>
      </c>
      <c r="AQ522" s="361">
        <f>SUM(AD522+AH522+AL522)</f>
        <v>0</v>
      </c>
      <c r="AR522" s="362">
        <f>AP522-AQ522</f>
        <v>0</v>
      </c>
      <c r="AS522" s="363" t="e">
        <f>AQ522/AP522</f>
        <v>#DIV/0!</v>
      </c>
      <c r="AT522" s="426" t="e">
        <f t="shared" si="2414"/>
        <v>#DIV/0!</v>
      </c>
      <c r="AU522" s="108"/>
      <c r="AV522" s="330"/>
      <c r="AW522" s="330"/>
      <c r="AX522" s="372">
        <f>IF(AW522&gt;AV522,"0",SUM(AV522-AW522))</f>
        <v>0</v>
      </c>
      <c r="AY522" s="367" t="e">
        <f t="shared" si="2415"/>
        <v>#DIV/0!</v>
      </c>
      <c r="AZ522" s="330"/>
      <c r="BA522" s="333"/>
      <c r="BB522" s="331">
        <f>IF(BA522&gt;AZ522,"0",SUM(AZ522-BA522))</f>
        <v>0</v>
      </c>
      <c r="BC522" s="332" t="e">
        <f t="shared" si="2416"/>
        <v>#DIV/0!</v>
      </c>
      <c r="BD522" s="334"/>
      <c r="BE522" s="334"/>
      <c r="BF522" s="331">
        <f>IF(BE522&gt;BD522,"0",SUM(BD522-BE522))</f>
        <v>0</v>
      </c>
      <c r="BG522" s="335" t="e">
        <f t="shared" si="2417"/>
        <v>#DIV/0!</v>
      </c>
      <c r="BH522" s="217"/>
      <c r="BI522" s="231">
        <f>SUM(AV522+AZ522+BD522)</f>
        <v>0</v>
      </c>
      <c r="BJ522" s="231">
        <f>SUM(AW522+BA522+BE522)</f>
        <v>0</v>
      </c>
      <c r="BK522" s="232">
        <f>BI522-BJ522</f>
        <v>0</v>
      </c>
      <c r="BL522" s="233" t="e">
        <f>BJ522/BI522</f>
        <v>#DIV/0!</v>
      </c>
      <c r="BM522" s="426" t="e">
        <f t="shared" si="2418"/>
        <v>#DIV/0!</v>
      </c>
      <c r="BN522" s="157"/>
      <c r="BO522" s="330"/>
      <c r="BP522" s="330"/>
      <c r="BQ522" s="372">
        <f>IF(BP522&gt;BO522,"0",SUM(BO522-BP522))</f>
        <v>0</v>
      </c>
      <c r="BR522" s="367" t="e">
        <f t="shared" si="2419"/>
        <v>#DIV/0!</v>
      </c>
      <c r="BS522" s="330"/>
      <c r="BT522" s="333"/>
      <c r="BU522" s="331">
        <f>IF(BT522&gt;BS522,"0",SUM(BS522-BT522))</f>
        <v>0</v>
      </c>
      <c r="BV522" s="332" t="e">
        <f t="shared" si="2420"/>
        <v>#DIV/0!</v>
      </c>
      <c r="BW522" s="334"/>
      <c r="BX522" s="334"/>
      <c r="BY522" s="331">
        <f>IF(BX522&gt;BW522,"0",SUM(BW522-BX522))</f>
        <v>0</v>
      </c>
      <c r="BZ522" s="335" t="e">
        <f t="shared" si="2421"/>
        <v>#DIV/0!</v>
      </c>
      <c r="CA522" s="217"/>
      <c r="CB522" s="231">
        <f>SUM(BO522+BS522+BW522)</f>
        <v>0</v>
      </c>
      <c r="CC522" s="231">
        <f>SUM(BP522+BT522+BX522)</f>
        <v>0</v>
      </c>
      <c r="CD522" s="232">
        <f>CB522-CC522</f>
        <v>0</v>
      </c>
      <c r="CE522" s="233" t="e">
        <f>CC522/CB522</f>
        <v>#DIV/0!</v>
      </c>
      <c r="CF522" s="426" t="e">
        <f t="shared" si="2422"/>
        <v>#DIV/0!</v>
      </c>
      <c r="CG522" s="108"/>
      <c r="CH522" s="108"/>
    </row>
    <row r="523" spans="1:86" ht="16.8" customHeight="1" x14ac:dyDescent="0.3">
      <c r="A523" s="447"/>
      <c r="B523" s="349">
        <f>H522</f>
        <v>0</v>
      </c>
      <c r="C523" s="243"/>
      <c r="D523" s="243"/>
      <c r="E523" s="243"/>
      <c r="F523" s="200"/>
      <c r="G523" s="345" t="s">
        <v>0</v>
      </c>
      <c r="H523" s="608"/>
      <c r="I523" s="611"/>
      <c r="J523" s="119"/>
      <c r="K523" s="119"/>
      <c r="L523" s="370">
        <f t="shared" ref="L523:L527" si="2564">IF(K523&gt;J523,"0",SUM(J523-K523))</f>
        <v>0</v>
      </c>
      <c r="M523" s="365" t="e">
        <f t="shared" si="2408"/>
        <v>#DIV/0!</v>
      </c>
      <c r="N523" s="119"/>
      <c r="O523" s="123"/>
      <c r="P523" s="314">
        <f t="shared" ref="P523:P527" si="2565">IF(O523&gt;N523,"0",SUM(N523-O523))</f>
        <v>0</v>
      </c>
      <c r="Q523" s="315" t="e">
        <f t="shared" si="2409"/>
        <v>#DIV/0!</v>
      </c>
      <c r="R523" s="107"/>
      <c r="S523" s="107"/>
      <c r="T523" s="314">
        <f t="shared" ref="T523:T527" si="2566">IF(S523&gt;R523,"0",SUM(R523-S523))</f>
        <v>0</v>
      </c>
      <c r="U523" s="336" t="e">
        <f t="shared" si="2410"/>
        <v>#DIV/0!</v>
      </c>
      <c r="V523" s="217"/>
      <c r="W523" s="325">
        <f t="shared" ref="W523:W527" si="2567">SUM(J523+N523+R523)</f>
        <v>0</v>
      </c>
      <c r="X523" s="231">
        <f t="shared" ref="X523:X527" si="2568">SUM(K523+O523+S523)</f>
        <v>0</v>
      </c>
      <c r="Y523" s="232">
        <f t="shared" ref="Y523:Y527" si="2569">W523-X523</f>
        <v>0</v>
      </c>
      <c r="Z523" s="234" t="e">
        <f t="shared" ref="Z523:Z527" si="2570">X523/W523</f>
        <v>#DIV/0!</v>
      </c>
      <c r="AA523" s="164" t="e">
        <f t="shared" si="2423"/>
        <v>#DIV/0!</v>
      </c>
      <c r="AB523" s="157"/>
      <c r="AC523" s="210"/>
      <c r="AD523" s="119"/>
      <c r="AE523" s="370">
        <f t="shared" ref="AE523:AE527" si="2571">IF(AD523&gt;AC523,"0",SUM(AC523-AD523))</f>
        <v>0</v>
      </c>
      <c r="AF523" s="365" t="e">
        <f t="shared" si="2411"/>
        <v>#DIV/0!</v>
      </c>
      <c r="AG523" s="119"/>
      <c r="AH523" s="123"/>
      <c r="AI523" s="314">
        <f t="shared" ref="AI523:AI527" si="2572">IF(AH523&gt;AG523,"0",SUM(AG523-AH523))</f>
        <v>0</v>
      </c>
      <c r="AJ523" s="315" t="e">
        <f t="shared" si="2412"/>
        <v>#DIV/0!</v>
      </c>
      <c r="AK523" s="107"/>
      <c r="AL523" s="107"/>
      <c r="AM523" s="314">
        <f t="shared" ref="AM523:AM527" si="2573">IF(AL523&gt;AK523,"0",SUM(AK523-AL523))</f>
        <v>0</v>
      </c>
      <c r="AN523" s="431" t="e">
        <f t="shared" si="2413"/>
        <v>#DIV/0!</v>
      </c>
      <c r="AO523" s="217"/>
      <c r="AP523" s="325">
        <f t="shared" ref="AP523:AP527" si="2574">SUM(AC523+AG523+AK523)</f>
        <v>0</v>
      </c>
      <c r="AQ523" s="231">
        <f t="shared" ref="AQ523:AQ527" si="2575">SUM(AD523+AH523+AL523)</f>
        <v>0</v>
      </c>
      <c r="AR523" s="232">
        <f t="shared" ref="AR523:AR527" si="2576">AP523-AQ523</f>
        <v>0</v>
      </c>
      <c r="AS523" s="234" t="e">
        <f t="shared" ref="AS523:AS527" si="2577">AQ523/AP523</f>
        <v>#DIV/0!</v>
      </c>
      <c r="AT523" s="164" t="e">
        <f t="shared" si="2414"/>
        <v>#DIV/0!</v>
      </c>
      <c r="AU523" s="108"/>
      <c r="AV523" s="119"/>
      <c r="AW523" s="119"/>
      <c r="AX523" s="370">
        <f t="shared" ref="AX523:AX527" si="2578">IF(AW523&gt;AV523,"0",SUM(AV523-AW523))</f>
        <v>0</v>
      </c>
      <c r="AY523" s="365" t="e">
        <f t="shared" si="2415"/>
        <v>#DIV/0!</v>
      </c>
      <c r="AZ523" s="119"/>
      <c r="BA523" s="123"/>
      <c r="BB523" s="314">
        <f t="shared" ref="BB523:BB527" si="2579">IF(BA523&gt;AZ523,"0",SUM(AZ523-BA523))</f>
        <v>0</v>
      </c>
      <c r="BC523" s="315" t="e">
        <f t="shared" si="2416"/>
        <v>#DIV/0!</v>
      </c>
      <c r="BD523" s="107"/>
      <c r="BE523" s="107"/>
      <c r="BF523" s="314">
        <f t="shared" ref="BF523:BF527" si="2580">IF(BE523&gt;BD523,"0",SUM(BD523-BE523))</f>
        <v>0</v>
      </c>
      <c r="BG523" s="336" t="e">
        <f t="shared" si="2417"/>
        <v>#DIV/0!</v>
      </c>
      <c r="BH523" s="217"/>
      <c r="BI523" s="231">
        <f t="shared" ref="BI523:BI527" si="2581">SUM(AV523+AZ523+BD523)</f>
        <v>0</v>
      </c>
      <c r="BJ523" s="231">
        <f t="shared" ref="BJ523:BJ527" si="2582">SUM(AW523+BA523+BE523)</f>
        <v>0</v>
      </c>
      <c r="BK523" s="232">
        <f t="shared" ref="BK523:BK527" si="2583">BI523-BJ523</f>
        <v>0</v>
      </c>
      <c r="BL523" s="233" t="e">
        <f t="shared" ref="BL523:BL527" si="2584">BJ523/BI523</f>
        <v>#DIV/0!</v>
      </c>
      <c r="BM523" s="164" t="e">
        <f t="shared" si="2418"/>
        <v>#DIV/0!</v>
      </c>
      <c r="BN523" s="157"/>
      <c r="BO523" s="119"/>
      <c r="BP523" s="119"/>
      <c r="BQ523" s="370">
        <f t="shared" ref="BQ523:BQ527" si="2585">IF(BP523&gt;BO523,"0",SUM(BO523-BP523))</f>
        <v>0</v>
      </c>
      <c r="BR523" s="365" t="e">
        <f t="shared" si="2419"/>
        <v>#DIV/0!</v>
      </c>
      <c r="BS523" s="119"/>
      <c r="BT523" s="123"/>
      <c r="BU523" s="314">
        <f t="shared" ref="BU523:BU527" si="2586">IF(BT523&gt;BS523,"0",SUM(BS523-BT523))</f>
        <v>0</v>
      </c>
      <c r="BV523" s="315" t="e">
        <f t="shared" si="2420"/>
        <v>#DIV/0!</v>
      </c>
      <c r="BW523" s="107"/>
      <c r="BX523" s="107"/>
      <c r="BY523" s="314">
        <f t="shared" ref="BY523:BY527" si="2587">IF(BX523&gt;BW523,"0",SUM(BW523-BX523))</f>
        <v>0</v>
      </c>
      <c r="BZ523" s="336" t="e">
        <f t="shared" si="2421"/>
        <v>#DIV/0!</v>
      </c>
      <c r="CA523" s="217"/>
      <c r="CB523" s="231">
        <f t="shared" ref="CB523:CB527" si="2588">SUM(BO523+BS523+BW523)</f>
        <v>0</v>
      </c>
      <c r="CC523" s="231">
        <f t="shared" ref="CC523:CC527" si="2589">SUM(BP523+BT523+BX523)</f>
        <v>0</v>
      </c>
      <c r="CD523" s="232">
        <f t="shared" ref="CD523:CD527" si="2590">CB523-CC523</f>
        <v>0</v>
      </c>
      <c r="CE523" s="233" t="e">
        <f t="shared" ref="CE523:CE527" si="2591">CC523/CB523</f>
        <v>#DIV/0!</v>
      </c>
      <c r="CF523" s="164" t="e">
        <f t="shared" si="2422"/>
        <v>#DIV/0!</v>
      </c>
      <c r="CG523" s="108"/>
      <c r="CH523" s="108"/>
    </row>
    <row r="524" spans="1:86" ht="16.8" customHeight="1" x14ac:dyDescent="0.3">
      <c r="A524" s="447"/>
      <c r="B524" s="349">
        <f>H522</f>
        <v>0</v>
      </c>
      <c r="C524" s="243"/>
      <c r="D524" s="243"/>
      <c r="E524" s="243"/>
      <c r="F524" s="200"/>
      <c r="G524" s="345" t="s">
        <v>4</v>
      </c>
      <c r="H524" s="608"/>
      <c r="I524" s="611"/>
      <c r="J524" s="119"/>
      <c r="K524" s="119"/>
      <c r="L524" s="370">
        <f t="shared" si="2564"/>
        <v>0</v>
      </c>
      <c r="M524" s="365" t="e">
        <f t="shared" si="2408"/>
        <v>#DIV/0!</v>
      </c>
      <c r="N524" s="119"/>
      <c r="O524" s="123"/>
      <c r="P524" s="314">
        <f t="shared" si="2565"/>
        <v>0</v>
      </c>
      <c r="Q524" s="315" t="e">
        <f t="shared" si="2409"/>
        <v>#DIV/0!</v>
      </c>
      <c r="R524" s="107"/>
      <c r="S524" s="107"/>
      <c r="T524" s="314">
        <f t="shared" si="2566"/>
        <v>0</v>
      </c>
      <c r="U524" s="336" t="e">
        <f t="shared" si="2410"/>
        <v>#DIV/0!</v>
      </c>
      <c r="V524" s="217"/>
      <c r="W524" s="325">
        <f t="shared" si="2567"/>
        <v>0</v>
      </c>
      <c r="X524" s="231">
        <f t="shared" si="2568"/>
        <v>0</v>
      </c>
      <c r="Y524" s="232">
        <f t="shared" si="2569"/>
        <v>0</v>
      </c>
      <c r="Z524" s="234" t="e">
        <f t="shared" si="2570"/>
        <v>#DIV/0!</v>
      </c>
      <c r="AA524" s="164" t="e">
        <f t="shared" si="2423"/>
        <v>#DIV/0!</v>
      </c>
      <c r="AB524" s="157"/>
      <c r="AC524" s="210"/>
      <c r="AD524" s="119"/>
      <c r="AE524" s="370">
        <f t="shared" si="2571"/>
        <v>0</v>
      </c>
      <c r="AF524" s="365" t="e">
        <f t="shared" si="2411"/>
        <v>#DIV/0!</v>
      </c>
      <c r="AG524" s="119"/>
      <c r="AH524" s="123"/>
      <c r="AI524" s="314">
        <f t="shared" si="2572"/>
        <v>0</v>
      </c>
      <c r="AJ524" s="315" t="e">
        <f t="shared" si="2412"/>
        <v>#DIV/0!</v>
      </c>
      <c r="AK524" s="107"/>
      <c r="AL524" s="107"/>
      <c r="AM524" s="314">
        <f t="shared" si="2573"/>
        <v>0</v>
      </c>
      <c r="AN524" s="431" t="e">
        <f t="shared" si="2413"/>
        <v>#DIV/0!</v>
      </c>
      <c r="AO524" s="217"/>
      <c r="AP524" s="325">
        <f t="shared" si="2574"/>
        <v>0</v>
      </c>
      <c r="AQ524" s="231">
        <f t="shared" si="2575"/>
        <v>0</v>
      </c>
      <c r="AR524" s="232">
        <f t="shared" si="2576"/>
        <v>0</v>
      </c>
      <c r="AS524" s="234" t="e">
        <f t="shared" si="2577"/>
        <v>#DIV/0!</v>
      </c>
      <c r="AT524" s="164" t="e">
        <f t="shared" si="2414"/>
        <v>#DIV/0!</v>
      </c>
      <c r="AU524" s="108"/>
      <c r="AV524" s="119"/>
      <c r="AW524" s="119"/>
      <c r="AX524" s="370">
        <f t="shared" si="2578"/>
        <v>0</v>
      </c>
      <c r="AY524" s="365" t="e">
        <f t="shared" si="2415"/>
        <v>#DIV/0!</v>
      </c>
      <c r="AZ524" s="119"/>
      <c r="BA524" s="123"/>
      <c r="BB524" s="314">
        <f t="shared" si="2579"/>
        <v>0</v>
      </c>
      <c r="BC524" s="315" t="e">
        <f t="shared" si="2416"/>
        <v>#DIV/0!</v>
      </c>
      <c r="BD524" s="107"/>
      <c r="BE524" s="107"/>
      <c r="BF524" s="314">
        <f t="shared" si="2580"/>
        <v>0</v>
      </c>
      <c r="BG524" s="336" t="e">
        <f t="shared" si="2417"/>
        <v>#DIV/0!</v>
      </c>
      <c r="BH524" s="217"/>
      <c r="BI524" s="231">
        <f t="shared" si="2581"/>
        <v>0</v>
      </c>
      <c r="BJ524" s="231">
        <f t="shared" si="2582"/>
        <v>0</v>
      </c>
      <c r="BK524" s="232">
        <f t="shared" si="2583"/>
        <v>0</v>
      </c>
      <c r="BL524" s="233" t="e">
        <f t="shared" si="2584"/>
        <v>#DIV/0!</v>
      </c>
      <c r="BM524" s="164" t="e">
        <f t="shared" si="2418"/>
        <v>#DIV/0!</v>
      </c>
      <c r="BN524" s="157"/>
      <c r="BO524" s="119"/>
      <c r="BP524" s="119"/>
      <c r="BQ524" s="370">
        <f t="shared" si="2585"/>
        <v>0</v>
      </c>
      <c r="BR524" s="365" t="e">
        <f t="shared" si="2419"/>
        <v>#DIV/0!</v>
      </c>
      <c r="BS524" s="119"/>
      <c r="BT524" s="123"/>
      <c r="BU524" s="314">
        <f t="shared" si="2586"/>
        <v>0</v>
      </c>
      <c r="BV524" s="315" t="e">
        <f t="shared" si="2420"/>
        <v>#DIV/0!</v>
      </c>
      <c r="BW524" s="107"/>
      <c r="BX524" s="107"/>
      <c r="BY524" s="314">
        <f t="shared" si="2587"/>
        <v>0</v>
      </c>
      <c r="BZ524" s="336" t="e">
        <f t="shared" si="2421"/>
        <v>#DIV/0!</v>
      </c>
      <c r="CA524" s="217"/>
      <c r="CB524" s="231">
        <f t="shared" si="2588"/>
        <v>0</v>
      </c>
      <c r="CC524" s="231">
        <f t="shared" si="2589"/>
        <v>0</v>
      </c>
      <c r="CD524" s="232">
        <f t="shared" si="2590"/>
        <v>0</v>
      </c>
      <c r="CE524" s="233" t="e">
        <f t="shared" si="2591"/>
        <v>#DIV/0!</v>
      </c>
      <c r="CF524" s="164" t="e">
        <f t="shared" si="2422"/>
        <v>#DIV/0!</v>
      </c>
      <c r="CG524" s="108"/>
      <c r="CH524" s="108"/>
    </row>
    <row r="525" spans="1:86" ht="16.8" customHeight="1" x14ac:dyDescent="0.3">
      <c r="A525" s="447"/>
      <c r="B525" s="349">
        <f>H522</f>
        <v>0</v>
      </c>
      <c r="C525" s="243"/>
      <c r="D525" s="243"/>
      <c r="E525" s="243"/>
      <c r="F525" s="200"/>
      <c r="G525" s="345" t="s">
        <v>2</v>
      </c>
      <c r="H525" s="608"/>
      <c r="I525" s="611"/>
      <c r="J525" s="119"/>
      <c r="K525" s="119"/>
      <c r="L525" s="370">
        <f t="shared" si="2564"/>
        <v>0</v>
      </c>
      <c r="M525" s="365" t="e">
        <f t="shared" si="2408"/>
        <v>#DIV/0!</v>
      </c>
      <c r="N525" s="119"/>
      <c r="O525" s="123"/>
      <c r="P525" s="314">
        <f t="shared" si="2565"/>
        <v>0</v>
      </c>
      <c r="Q525" s="315" t="e">
        <f t="shared" si="2409"/>
        <v>#DIV/0!</v>
      </c>
      <c r="R525" s="107"/>
      <c r="S525" s="107"/>
      <c r="T525" s="314">
        <f t="shared" si="2566"/>
        <v>0</v>
      </c>
      <c r="U525" s="336" t="e">
        <f t="shared" si="2410"/>
        <v>#DIV/0!</v>
      </c>
      <c r="V525" s="217"/>
      <c r="W525" s="325">
        <f t="shared" si="2567"/>
        <v>0</v>
      </c>
      <c r="X525" s="231">
        <f t="shared" si="2568"/>
        <v>0</v>
      </c>
      <c r="Y525" s="232">
        <f t="shared" si="2569"/>
        <v>0</v>
      </c>
      <c r="Z525" s="234" t="e">
        <f t="shared" si="2570"/>
        <v>#DIV/0!</v>
      </c>
      <c r="AA525" s="164" t="e">
        <f t="shared" si="2423"/>
        <v>#DIV/0!</v>
      </c>
      <c r="AB525" s="157"/>
      <c r="AC525" s="210"/>
      <c r="AD525" s="119"/>
      <c r="AE525" s="370">
        <f t="shared" si="2571"/>
        <v>0</v>
      </c>
      <c r="AF525" s="365" t="e">
        <f t="shared" si="2411"/>
        <v>#DIV/0!</v>
      </c>
      <c r="AG525" s="119"/>
      <c r="AH525" s="123"/>
      <c r="AI525" s="314">
        <f t="shared" si="2572"/>
        <v>0</v>
      </c>
      <c r="AJ525" s="315" t="e">
        <f t="shared" si="2412"/>
        <v>#DIV/0!</v>
      </c>
      <c r="AK525" s="107"/>
      <c r="AL525" s="107"/>
      <c r="AM525" s="314">
        <f t="shared" si="2573"/>
        <v>0</v>
      </c>
      <c r="AN525" s="431" t="e">
        <f t="shared" si="2413"/>
        <v>#DIV/0!</v>
      </c>
      <c r="AO525" s="217"/>
      <c r="AP525" s="325">
        <f t="shared" si="2574"/>
        <v>0</v>
      </c>
      <c r="AQ525" s="231">
        <f t="shared" si="2575"/>
        <v>0</v>
      </c>
      <c r="AR525" s="232">
        <f t="shared" si="2576"/>
        <v>0</v>
      </c>
      <c r="AS525" s="234" t="e">
        <f t="shared" si="2577"/>
        <v>#DIV/0!</v>
      </c>
      <c r="AT525" s="164" t="e">
        <f t="shared" si="2414"/>
        <v>#DIV/0!</v>
      </c>
      <c r="AU525" s="108"/>
      <c r="AV525" s="119"/>
      <c r="AW525" s="119"/>
      <c r="AX525" s="370">
        <f t="shared" si="2578"/>
        <v>0</v>
      </c>
      <c r="AY525" s="365" t="e">
        <f t="shared" si="2415"/>
        <v>#DIV/0!</v>
      </c>
      <c r="AZ525" s="119"/>
      <c r="BA525" s="123"/>
      <c r="BB525" s="314">
        <f t="shared" si="2579"/>
        <v>0</v>
      </c>
      <c r="BC525" s="315" t="e">
        <f t="shared" si="2416"/>
        <v>#DIV/0!</v>
      </c>
      <c r="BD525" s="107"/>
      <c r="BE525" s="107"/>
      <c r="BF525" s="314">
        <f t="shared" si="2580"/>
        <v>0</v>
      </c>
      <c r="BG525" s="336" t="e">
        <f t="shared" si="2417"/>
        <v>#DIV/0!</v>
      </c>
      <c r="BH525" s="217"/>
      <c r="BI525" s="231">
        <f t="shared" si="2581"/>
        <v>0</v>
      </c>
      <c r="BJ525" s="231">
        <f t="shared" si="2582"/>
        <v>0</v>
      </c>
      <c r="BK525" s="232">
        <f t="shared" si="2583"/>
        <v>0</v>
      </c>
      <c r="BL525" s="233" t="e">
        <f t="shared" si="2584"/>
        <v>#DIV/0!</v>
      </c>
      <c r="BM525" s="164" t="e">
        <f t="shared" si="2418"/>
        <v>#DIV/0!</v>
      </c>
      <c r="BN525" s="157"/>
      <c r="BO525" s="119"/>
      <c r="BP525" s="119"/>
      <c r="BQ525" s="370">
        <f t="shared" si="2585"/>
        <v>0</v>
      </c>
      <c r="BR525" s="365" t="e">
        <f t="shared" si="2419"/>
        <v>#DIV/0!</v>
      </c>
      <c r="BS525" s="119"/>
      <c r="BT525" s="123"/>
      <c r="BU525" s="314">
        <f t="shared" si="2586"/>
        <v>0</v>
      </c>
      <c r="BV525" s="315" t="e">
        <f t="shared" si="2420"/>
        <v>#DIV/0!</v>
      </c>
      <c r="BW525" s="107"/>
      <c r="BX525" s="107"/>
      <c r="BY525" s="314">
        <f t="shared" si="2587"/>
        <v>0</v>
      </c>
      <c r="BZ525" s="336" t="e">
        <f t="shared" si="2421"/>
        <v>#DIV/0!</v>
      </c>
      <c r="CA525" s="217"/>
      <c r="CB525" s="231">
        <f t="shared" si="2588"/>
        <v>0</v>
      </c>
      <c r="CC525" s="231">
        <f t="shared" si="2589"/>
        <v>0</v>
      </c>
      <c r="CD525" s="232">
        <f t="shared" si="2590"/>
        <v>0</v>
      </c>
      <c r="CE525" s="233" t="e">
        <f t="shared" si="2591"/>
        <v>#DIV/0!</v>
      </c>
      <c r="CF525" s="164" t="e">
        <f t="shared" si="2422"/>
        <v>#DIV/0!</v>
      </c>
      <c r="CG525" s="108"/>
      <c r="CH525" s="108"/>
    </row>
    <row r="526" spans="1:86" ht="16.8" customHeight="1" x14ac:dyDescent="0.3">
      <c r="A526" s="447"/>
      <c r="B526" s="349">
        <f>H522</f>
        <v>0</v>
      </c>
      <c r="C526" s="243"/>
      <c r="D526" s="243"/>
      <c r="E526" s="243"/>
      <c r="F526" s="200"/>
      <c r="G526" s="345" t="s">
        <v>21</v>
      </c>
      <c r="H526" s="608"/>
      <c r="I526" s="611"/>
      <c r="J526" s="119"/>
      <c r="K526" s="119"/>
      <c r="L526" s="370">
        <f t="shared" si="2564"/>
        <v>0</v>
      </c>
      <c r="M526" s="365" t="e">
        <f t="shared" si="2408"/>
        <v>#DIV/0!</v>
      </c>
      <c r="N526" s="119"/>
      <c r="O526" s="123"/>
      <c r="P526" s="314">
        <f t="shared" si="2565"/>
        <v>0</v>
      </c>
      <c r="Q526" s="315" t="e">
        <f t="shared" si="2409"/>
        <v>#DIV/0!</v>
      </c>
      <c r="R526" s="107"/>
      <c r="S526" s="107"/>
      <c r="T526" s="314">
        <f t="shared" si="2566"/>
        <v>0</v>
      </c>
      <c r="U526" s="336" t="e">
        <f t="shared" si="2410"/>
        <v>#DIV/0!</v>
      </c>
      <c r="V526" s="217"/>
      <c r="W526" s="325">
        <f t="shared" si="2567"/>
        <v>0</v>
      </c>
      <c r="X526" s="231">
        <f t="shared" si="2568"/>
        <v>0</v>
      </c>
      <c r="Y526" s="232">
        <f t="shared" si="2569"/>
        <v>0</v>
      </c>
      <c r="Z526" s="234" t="e">
        <f t="shared" si="2570"/>
        <v>#DIV/0!</v>
      </c>
      <c r="AA526" s="164" t="e">
        <f t="shared" si="2423"/>
        <v>#DIV/0!</v>
      </c>
      <c r="AB526" s="157"/>
      <c r="AC526" s="210"/>
      <c r="AD526" s="119"/>
      <c r="AE526" s="370">
        <f t="shared" si="2571"/>
        <v>0</v>
      </c>
      <c r="AF526" s="365" t="e">
        <f t="shared" si="2411"/>
        <v>#DIV/0!</v>
      </c>
      <c r="AG526" s="119"/>
      <c r="AH526" s="123"/>
      <c r="AI526" s="314">
        <f t="shared" si="2572"/>
        <v>0</v>
      </c>
      <c r="AJ526" s="315" t="e">
        <f t="shared" si="2412"/>
        <v>#DIV/0!</v>
      </c>
      <c r="AK526" s="107"/>
      <c r="AL526" s="107"/>
      <c r="AM526" s="314">
        <f t="shared" si="2573"/>
        <v>0</v>
      </c>
      <c r="AN526" s="431" t="e">
        <f t="shared" si="2413"/>
        <v>#DIV/0!</v>
      </c>
      <c r="AO526" s="217"/>
      <c r="AP526" s="325">
        <f t="shared" si="2574"/>
        <v>0</v>
      </c>
      <c r="AQ526" s="231">
        <f t="shared" si="2575"/>
        <v>0</v>
      </c>
      <c r="AR526" s="232">
        <f t="shared" si="2576"/>
        <v>0</v>
      </c>
      <c r="AS526" s="234" t="e">
        <f t="shared" si="2577"/>
        <v>#DIV/0!</v>
      </c>
      <c r="AT526" s="164" t="e">
        <f t="shared" si="2414"/>
        <v>#DIV/0!</v>
      </c>
      <c r="AU526" s="108"/>
      <c r="AV526" s="119"/>
      <c r="AW526" s="119"/>
      <c r="AX526" s="370">
        <f t="shared" si="2578"/>
        <v>0</v>
      </c>
      <c r="AY526" s="365" t="e">
        <f t="shared" si="2415"/>
        <v>#DIV/0!</v>
      </c>
      <c r="AZ526" s="119"/>
      <c r="BA526" s="123"/>
      <c r="BB526" s="314">
        <f t="shared" si="2579"/>
        <v>0</v>
      </c>
      <c r="BC526" s="315" t="e">
        <f t="shared" si="2416"/>
        <v>#DIV/0!</v>
      </c>
      <c r="BD526" s="107"/>
      <c r="BE526" s="107"/>
      <c r="BF526" s="314">
        <f t="shared" si="2580"/>
        <v>0</v>
      </c>
      <c r="BG526" s="336" t="e">
        <f t="shared" si="2417"/>
        <v>#DIV/0!</v>
      </c>
      <c r="BH526" s="217"/>
      <c r="BI526" s="231">
        <f t="shared" si="2581"/>
        <v>0</v>
      </c>
      <c r="BJ526" s="231">
        <f t="shared" si="2582"/>
        <v>0</v>
      </c>
      <c r="BK526" s="232">
        <f t="shared" si="2583"/>
        <v>0</v>
      </c>
      <c r="BL526" s="233" t="e">
        <f t="shared" si="2584"/>
        <v>#DIV/0!</v>
      </c>
      <c r="BM526" s="164" t="e">
        <f t="shared" si="2418"/>
        <v>#DIV/0!</v>
      </c>
      <c r="BN526" s="157"/>
      <c r="BO526" s="119"/>
      <c r="BP526" s="119"/>
      <c r="BQ526" s="370">
        <f t="shared" si="2585"/>
        <v>0</v>
      </c>
      <c r="BR526" s="365" t="e">
        <f t="shared" si="2419"/>
        <v>#DIV/0!</v>
      </c>
      <c r="BS526" s="119"/>
      <c r="BT526" s="123"/>
      <c r="BU526" s="314">
        <f t="shared" si="2586"/>
        <v>0</v>
      </c>
      <c r="BV526" s="315" t="e">
        <f t="shared" si="2420"/>
        <v>#DIV/0!</v>
      </c>
      <c r="BW526" s="107"/>
      <c r="BX526" s="107"/>
      <c r="BY526" s="314">
        <f t="shared" si="2587"/>
        <v>0</v>
      </c>
      <c r="BZ526" s="336" t="e">
        <f t="shared" si="2421"/>
        <v>#DIV/0!</v>
      </c>
      <c r="CA526" s="217"/>
      <c r="CB526" s="231">
        <f t="shared" si="2588"/>
        <v>0</v>
      </c>
      <c r="CC526" s="231">
        <f t="shared" si="2589"/>
        <v>0</v>
      </c>
      <c r="CD526" s="232">
        <f t="shared" si="2590"/>
        <v>0</v>
      </c>
      <c r="CE526" s="233" t="e">
        <f t="shared" si="2591"/>
        <v>#DIV/0!</v>
      </c>
      <c r="CF526" s="164" t="e">
        <f t="shared" si="2422"/>
        <v>#DIV/0!</v>
      </c>
      <c r="CG526" s="108"/>
      <c r="CH526" s="108"/>
    </row>
    <row r="527" spans="1:86" ht="16.8" customHeight="1" x14ac:dyDescent="0.3">
      <c r="A527" s="447"/>
      <c r="B527" s="349">
        <f>H522</f>
        <v>0</v>
      </c>
      <c r="C527" s="243"/>
      <c r="D527" s="243"/>
      <c r="E527" s="243"/>
      <c r="F527" s="200"/>
      <c r="G527" s="346" t="s">
        <v>1</v>
      </c>
      <c r="H527" s="609"/>
      <c r="I527" s="612"/>
      <c r="J527" s="337"/>
      <c r="K527" s="337"/>
      <c r="L527" s="371">
        <f t="shared" si="2564"/>
        <v>0</v>
      </c>
      <c r="M527" s="366" t="e">
        <f t="shared" si="2408"/>
        <v>#DIV/0!</v>
      </c>
      <c r="N527" s="337"/>
      <c r="O527" s="340"/>
      <c r="P527" s="338">
        <f t="shared" si="2565"/>
        <v>0</v>
      </c>
      <c r="Q527" s="339" t="e">
        <f t="shared" si="2409"/>
        <v>#DIV/0!</v>
      </c>
      <c r="R527" s="341"/>
      <c r="S527" s="341"/>
      <c r="T527" s="338">
        <f t="shared" si="2566"/>
        <v>0</v>
      </c>
      <c r="U527" s="342" t="e">
        <f t="shared" si="2410"/>
        <v>#DIV/0!</v>
      </c>
      <c r="V527" s="217"/>
      <c r="W527" s="326">
        <f t="shared" si="2567"/>
        <v>0</v>
      </c>
      <c r="X527" s="327">
        <f t="shared" si="2568"/>
        <v>0</v>
      </c>
      <c r="Y527" s="328">
        <f t="shared" si="2569"/>
        <v>0</v>
      </c>
      <c r="Z527" s="329" t="e">
        <f t="shared" si="2570"/>
        <v>#DIV/0!</v>
      </c>
      <c r="AA527" s="425" t="e">
        <f t="shared" si="2423"/>
        <v>#DIV/0!</v>
      </c>
      <c r="AB527" s="157"/>
      <c r="AC527" s="432"/>
      <c r="AD527" s="337"/>
      <c r="AE527" s="371">
        <f t="shared" si="2571"/>
        <v>0</v>
      </c>
      <c r="AF527" s="366" t="e">
        <f t="shared" si="2411"/>
        <v>#DIV/0!</v>
      </c>
      <c r="AG527" s="337"/>
      <c r="AH527" s="340"/>
      <c r="AI527" s="338">
        <f t="shared" si="2572"/>
        <v>0</v>
      </c>
      <c r="AJ527" s="339" t="e">
        <f t="shared" si="2412"/>
        <v>#DIV/0!</v>
      </c>
      <c r="AK527" s="341"/>
      <c r="AL527" s="341"/>
      <c r="AM527" s="338">
        <f t="shared" si="2573"/>
        <v>0</v>
      </c>
      <c r="AN527" s="433" t="e">
        <f t="shared" si="2413"/>
        <v>#DIV/0!</v>
      </c>
      <c r="AO527" s="217"/>
      <c r="AP527" s="326">
        <f t="shared" si="2574"/>
        <v>0</v>
      </c>
      <c r="AQ527" s="327">
        <f t="shared" si="2575"/>
        <v>0</v>
      </c>
      <c r="AR527" s="328">
        <f t="shared" si="2576"/>
        <v>0</v>
      </c>
      <c r="AS527" s="329" t="e">
        <f t="shared" si="2577"/>
        <v>#DIV/0!</v>
      </c>
      <c r="AT527" s="425" t="e">
        <f t="shared" si="2414"/>
        <v>#DIV/0!</v>
      </c>
      <c r="AU527" s="108"/>
      <c r="AV527" s="337"/>
      <c r="AW527" s="337"/>
      <c r="AX527" s="371">
        <f t="shared" si="2578"/>
        <v>0</v>
      </c>
      <c r="AY527" s="366" t="e">
        <f t="shared" si="2415"/>
        <v>#DIV/0!</v>
      </c>
      <c r="AZ527" s="337"/>
      <c r="BA527" s="340"/>
      <c r="BB527" s="338">
        <f t="shared" si="2579"/>
        <v>0</v>
      </c>
      <c r="BC527" s="339" t="e">
        <f t="shared" si="2416"/>
        <v>#DIV/0!</v>
      </c>
      <c r="BD527" s="341"/>
      <c r="BE527" s="341"/>
      <c r="BF527" s="338">
        <f t="shared" si="2580"/>
        <v>0</v>
      </c>
      <c r="BG527" s="342" t="e">
        <f t="shared" si="2417"/>
        <v>#DIV/0!</v>
      </c>
      <c r="BH527" s="217"/>
      <c r="BI527" s="231">
        <f t="shared" si="2581"/>
        <v>0</v>
      </c>
      <c r="BJ527" s="231">
        <f t="shared" si="2582"/>
        <v>0</v>
      </c>
      <c r="BK527" s="232">
        <f t="shared" si="2583"/>
        <v>0</v>
      </c>
      <c r="BL527" s="233" t="e">
        <f t="shared" si="2584"/>
        <v>#DIV/0!</v>
      </c>
      <c r="BM527" s="425" t="e">
        <f t="shared" si="2418"/>
        <v>#DIV/0!</v>
      </c>
      <c r="BN527" s="157"/>
      <c r="BO527" s="337"/>
      <c r="BP527" s="337"/>
      <c r="BQ527" s="371">
        <f t="shared" si="2585"/>
        <v>0</v>
      </c>
      <c r="BR527" s="366" t="e">
        <f t="shared" si="2419"/>
        <v>#DIV/0!</v>
      </c>
      <c r="BS527" s="337"/>
      <c r="BT527" s="340"/>
      <c r="BU527" s="338">
        <f t="shared" si="2586"/>
        <v>0</v>
      </c>
      <c r="BV527" s="339" t="e">
        <f t="shared" si="2420"/>
        <v>#DIV/0!</v>
      </c>
      <c r="BW527" s="341"/>
      <c r="BX527" s="341"/>
      <c r="BY527" s="338">
        <f t="shared" si="2587"/>
        <v>0</v>
      </c>
      <c r="BZ527" s="342" t="e">
        <f t="shared" si="2421"/>
        <v>#DIV/0!</v>
      </c>
      <c r="CA527" s="217"/>
      <c r="CB527" s="231">
        <f t="shared" si="2588"/>
        <v>0</v>
      </c>
      <c r="CC527" s="231">
        <f t="shared" si="2589"/>
        <v>0</v>
      </c>
      <c r="CD527" s="232">
        <f t="shared" si="2590"/>
        <v>0</v>
      </c>
      <c r="CE527" s="233" t="e">
        <f t="shared" si="2591"/>
        <v>#DIV/0!</v>
      </c>
      <c r="CF527" s="425" t="e">
        <f t="shared" si="2422"/>
        <v>#DIV/0!</v>
      </c>
      <c r="CG527" s="108"/>
      <c r="CH527" s="108"/>
    </row>
    <row r="528" spans="1:86" ht="16.8" customHeight="1" x14ac:dyDescent="0.3">
      <c r="A528" s="447"/>
      <c r="B528" s="349">
        <f>H528</f>
        <v>0</v>
      </c>
      <c r="C528" s="243"/>
      <c r="D528" s="243"/>
      <c r="E528" s="243"/>
      <c r="F528" s="200"/>
      <c r="G528" s="347" t="s">
        <v>7</v>
      </c>
      <c r="H528" s="607"/>
      <c r="I528" s="610"/>
      <c r="J528" s="330"/>
      <c r="K528" s="330"/>
      <c r="L528" s="372">
        <f>IF(K528&gt;J528,"0",SUM(J528-K528))</f>
        <v>0</v>
      </c>
      <c r="M528" s="367" t="e">
        <f t="shared" si="2408"/>
        <v>#DIV/0!</v>
      </c>
      <c r="N528" s="330"/>
      <c r="O528" s="333"/>
      <c r="P528" s="331">
        <f>IF(O528&gt;N528,"0",SUM(N528-O528))</f>
        <v>0</v>
      </c>
      <c r="Q528" s="332" t="e">
        <f t="shared" si="2409"/>
        <v>#DIV/0!</v>
      </c>
      <c r="R528" s="334"/>
      <c r="S528" s="334"/>
      <c r="T528" s="331">
        <f>IF(S528&gt;R528,"0",SUM(R528-S528))</f>
        <v>0</v>
      </c>
      <c r="U528" s="335" t="e">
        <f t="shared" si="2410"/>
        <v>#DIV/0!</v>
      </c>
      <c r="V528" s="217"/>
      <c r="W528" s="360">
        <f>SUM(J528+N528+R528)</f>
        <v>0</v>
      </c>
      <c r="X528" s="361">
        <f>SUM(K528+O528+S528)</f>
        <v>0</v>
      </c>
      <c r="Y528" s="362">
        <f>W528-X528</f>
        <v>0</v>
      </c>
      <c r="Z528" s="363" t="e">
        <f>X528/W528</f>
        <v>#DIV/0!</v>
      </c>
      <c r="AA528" s="426" t="e">
        <f t="shared" si="2423"/>
        <v>#DIV/0!</v>
      </c>
      <c r="AB528" s="157"/>
      <c r="AC528" s="434"/>
      <c r="AD528" s="330"/>
      <c r="AE528" s="372">
        <f>IF(AD528&gt;AC528,"0",SUM(AC528-AD528))</f>
        <v>0</v>
      </c>
      <c r="AF528" s="367" t="e">
        <f t="shared" si="2411"/>
        <v>#DIV/0!</v>
      </c>
      <c r="AG528" s="330"/>
      <c r="AH528" s="333"/>
      <c r="AI528" s="331">
        <f>IF(AH528&gt;AG528,"0",SUM(AG528-AH528))</f>
        <v>0</v>
      </c>
      <c r="AJ528" s="332" t="e">
        <f t="shared" si="2412"/>
        <v>#DIV/0!</v>
      </c>
      <c r="AK528" s="334"/>
      <c r="AL528" s="334"/>
      <c r="AM528" s="331">
        <f>IF(AL528&gt;AK528,"0",SUM(AK528-AL528))</f>
        <v>0</v>
      </c>
      <c r="AN528" s="435" t="e">
        <f t="shared" si="2413"/>
        <v>#DIV/0!</v>
      </c>
      <c r="AO528" s="217"/>
      <c r="AP528" s="360">
        <f>SUM(AC528+AG528+AK528)</f>
        <v>0</v>
      </c>
      <c r="AQ528" s="361">
        <f>SUM(AD528+AH528+AL528)</f>
        <v>0</v>
      </c>
      <c r="AR528" s="362">
        <f>AP528-AQ528</f>
        <v>0</v>
      </c>
      <c r="AS528" s="363" t="e">
        <f>AQ528/AP528</f>
        <v>#DIV/0!</v>
      </c>
      <c r="AT528" s="426" t="e">
        <f t="shared" si="2414"/>
        <v>#DIV/0!</v>
      </c>
      <c r="AU528" s="108"/>
      <c r="AV528" s="330"/>
      <c r="AW528" s="330"/>
      <c r="AX528" s="372">
        <f>IF(AW528&gt;AV528,"0",SUM(AV528-AW528))</f>
        <v>0</v>
      </c>
      <c r="AY528" s="367" t="e">
        <f t="shared" si="2415"/>
        <v>#DIV/0!</v>
      </c>
      <c r="AZ528" s="330"/>
      <c r="BA528" s="333"/>
      <c r="BB528" s="331">
        <f>IF(BA528&gt;AZ528,"0",SUM(AZ528-BA528))</f>
        <v>0</v>
      </c>
      <c r="BC528" s="332" t="e">
        <f t="shared" si="2416"/>
        <v>#DIV/0!</v>
      </c>
      <c r="BD528" s="334"/>
      <c r="BE528" s="334"/>
      <c r="BF528" s="331">
        <f>IF(BE528&gt;BD528,"0",SUM(BD528-BE528))</f>
        <v>0</v>
      </c>
      <c r="BG528" s="335" t="e">
        <f t="shared" si="2417"/>
        <v>#DIV/0!</v>
      </c>
      <c r="BH528" s="217"/>
      <c r="BI528" s="231">
        <f>SUM(AV528+AZ528+BD528)</f>
        <v>0</v>
      </c>
      <c r="BJ528" s="231">
        <f>SUM(AW528+BA528+BE528)</f>
        <v>0</v>
      </c>
      <c r="BK528" s="232">
        <f>BI528-BJ528</f>
        <v>0</v>
      </c>
      <c r="BL528" s="233" t="e">
        <f>BJ528/BI528</f>
        <v>#DIV/0!</v>
      </c>
      <c r="BM528" s="426" t="e">
        <f t="shared" si="2418"/>
        <v>#DIV/0!</v>
      </c>
      <c r="BN528" s="157"/>
      <c r="BO528" s="330"/>
      <c r="BP528" s="330"/>
      <c r="BQ528" s="372">
        <f>IF(BP528&gt;BO528,"0",SUM(BO528-BP528))</f>
        <v>0</v>
      </c>
      <c r="BR528" s="367" t="e">
        <f t="shared" si="2419"/>
        <v>#DIV/0!</v>
      </c>
      <c r="BS528" s="330"/>
      <c r="BT528" s="333"/>
      <c r="BU528" s="331">
        <f>IF(BT528&gt;BS528,"0",SUM(BS528-BT528))</f>
        <v>0</v>
      </c>
      <c r="BV528" s="332" t="e">
        <f t="shared" si="2420"/>
        <v>#DIV/0!</v>
      </c>
      <c r="BW528" s="334"/>
      <c r="BX528" s="334"/>
      <c r="BY528" s="331">
        <f>IF(BX528&gt;BW528,"0",SUM(BW528-BX528))</f>
        <v>0</v>
      </c>
      <c r="BZ528" s="335" t="e">
        <f t="shared" si="2421"/>
        <v>#DIV/0!</v>
      </c>
      <c r="CA528" s="217"/>
      <c r="CB528" s="231">
        <f>SUM(BO528+BS528+BW528)</f>
        <v>0</v>
      </c>
      <c r="CC528" s="231">
        <f>SUM(BP528+BT528+BX528)</f>
        <v>0</v>
      </c>
      <c r="CD528" s="232">
        <f>CB528-CC528</f>
        <v>0</v>
      </c>
      <c r="CE528" s="233" t="e">
        <f>CC528/CB528</f>
        <v>#DIV/0!</v>
      </c>
      <c r="CF528" s="426" t="e">
        <f t="shared" si="2422"/>
        <v>#DIV/0!</v>
      </c>
      <c r="CG528" s="108"/>
      <c r="CH528" s="108"/>
    </row>
    <row r="529" spans="1:86" ht="16.8" customHeight="1" x14ac:dyDescent="0.3">
      <c r="A529" s="447"/>
      <c r="B529" s="349">
        <f>H528</f>
        <v>0</v>
      </c>
      <c r="C529" s="243"/>
      <c r="D529" s="243"/>
      <c r="E529" s="243"/>
      <c r="F529" s="200"/>
      <c r="G529" s="345" t="s">
        <v>0</v>
      </c>
      <c r="H529" s="608"/>
      <c r="I529" s="611"/>
      <c r="J529" s="119"/>
      <c r="K529" s="119"/>
      <c r="L529" s="370">
        <f t="shared" ref="L529:L533" si="2592">IF(K529&gt;J529,"0",SUM(J529-K529))</f>
        <v>0</v>
      </c>
      <c r="M529" s="365" t="e">
        <f t="shared" si="2408"/>
        <v>#DIV/0!</v>
      </c>
      <c r="N529" s="119"/>
      <c r="O529" s="123"/>
      <c r="P529" s="314">
        <f t="shared" ref="P529:P533" si="2593">IF(O529&gt;N529,"0",SUM(N529-O529))</f>
        <v>0</v>
      </c>
      <c r="Q529" s="315" t="e">
        <f t="shared" si="2409"/>
        <v>#DIV/0!</v>
      </c>
      <c r="R529" s="107"/>
      <c r="S529" s="107"/>
      <c r="T529" s="314">
        <f t="shared" ref="T529:T533" si="2594">IF(S529&gt;R529,"0",SUM(R529-S529))</f>
        <v>0</v>
      </c>
      <c r="U529" s="336" t="e">
        <f t="shared" si="2410"/>
        <v>#DIV/0!</v>
      </c>
      <c r="V529" s="217"/>
      <c r="W529" s="325">
        <f t="shared" ref="W529:W533" si="2595">SUM(J529+N529+R529)</f>
        <v>0</v>
      </c>
      <c r="X529" s="231">
        <f t="shared" ref="X529:X533" si="2596">SUM(K529+O529+S529)</f>
        <v>0</v>
      </c>
      <c r="Y529" s="232">
        <f t="shared" ref="Y529:Y533" si="2597">W529-X529</f>
        <v>0</v>
      </c>
      <c r="Z529" s="234" t="e">
        <f t="shared" ref="Z529:Z533" si="2598">X529/W529</f>
        <v>#DIV/0!</v>
      </c>
      <c r="AA529" s="164" t="e">
        <f t="shared" si="2423"/>
        <v>#DIV/0!</v>
      </c>
      <c r="AB529" s="157"/>
      <c r="AC529" s="210"/>
      <c r="AD529" s="119"/>
      <c r="AE529" s="370">
        <f t="shared" ref="AE529:AE533" si="2599">IF(AD529&gt;AC529,"0",SUM(AC529-AD529))</f>
        <v>0</v>
      </c>
      <c r="AF529" s="365" t="e">
        <f t="shared" si="2411"/>
        <v>#DIV/0!</v>
      </c>
      <c r="AG529" s="119"/>
      <c r="AH529" s="123"/>
      <c r="AI529" s="314">
        <f t="shared" ref="AI529:AI533" si="2600">IF(AH529&gt;AG529,"0",SUM(AG529-AH529))</f>
        <v>0</v>
      </c>
      <c r="AJ529" s="315" t="e">
        <f t="shared" si="2412"/>
        <v>#DIV/0!</v>
      </c>
      <c r="AK529" s="107"/>
      <c r="AL529" s="107"/>
      <c r="AM529" s="314">
        <f t="shared" ref="AM529:AM533" si="2601">IF(AL529&gt;AK529,"0",SUM(AK529-AL529))</f>
        <v>0</v>
      </c>
      <c r="AN529" s="431" t="e">
        <f t="shared" si="2413"/>
        <v>#DIV/0!</v>
      </c>
      <c r="AO529" s="217"/>
      <c r="AP529" s="325">
        <f t="shared" ref="AP529:AP533" si="2602">SUM(AC529+AG529+AK529)</f>
        <v>0</v>
      </c>
      <c r="AQ529" s="231">
        <f t="shared" ref="AQ529:AQ533" si="2603">SUM(AD529+AH529+AL529)</f>
        <v>0</v>
      </c>
      <c r="AR529" s="232">
        <f t="shared" ref="AR529:AR533" si="2604">AP529-AQ529</f>
        <v>0</v>
      </c>
      <c r="AS529" s="234" t="e">
        <f t="shared" ref="AS529:AS533" si="2605">AQ529/AP529</f>
        <v>#DIV/0!</v>
      </c>
      <c r="AT529" s="164" t="e">
        <f t="shared" si="2414"/>
        <v>#DIV/0!</v>
      </c>
      <c r="AU529" s="108"/>
      <c r="AV529" s="119"/>
      <c r="AW529" s="119"/>
      <c r="AX529" s="370">
        <f t="shared" ref="AX529:AX533" si="2606">IF(AW529&gt;AV529,"0",SUM(AV529-AW529))</f>
        <v>0</v>
      </c>
      <c r="AY529" s="365" t="e">
        <f t="shared" si="2415"/>
        <v>#DIV/0!</v>
      </c>
      <c r="AZ529" s="119"/>
      <c r="BA529" s="123"/>
      <c r="BB529" s="314">
        <f t="shared" ref="BB529:BB533" si="2607">IF(BA529&gt;AZ529,"0",SUM(AZ529-BA529))</f>
        <v>0</v>
      </c>
      <c r="BC529" s="315" t="e">
        <f t="shared" si="2416"/>
        <v>#DIV/0!</v>
      </c>
      <c r="BD529" s="107"/>
      <c r="BE529" s="107"/>
      <c r="BF529" s="314">
        <f t="shared" ref="BF529:BF533" si="2608">IF(BE529&gt;BD529,"0",SUM(BD529-BE529))</f>
        <v>0</v>
      </c>
      <c r="BG529" s="336" t="e">
        <f t="shared" si="2417"/>
        <v>#DIV/0!</v>
      </c>
      <c r="BH529" s="217"/>
      <c r="BI529" s="231">
        <f t="shared" ref="BI529:BI533" si="2609">SUM(AV529+AZ529+BD529)</f>
        <v>0</v>
      </c>
      <c r="BJ529" s="231">
        <f t="shared" ref="BJ529:BJ533" si="2610">SUM(AW529+BA529+BE529)</f>
        <v>0</v>
      </c>
      <c r="BK529" s="232">
        <f t="shared" ref="BK529:BK533" si="2611">BI529-BJ529</f>
        <v>0</v>
      </c>
      <c r="BL529" s="233" t="e">
        <f t="shared" ref="BL529:BL533" si="2612">BJ529/BI529</f>
        <v>#DIV/0!</v>
      </c>
      <c r="BM529" s="164" t="e">
        <f t="shared" si="2418"/>
        <v>#DIV/0!</v>
      </c>
      <c r="BN529" s="157"/>
      <c r="BO529" s="119"/>
      <c r="BP529" s="119"/>
      <c r="BQ529" s="370">
        <f t="shared" ref="BQ529:BQ533" si="2613">IF(BP529&gt;BO529,"0",SUM(BO529-BP529))</f>
        <v>0</v>
      </c>
      <c r="BR529" s="365" t="e">
        <f t="shared" si="2419"/>
        <v>#DIV/0!</v>
      </c>
      <c r="BS529" s="119"/>
      <c r="BT529" s="123"/>
      <c r="BU529" s="314">
        <f t="shared" ref="BU529:BU533" si="2614">IF(BT529&gt;BS529,"0",SUM(BS529-BT529))</f>
        <v>0</v>
      </c>
      <c r="BV529" s="315" t="e">
        <f t="shared" si="2420"/>
        <v>#DIV/0!</v>
      </c>
      <c r="BW529" s="107"/>
      <c r="BX529" s="107"/>
      <c r="BY529" s="314">
        <f t="shared" ref="BY529:BY533" si="2615">IF(BX529&gt;BW529,"0",SUM(BW529-BX529))</f>
        <v>0</v>
      </c>
      <c r="BZ529" s="336" t="e">
        <f t="shared" si="2421"/>
        <v>#DIV/0!</v>
      </c>
      <c r="CA529" s="217"/>
      <c r="CB529" s="231">
        <f t="shared" ref="CB529:CB533" si="2616">SUM(BO529+BS529+BW529)</f>
        <v>0</v>
      </c>
      <c r="CC529" s="231">
        <f t="shared" ref="CC529:CC533" si="2617">SUM(BP529+BT529+BX529)</f>
        <v>0</v>
      </c>
      <c r="CD529" s="232">
        <f t="shared" ref="CD529:CD533" si="2618">CB529-CC529</f>
        <v>0</v>
      </c>
      <c r="CE529" s="233" t="e">
        <f t="shared" ref="CE529:CE533" si="2619">CC529/CB529</f>
        <v>#DIV/0!</v>
      </c>
      <c r="CF529" s="164" t="e">
        <f t="shared" si="2422"/>
        <v>#DIV/0!</v>
      </c>
      <c r="CG529" s="108"/>
      <c r="CH529" s="108"/>
    </row>
    <row r="530" spans="1:86" ht="16.8" customHeight="1" x14ac:dyDescent="0.3">
      <c r="A530" s="447"/>
      <c r="B530" s="349">
        <f>H528</f>
        <v>0</v>
      </c>
      <c r="C530" s="243"/>
      <c r="D530" s="243"/>
      <c r="E530" s="243"/>
      <c r="F530" s="200"/>
      <c r="G530" s="345" t="s">
        <v>4</v>
      </c>
      <c r="H530" s="608"/>
      <c r="I530" s="611"/>
      <c r="J530" s="119"/>
      <c r="K530" s="119"/>
      <c r="L530" s="370">
        <f t="shared" si="2592"/>
        <v>0</v>
      </c>
      <c r="M530" s="365" t="e">
        <f t="shared" si="2408"/>
        <v>#DIV/0!</v>
      </c>
      <c r="N530" s="119"/>
      <c r="O530" s="123"/>
      <c r="P530" s="314">
        <f t="shared" si="2593"/>
        <v>0</v>
      </c>
      <c r="Q530" s="315" t="e">
        <f t="shared" si="2409"/>
        <v>#DIV/0!</v>
      </c>
      <c r="R530" s="107"/>
      <c r="S530" s="107"/>
      <c r="T530" s="314">
        <f t="shared" si="2594"/>
        <v>0</v>
      </c>
      <c r="U530" s="336" t="e">
        <f t="shared" si="2410"/>
        <v>#DIV/0!</v>
      </c>
      <c r="V530" s="217"/>
      <c r="W530" s="325">
        <f t="shared" si="2595"/>
        <v>0</v>
      </c>
      <c r="X530" s="231">
        <f t="shared" si="2596"/>
        <v>0</v>
      </c>
      <c r="Y530" s="232">
        <f t="shared" si="2597"/>
        <v>0</v>
      </c>
      <c r="Z530" s="234" t="e">
        <f t="shared" si="2598"/>
        <v>#DIV/0!</v>
      </c>
      <c r="AA530" s="164" t="e">
        <f t="shared" si="2423"/>
        <v>#DIV/0!</v>
      </c>
      <c r="AB530" s="157"/>
      <c r="AC530" s="210"/>
      <c r="AD530" s="119"/>
      <c r="AE530" s="370">
        <f t="shared" si="2599"/>
        <v>0</v>
      </c>
      <c r="AF530" s="365" t="e">
        <f t="shared" si="2411"/>
        <v>#DIV/0!</v>
      </c>
      <c r="AG530" s="119"/>
      <c r="AH530" s="123"/>
      <c r="AI530" s="314">
        <f t="shared" si="2600"/>
        <v>0</v>
      </c>
      <c r="AJ530" s="315" t="e">
        <f t="shared" si="2412"/>
        <v>#DIV/0!</v>
      </c>
      <c r="AK530" s="107"/>
      <c r="AL530" s="107"/>
      <c r="AM530" s="314">
        <f t="shared" si="2601"/>
        <v>0</v>
      </c>
      <c r="AN530" s="431" t="e">
        <f t="shared" si="2413"/>
        <v>#DIV/0!</v>
      </c>
      <c r="AO530" s="217"/>
      <c r="AP530" s="325">
        <f t="shared" si="2602"/>
        <v>0</v>
      </c>
      <c r="AQ530" s="231">
        <f t="shared" si="2603"/>
        <v>0</v>
      </c>
      <c r="AR530" s="232">
        <f t="shared" si="2604"/>
        <v>0</v>
      </c>
      <c r="AS530" s="234" t="e">
        <f t="shared" si="2605"/>
        <v>#DIV/0!</v>
      </c>
      <c r="AT530" s="164" t="e">
        <f t="shared" si="2414"/>
        <v>#DIV/0!</v>
      </c>
      <c r="AU530" s="108"/>
      <c r="AV530" s="119"/>
      <c r="AW530" s="119"/>
      <c r="AX530" s="370">
        <f t="shared" si="2606"/>
        <v>0</v>
      </c>
      <c r="AY530" s="365" t="e">
        <f t="shared" si="2415"/>
        <v>#DIV/0!</v>
      </c>
      <c r="AZ530" s="119"/>
      <c r="BA530" s="123"/>
      <c r="BB530" s="314">
        <f t="shared" si="2607"/>
        <v>0</v>
      </c>
      <c r="BC530" s="315" t="e">
        <f t="shared" si="2416"/>
        <v>#DIV/0!</v>
      </c>
      <c r="BD530" s="107"/>
      <c r="BE530" s="107"/>
      <c r="BF530" s="314">
        <f t="shared" si="2608"/>
        <v>0</v>
      </c>
      <c r="BG530" s="336" t="e">
        <f t="shared" si="2417"/>
        <v>#DIV/0!</v>
      </c>
      <c r="BH530" s="217"/>
      <c r="BI530" s="231">
        <f t="shared" si="2609"/>
        <v>0</v>
      </c>
      <c r="BJ530" s="231">
        <f t="shared" si="2610"/>
        <v>0</v>
      </c>
      <c r="BK530" s="232">
        <f t="shared" si="2611"/>
        <v>0</v>
      </c>
      <c r="BL530" s="233" t="e">
        <f t="shared" si="2612"/>
        <v>#DIV/0!</v>
      </c>
      <c r="BM530" s="164" t="e">
        <f t="shared" si="2418"/>
        <v>#DIV/0!</v>
      </c>
      <c r="BN530" s="157"/>
      <c r="BO530" s="119"/>
      <c r="BP530" s="119"/>
      <c r="BQ530" s="370">
        <f t="shared" si="2613"/>
        <v>0</v>
      </c>
      <c r="BR530" s="365" t="e">
        <f t="shared" si="2419"/>
        <v>#DIV/0!</v>
      </c>
      <c r="BS530" s="119"/>
      <c r="BT530" s="123"/>
      <c r="BU530" s="314">
        <f t="shared" si="2614"/>
        <v>0</v>
      </c>
      <c r="BV530" s="315" t="e">
        <f t="shared" si="2420"/>
        <v>#DIV/0!</v>
      </c>
      <c r="BW530" s="107"/>
      <c r="BX530" s="107"/>
      <c r="BY530" s="314">
        <f t="shared" si="2615"/>
        <v>0</v>
      </c>
      <c r="BZ530" s="336" t="e">
        <f t="shared" si="2421"/>
        <v>#DIV/0!</v>
      </c>
      <c r="CA530" s="217"/>
      <c r="CB530" s="231">
        <f t="shared" si="2616"/>
        <v>0</v>
      </c>
      <c r="CC530" s="231">
        <f t="shared" si="2617"/>
        <v>0</v>
      </c>
      <c r="CD530" s="232">
        <f t="shared" si="2618"/>
        <v>0</v>
      </c>
      <c r="CE530" s="233" t="e">
        <f t="shared" si="2619"/>
        <v>#DIV/0!</v>
      </c>
      <c r="CF530" s="164" t="e">
        <f t="shared" si="2422"/>
        <v>#DIV/0!</v>
      </c>
      <c r="CG530" s="108"/>
      <c r="CH530" s="108"/>
    </row>
    <row r="531" spans="1:86" ht="16.8" customHeight="1" x14ac:dyDescent="0.3">
      <c r="A531" s="447"/>
      <c r="B531" s="349">
        <f>H528</f>
        <v>0</v>
      </c>
      <c r="C531" s="243"/>
      <c r="D531" s="243"/>
      <c r="E531" s="243"/>
      <c r="F531" s="200"/>
      <c r="G531" s="345" t="s">
        <v>2</v>
      </c>
      <c r="H531" s="608"/>
      <c r="I531" s="611"/>
      <c r="J531" s="119"/>
      <c r="K531" s="119"/>
      <c r="L531" s="370">
        <f t="shared" si="2592"/>
        <v>0</v>
      </c>
      <c r="M531" s="365" t="e">
        <f t="shared" si="2408"/>
        <v>#DIV/0!</v>
      </c>
      <c r="N531" s="119"/>
      <c r="O531" s="123"/>
      <c r="P531" s="314">
        <f t="shared" si="2593"/>
        <v>0</v>
      </c>
      <c r="Q531" s="315" t="e">
        <f t="shared" si="2409"/>
        <v>#DIV/0!</v>
      </c>
      <c r="R531" s="107"/>
      <c r="S531" s="107"/>
      <c r="T531" s="314">
        <f t="shared" si="2594"/>
        <v>0</v>
      </c>
      <c r="U531" s="336" t="e">
        <f t="shared" si="2410"/>
        <v>#DIV/0!</v>
      </c>
      <c r="V531" s="217"/>
      <c r="W531" s="325">
        <f t="shared" si="2595"/>
        <v>0</v>
      </c>
      <c r="X531" s="231">
        <f t="shared" si="2596"/>
        <v>0</v>
      </c>
      <c r="Y531" s="232">
        <f t="shared" si="2597"/>
        <v>0</v>
      </c>
      <c r="Z531" s="234" t="e">
        <f t="shared" si="2598"/>
        <v>#DIV/0!</v>
      </c>
      <c r="AA531" s="164" t="e">
        <f t="shared" si="2423"/>
        <v>#DIV/0!</v>
      </c>
      <c r="AB531" s="157"/>
      <c r="AC531" s="210"/>
      <c r="AD531" s="119"/>
      <c r="AE531" s="370">
        <f t="shared" si="2599"/>
        <v>0</v>
      </c>
      <c r="AF531" s="365" t="e">
        <f t="shared" si="2411"/>
        <v>#DIV/0!</v>
      </c>
      <c r="AG531" s="119"/>
      <c r="AH531" s="123"/>
      <c r="AI531" s="314">
        <f t="shared" si="2600"/>
        <v>0</v>
      </c>
      <c r="AJ531" s="315" t="e">
        <f t="shared" si="2412"/>
        <v>#DIV/0!</v>
      </c>
      <c r="AK531" s="107"/>
      <c r="AL531" s="107"/>
      <c r="AM531" s="314">
        <f t="shared" si="2601"/>
        <v>0</v>
      </c>
      <c r="AN531" s="431" t="e">
        <f t="shared" si="2413"/>
        <v>#DIV/0!</v>
      </c>
      <c r="AO531" s="217"/>
      <c r="AP531" s="325">
        <f t="shared" si="2602"/>
        <v>0</v>
      </c>
      <c r="AQ531" s="231">
        <f t="shared" si="2603"/>
        <v>0</v>
      </c>
      <c r="AR531" s="232">
        <f t="shared" si="2604"/>
        <v>0</v>
      </c>
      <c r="AS531" s="234" t="e">
        <f t="shared" si="2605"/>
        <v>#DIV/0!</v>
      </c>
      <c r="AT531" s="164" t="e">
        <f t="shared" si="2414"/>
        <v>#DIV/0!</v>
      </c>
      <c r="AU531" s="108"/>
      <c r="AV531" s="119"/>
      <c r="AW531" s="119"/>
      <c r="AX531" s="370">
        <f t="shared" si="2606"/>
        <v>0</v>
      </c>
      <c r="AY531" s="365" t="e">
        <f t="shared" si="2415"/>
        <v>#DIV/0!</v>
      </c>
      <c r="AZ531" s="119"/>
      <c r="BA531" s="123"/>
      <c r="BB531" s="314">
        <f t="shared" si="2607"/>
        <v>0</v>
      </c>
      <c r="BC531" s="315" t="e">
        <f t="shared" si="2416"/>
        <v>#DIV/0!</v>
      </c>
      <c r="BD531" s="107"/>
      <c r="BE531" s="107"/>
      <c r="BF531" s="314">
        <f t="shared" si="2608"/>
        <v>0</v>
      </c>
      <c r="BG531" s="336" t="e">
        <f t="shared" si="2417"/>
        <v>#DIV/0!</v>
      </c>
      <c r="BH531" s="217"/>
      <c r="BI531" s="231">
        <f t="shared" si="2609"/>
        <v>0</v>
      </c>
      <c r="BJ531" s="231">
        <f t="shared" si="2610"/>
        <v>0</v>
      </c>
      <c r="BK531" s="232">
        <f t="shared" si="2611"/>
        <v>0</v>
      </c>
      <c r="BL531" s="233" t="e">
        <f t="shared" si="2612"/>
        <v>#DIV/0!</v>
      </c>
      <c r="BM531" s="164" t="e">
        <f t="shared" si="2418"/>
        <v>#DIV/0!</v>
      </c>
      <c r="BN531" s="157"/>
      <c r="BO531" s="119"/>
      <c r="BP531" s="119"/>
      <c r="BQ531" s="370">
        <f t="shared" si="2613"/>
        <v>0</v>
      </c>
      <c r="BR531" s="365" t="e">
        <f t="shared" si="2419"/>
        <v>#DIV/0!</v>
      </c>
      <c r="BS531" s="119"/>
      <c r="BT531" s="123"/>
      <c r="BU531" s="314">
        <f t="shared" si="2614"/>
        <v>0</v>
      </c>
      <c r="BV531" s="315" t="e">
        <f t="shared" si="2420"/>
        <v>#DIV/0!</v>
      </c>
      <c r="BW531" s="107"/>
      <c r="BX531" s="107"/>
      <c r="BY531" s="314">
        <f t="shared" si="2615"/>
        <v>0</v>
      </c>
      <c r="BZ531" s="336" t="e">
        <f t="shared" si="2421"/>
        <v>#DIV/0!</v>
      </c>
      <c r="CA531" s="217"/>
      <c r="CB531" s="231">
        <f t="shared" si="2616"/>
        <v>0</v>
      </c>
      <c r="CC531" s="231">
        <f t="shared" si="2617"/>
        <v>0</v>
      </c>
      <c r="CD531" s="232">
        <f t="shared" si="2618"/>
        <v>0</v>
      </c>
      <c r="CE531" s="233" t="e">
        <f t="shared" si="2619"/>
        <v>#DIV/0!</v>
      </c>
      <c r="CF531" s="164" t="e">
        <f t="shared" si="2422"/>
        <v>#DIV/0!</v>
      </c>
      <c r="CG531" s="108"/>
      <c r="CH531" s="108"/>
    </row>
    <row r="532" spans="1:86" ht="16.8" customHeight="1" x14ac:dyDescent="0.3">
      <c r="A532" s="447"/>
      <c r="B532" s="349">
        <f>H528</f>
        <v>0</v>
      </c>
      <c r="C532" s="243"/>
      <c r="D532" s="243"/>
      <c r="E532" s="243"/>
      <c r="F532" s="200"/>
      <c r="G532" s="345" t="s">
        <v>21</v>
      </c>
      <c r="H532" s="608"/>
      <c r="I532" s="611"/>
      <c r="J532" s="119"/>
      <c r="K532" s="119"/>
      <c r="L532" s="370">
        <f t="shared" si="2592"/>
        <v>0</v>
      </c>
      <c r="M532" s="365" t="e">
        <f t="shared" si="2408"/>
        <v>#DIV/0!</v>
      </c>
      <c r="N532" s="119"/>
      <c r="O532" s="123"/>
      <c r="P532" s="314">
        <f t="shared" si="2593"/>
        <v>0</v>
      </c>
      <c r="Q532" s="315" t="e">
        <f t="shared" si="2409"/>
        <v>#DIV/0!</v>
      </c>
      <c r="R532" s="107"/>
      <c r="S532" s="107"/>
      <c r="T532" s="314">
        <f t="shared" si="2594"/>
        <v>0</v>
      </c>
      <c r="U532" s="336" t="e">
        <f t="shared" si="2410"/>
        <v>#DIV/0!</v>
      </c>
      <c r="V532" s="217"/>
      <c r="W532" s="325">
        <f t="shared" si="2595"/>
        <v>0</v>
      </c>
      <c r="X532" s="231">
        <f t="shared" si="2596"/>
        <v>0</v>
      </c>
      <c r="Y532" s="232">
        <f t="shared" si="2597"/>
        <v>0</v>
      </c>
      <c r="Z532" s="234" t="e">
        <f t="shared" si="2598"/>
        <v>#DIV/0!</v>
      </c>
      <c r="AA532" s="164" t="e">
        <f t="shared" si="2423"/>
        <v>#DIV/0!</v>
      </c>
      <c r="AB532" s="157"/>
      <c r="AC532" s="210"/>
      <c r="AD532" s="119"/>
      <c r="AE532" s="370">
        <f t="shared" si="2599"/>
        <v>0</v>
      </c>
      <c r="AF532" s="365" t="e">
        <f t="shared" si="2411"/>
        <v>#DIV/0!</v>
      </c>
      <c r="AG532" s="119"/>
      <c r="AH532" s="123"/>
      <c r="AI532" s="314">
        <f t="shared" si="2600"/>
        <v>0</v>
      </c>
      <c r="AJ532" s="315" t="e">
        <f t="shared" si="2412"/>
        <v>#DIV/0!</v>
      </c>
      <c r="AK532" s="107"/>
      <c r="AL532" s="107"/>
      <c r="AM532" s="314">
        <f t="shared" si="2601"/>
        <v>0</v>
      </c>
      <c r="AN532" s="431" t="e">
        <f t="shared" si="2413"/>
        <v>#DIV/0!</v>
      </c>
      <c r="AO532" s="217"/>
      <c r="AP532" s="325">
        <f t="shared" si="2602"/>
        <v>0</v>
      </c>
      <c r="AQ532" s="231">
        <f t="shared" si="2603"/>
        <v>0</v>
      </c>
      <c r="AR532" s="232">
        <f t="shared" si="2604"/>
        <v>0</v>
      </c>
      <c r="AS532" s="234" t="e">
        <f t="shared" si="2605"/>
        <v>#DIV/0!</v>
      </c>
      <c r="AT532" s="164" t="e">
        <f t="shared" si="2414"/>
        <v>#DIV/0!</v>
      </c>
      <c r="AU532" s="108"/>
      <c r="AV532" s="119"/>
      <c r="AW532" s="119"/>
      <c r="AX532" s="370">
        <f t="shared" si="2606"/>
        <v>0</v>
      </c>
      <c r="AY532" s="365" t="e">
        <f t="shared" si="2415"/>
        <v>#DIV/0!</v>
      </c>
      <c r="AZ532" s="119"/>
      <c r="BA532" s="123"/>
      <c r="BB532" s="314">
        <f t="shared" si="2607"/>
        <v>0</v>
      </c>
      <c r="BC532" s="315" t="e">
        <f t="shared" si="2416"/>
        <v>#DIV/0!</v>
      </c>
      <c r="BD532" s="107"/>
      <c r="BE532" s="107"/>
      <c r="BF532" s="314">
        <f t="shared" si="2608"/>
        <v>0</v>
      </c>
      <c r="BG532" s="336" t="e">
        <f t="shared" si="2417"/>
        <v>#DIV/0!</v>
      </c>
      <c r="BH532" s="217"/>
      <c r="BI532" s="231">
        <f t="shared" si="2609"/>
        <v>0</v>
      </c>
      <c r="BJ532" s="231">
        <f t="shared" si="2610"/>
        <v>0</v>
      </c>
      <c r="BK532" s="232">
        <f t="shared" si="2611"/>
        <v>0</v>
      </c>
      <c r="BL532" s="233" t="e">
        <f t="shared" si="2612"/>
        <v>#DIV/0!</v>
      </c>
      <c r="BM532" s="164" t="e">
        <f t="shared" si="2418"/>
        <v>#DIV/0!</v>
      </c>
      <c r="BN532" s="157"/>
      <c r="BO532" s="119"/>
      <c r="BP532" s="119"/>
      <c r="BQ532" s="370">
        <f t="shared" si="2613"/>
        <v>0</v>
      </c>
      <c r="BR532" s="365" t="e">
        <f t="shared" si="2419"/>
        <v>#DIV/0!</v>
      </c>
      <c r="BS532" s="119"/>
      <c r="BT532" s="123"/>
      <c r="BU532" s="314">
        <f t="shared" si="2614"/>
        <v>0</v>
      </c>
      <c r="BV532" s="315" t="e">
        <f t="shared" si="2420"/>
        <v>#DIV/0!</v>
      </c>
      <c r="BW532" s="107"/>
      <c r="BX532" s="107"/>
      <c r="BY532" s="314">
        <f t="shared" si="2615"/>
        <v>0</v>
      </c>
      <c r="BZ532" s="336" t="e">
        <f t="shared" si="2421"/>
        <v>#DIV/0!</v>
      </c>
      <c r="CA532" s="217"/>
      <c r="CB532" s="231">
        <f t="shared" si="2616"/>
        <v>0</v>
      </c>
      <c r="CC532" s="231">
        <f t="shared" si="2617"/>
        <v>0</v>
      </c>
      <c r="CD532" s="232">
        <f t="shared" si="2618"/>
        <v>0</v>
      </c>
      <c r="CE532" s="233" t="e">
        <f t="shared" si="2619"/>
        <v>#DIV/0!</v>
      </c>
      <c r="CF532" s="164" t="e">
        <f t="shared" si="2422"/>
        <v>#DIV/0!</v>
      </c>
      <c r="CG532" s="108"/>
      <c r="CH532" s="108"/>
    </row>
    <row r="533" spans="1:86" ht="16.8" customHeight="1" x14ac:dyDescent="0.3">
      <c r="A533" s="447"/>
      <c r="B533" s="349">
        <f>H528</f>
        <v>0</v>
      </c>
      <c r="C533" s="243"/>
      <c r="D533" s="243"/>
      <c r="E533" s="243"/>
      <c r="F533" s="200"/>
      <c r="G533" s="346" t="s">
        <v>1</v>
      </c>
      <c r="H533" s="609"/>
      <c r="I533" s="612"/>
      <c r="J533" s="337"/>
      <c r="K533" s="337"/>
      <c r="L533" s="371">
        <f t="shared" si="2592"/>
        <v>0</v>
      </c>
      <c r="M533" s="366" t="e">
        <f t="shared" si="2408"/>
        <v>#DIV/0!</v>
      </c>
      <c r="N533" s="337"/>
      <c r="O533" s="340"/>
      <c r="P533" s="338">
        <f t="shared" si="2593"/>
        <v>0</v>
      </c>
      <c r="Q533" s="339" t="e">
        <f t="shared" si="2409"/>
        <v>#DIV/0!</v>
      </c>
      <c r="R533" s="341"/>
      <c r="S533" s="341"/>
      <c r="T533" s="338">
        <f t="shared" si="2594"/>
        <v>0</v>
      </c>
      <c r="U533" s="342" t="e">
        <f t="shared" si="2410"/>
        <v>#DIV/0!</v>
      </c>
      <c r="V533" s="217"/>
      <c r="W533" s="326">
        <f t="shared" si="2595"/>
        <v>0</v>
      </c>
      <c r="X533" s="327">
        <f t="shared" si="2596"/>
        <v>0</v>
      </c>
      <c r="Y533" s="328">
        <f t="shared" si="2597"/>
        <v>0</v>
      </c>
      <c r="Z533" s="329" t="e">
        <f t="shared" si="2598"/>
        <v>#DIV/0!</v>
      </c>
      <c r="AA533" s="425" t="e">
        <f t="shared" si="2423"/>
        <v>#DIV/0!</v>
      </c>
      <c r="AB533" s="157"/>
      <c r="AC533" s="432"/>
      <c r="AD533" s="337"/>
      <c r="AE533" s="371">
        <f t="shared" si="2599"/>
        <v>0</v>
      </c>
      <c r="AF533" s="366" t="e">
        <f t="shared" si="2411"/>
        <v>#DIV/0!</v>
      </c>
      <c r="AG533" s="337"/>
      <c r="AH533" s="340"/>
      <c r="AI533" s="338">
        <f t="shared" si="2600"/>
        <v>0</v>
      </c>
      <c r="AJ533" s="339" t="e">
        <f t="shared" si="2412"/>
        <v>#DIV/0!</v>
      </c>
      <c r="AK533" s="341"/>
      <c r="AL533" s="341"/>
      <c r="AM533" s="338">
        <f t="shared" si="2601"/>
        <v>0</v>
      </c>
      <c r="AN533" s="433" t="e">
        <f t="shared" si="2413"/>
        <v>#DIV/0!</v>
      </c>
      <c r="AO533" s="217"/>
      <c r="AP533" s="326">
        <f t="shared" si="2602"/>
        <v>0</v>
      </c>
      <c r="AQ533" s="327">
        <f t="shared" si="2603"/>
        <v>0</v>
      </c>
      <c r="AR533" s="328">
        <f t="shared" si="2604"/>
        <v>0</v>
      </c>
      <c r="AS533" s="329" t="e">
        <f t="shared" si="2605"/>
        <v>#DIV/0!</v>
      </c>
      <c r="AT533" s="425" t="e">
        <f t="shared" si="2414"/>
        <v>#DIV/0!</v>
      </c>
      <c r="AU533" s="108"/>
      <c r="AV533" s="337"/>
      <c r="AW533" s="337"/>
      <c r="AX533" s="371">
        <f t="shared" si="2606"/>
        <v>0</v>
      </c>
      <c r="AY533" s="366" t="e">
        <f t="shared" si="2415"/>
        <v>#DIV/0!</v>
      </c>
      <c r="AZ533" s="337"/>
      <c r="BA533" s="340"/>
      <c r="BB533" s="338">
        <f t="shared" si="2607"/>
        <v>0</v>
      </c>
      <c r="BC533" s="339" t="e">
        <f t="shared" si="2416"/>
        <v>#DIV/0!</v>
      </c>
      <c r="BD533" s="341"/>
      <c r="BE533" s="341"/>
      <c r="BF533" s="338">
        <f t="shared" si="2608"/>
        <v>0</v>
      </c>
      <c r="BG533" s="342" t="e">
        <f t="shared" si="2417"/>
        <v>#DIV/0!</v>
      </c>
      <c r="BH533" s="217"/>
      <c r="BI533" s="231">
        <f t="shared" si="2609"/>
        <v>0</v>
      </c>
      <c r="BJ533" s="231">
        <f t="shared" si="2610"/>
        <v>0</v>
      </c>
      <c r="BK533" s="232">
        <f t="shared" si="2611"/>
        <v>0</v>
      </c>
      <c r="BL533" s="233" t="e">
        <f t="shared" si="2612"/>
        <v>#DIV/0!</v>
      </c>
      <c r="BM533" s="425" t="e">
        <f t="shared" si="2418"/>
        <v>#DIV/0!</v>
      </c>
      <c r="BN533" s="157"/>
      <c r="BO533" s="337"/>
      <c r="BP533" s="337"/>
      <c r="BQ533" s="371">
        <f t="shared" si="2613"/>
        <v>0</v>
      </c>
      <c r="BR533" s="366" t="e">
        <f t="shared" si="2419"/>
        <v>#DIV/0!</v>
      </c>
      <c r="BS533" s="337"/>
      <c r="BT533" s="340"/>
      <c r="BU533" s="338">
        <f t="shared" si="2614"/>
        <v>0</v>
      </c>
      <c r="BV533" s="339" t="e">
        <f t="shared" si="2420"/>
        <v>#DIV/0!</v>
      </c>
      <c r="BW533" s="341"/>
      <c r="BX533" s="341"/>
      <c r="BY533" s="338">
        <f t="shared" si="2615"/>
        <v>0</v>
      </c>
      <c r="BZ533" s="342" t="e">
        <f t="shared" si="2421"/>
        <v>#DIV/0!</v>
      </c>
      <c r="CA533" s="217"/>
      <c r="CB533" s="231">
        <f t="shared" si="2616"/>
        <v>0</v>
      </c>
      <c r="CC533" s="231">
        <f t="shared" si="2617"/>
        <v>0</v>
      </c>
      <c r="CD533" s="232">
        <f t="shared" si="2618"/>
        <v>0</v>
      </c>
      <c r="CE533" s="233" t="e">
        <f t="shared" si="2619"/>
        <v>#DIV/0!</v>
      </c>
      <c r="CF533" s="425" t="e">
        <f t="shared" si="2422"/>
        <v>#DIV/0!</v>
      </c>
      <c r="CG533" s="108"/>
      <c r="CH533" s="108"/>
    </row>
    <row r="534" spans="1:86" ht="16.8" customHeight="1" x14ac:dyDescent="0.3">
      <c r="A534" s="447"/>
      <c r="B534" s="349">
        <f>H534</f>
        <v>0</v>
      </c>
      <c r="C534" s="243"/>
      <c r="D534" s="243"/>
      <c r="E534" s="243"/>
      <c r="F534" s="200"/>
      <c r="G534" s="347" t="s">
        <v>7</v>
      </c>
      <c r="H534" s="607"/>
      <c r="I534" s="610"/>
      <c r="J534" s="330"/>
      <c r="K534" s="330"/>
      <c r="L534" s="372">
        <f>IF(K534&gt;J534,"0",SUM(J534-K534))</f>
        <v>0</v>
      </c>
      <c r="M534" s="367" t="e">
        <f t="shared" si="2408"/>
        <v>#DIV/0!</v>
      </c>
      <c r="N534" s="330"/>
      <c r="O534" s="333"/>
      <c r="P534" s="331">
        <f>IF(O534&gt;N534,"0",SUM(N534-O534))</f>
        <v>0</v>
      </c>
      <c r="Q534" s="332" t="e">
        <f t="shared" si="2409"/>
        <v>#DIV/0!</v>
      </c>
      <c r="R534" s="334"/>
      <c r="S534" s="334"/>
      <c r="T534" s="331">
        <f>IF(S534&gt;R534,"0",SUM(R534-S534))</f>
        <v>0</v>
      </c>
      <c r="U534" s="335" t="e">
        <f t="shared" si="2410"/>
        <v>#DIV/0!</v>
      </c>
      <c r="V534" s="217"/>
      <c r="W534" s="360">
        <f>SUM(J534+N534+R534)</f>
        <v>0</v>
      </c>
      <c r="X534" s="361">
        <f>SUM(K534+O534+S534)</f>
        <v>0</v>
      </c>
      <c r="Y534" s="362">
        <f>W534-X534</f>
        <v>0</v>
      </c>
      <c r="Z534" s="363" t="e">
        <f>X534/W534</f>
        <v>#DIV/0!</v>
      </c>
      <c r="AA534" s="426" t="e">
        <f t="shared" si="2423"/>
        <v>#DIV/0!</v>
      </c>
      <c r="AB534" s="157"/>
      <c r="AC534" s="434"/>
      <c r="AD534" s="330"/>
      <c r="AE534" s="372">
        <f>IF(AD534&gt;AC534,"0",SUM(AC534-AD534))</f>
        <v>0</v>
      </c>
      <c r="AF534" s="367" t="e">
        <f t="shared" si="2411"/>
        <v>#DIV/0!</v>
      </c>
      <c r="AG534" s="330"/>
      <c r="AH534" s="333"/>
      <c r="AI534" s="331">
        <f>IF(AH534&gt;AG534,"0",SUM(AG534-AH534))</f>
        <v>0</v>
      </c>
      <c r="AJ534" s="332" t="e">
        <f t="shared" si="2412"/>
        <v>#DIV/0!</v>
      </c>
      <c r="AK534" s="334"/>
      <c r="AL534" s="334"/>
      <c r="AM534" s="331">
        <f>IF(AL534&gt;AK534,"0",SUM(AK534-AL534))</f>
        <v>0</v>
      </c>
      <c r="AN534" s="435" t="e">
        <f t="shared" si="2413"/>
        <v>#DIV/0!</v>
      </c>
      <c r="AO534" s="217"/>
      <c r="AP534" s="360">
        <f>SUM(AC534+AG534+AK534)</f>
        <v>0</v>
      </c>
      <c r="AQ534" s="361">
        <f>SUM(AD534+AH534+AL534)</f>
        <v>0</v>
      </c>
      <c r="AR534" s="362">
        <f>AP534-AQ534</f>
        <v>0</v>
      </c>
      <c r="AS534" s="363" t="e">
        <f>AQ534/AP534</f>
        <v>#DIV/0!</v>
      </c>
      <c r="AT534" s="426" t="e">
        <f t="shared" si="2414"/>
        <v>#DIV/0!</v>
      </c>
      <c r="AU534" s="108"/>
      <c r="AV534" s="330"/>
      <c r="AW534" s="330"/>
      <c r="AX534" s="372">
        <f>IF(AW534&gt;AV534,"0",SUM(AV534-AW534))</f>
        <v>0</v>
      </c>
      <c r="AY534" s="367" t="e">
        <f t="shared" si="2415"/>
        <v>#DIV/0!</v>
      </c>
      <c r="AZ534" s="330"/>
      <c r="BA534" s="333"/>
      <c r="BB534" s="331">
        <f>IF(BA534&gt;AZ534,"0",SUM(AZ534-BA534))</f>
        <v>0</v>
      </c>
      <c r="BC534" s="332" t="e">
        <f t="shared" si="2416"/>
        <v>#DIV/0!</v>
      </c>
      <c r="BD534" s="334"/>
      <c r="BE534" s="334"/>
      <c r="BF534" s="331">
        <f>IF(BE534&gt;BD534,"0",SUM(BD534-BE534))</f>
        <v>0</v>
      </c>
      <c r="BG534" s="335" t="e">
        <f t="shared" si="2417"/>
        <v>#DIV/0!</v>
      </c>
      <c r="BH534" s="217"/>
      <c r="BI534" s="231">
        <f>SUM(AV534+AZ534+BD534)</f>
        <v>0</v>
      </c>
      <c r="BJ534" s="231">
        <f>SUM(AW534+BA534+BE534)</f>
        <v>0</v>
      </c>
      <c r="BK534" s="232">
        <f>BI534-BJ534</f>
        <v>0</v>
      </c>
      <c r="BL534" s="233" t="e">
        <f>BJ534/BI534</f>
        <v>#DIV/0!</v>
      </c>
      <c r="BM534" s="426" t="e">
        <f t="shared" si="2418"/>
        <v>#DIV/0!</v>
      </c>
      <c r="BN534" s="157"/>
      <c r="BO534" s="330"/>
      <c r="BP534" s="330"/>
      <c r="BQ534" s="372">
        <f>IF(BP534&gt;BO534,"0",SUM(BO534-BP534))</f>
        <v>0</v>
      </c>
      <c r="BR534" s="367" t="e">
        <f t="shared" si="2419"/>
        <v>#DIV/0!</v>
      </c>
      <c r="BS534" s="330"/>
      <c r="BT534" s="333"/>
      <c r="BU534" s="331">
        <f>IF(BT534&gt;BS534,"0",SUM(BS534-BT534))</f>
        <v>0</v>
      </c>
      <c r="BV534" s="332" t="e">
        <f t="shared" si="2420"/>
        <v>#DIV/0!</v>
      </c>
      <c r="BW534" s="334"/>
      <c r="BX534" s="334"/>
      <c r="BY534" s="331">
        <f>IF(BX534&gt;BW534,"0",SUM(BW534-BX534))</f>
        <v>0</v>
      </c>
      <c r="BZ534" s="335" t="e">
        <f t="shared" si="2421"/>
        <v>#DIV/0!</v>
      </c>
      <c r="CA534" s="217"/>
      <c r="CB534" s="231">
        <f>SUM(BO534+BS534+BW534)</f>
        <v>0</v>
      </c>
      <c r="CC534" s="231">
        <f>SUM(BP534+BT534+BX534)</f>
        <v>0</v>
      </c>
      <c r="CD534" s="232">
        <f>CB534-CC534</f>
        <v>0</v>
      </c>
      <c r="CE534" s="233" t="e">
        <f>CC534/CB534</f>
        <v>#DIV/0!</v>
      </c>
      <c r="CF534" s="426" t="e">
        <f t="shared" si="2422"/>
        <v>#DIV/0!</v>
      </c>
      <c r="CG534" s="108"/>
      <c r="CH534" s="108"/>
    </row>
    <row r="535" spans="1:86" ht="16.8" customHeight="1" x14ac:dyDescent="0.3">
      <c r="A535" s="447"/>
      <c r="B535" s="349">
        <f>H534</f>
        <v>0</v>
      </c>
      <c r="C535" s="243"/>
      <c r="D535" s="243"/>
      <c r="E535" s="243"/>
      <c r="F535" s="200"/>
      <c r="G535" s="345" t="s">
        <v>0</v>
      </c>
      <c r="H535" s="608"/>
      <c r="I535" s="611"/>
      <c r="J535" s="119"/>
      <c r="K535" s="119"/>
      <c r="L535" s="370">
        <f t="shared" ref="L535:L539" si="2620">IF(K535&gt;J535,"0",SUM(J535-K535))</f>
        <v>0</v>
      </c>
      <c r="M535" s="365" t="e">
        <f t="shared" si="2408"/>
        <v>#DIV/0!</v>
      </c>
      <c r="N535" s="119"/>
      <c r="O535" s="123"/>
      <c r="P535" s="314">
        <f t="shared" ref="P535:P539" si="2621">IF(O535&gt;N535,"0",SUM(N535-O535))</f>
        <v>0</v>
      </c>
      <c r="Q535" s="315" t="e">
        <f t="shared" si="2409"/>
        <v>#DIV/0!</v>
      </c>
      <c r="R535" s="107"/>
      <c r="S535" s="107"/>
      <c r="T535" s="314">
        <f t="shared" ref="T535:T539" si="2622">IF(S535&gt;R535,"0",SUM(R535-S535))</f>
        <v>0</v>
      </c>
      <c r="U535" s="336" t="e">
        <f t="shared" si="2410"/>
        <v>#DIV/0!</v>
      </c>
      <c r="V535" s="217"/>
      <c r="W535" s="325">
        <f t="shared" ref="W535:W539" si="2623">SUM(J535+N535+R535)</f>
        <v>0</v>
      </c>
      <c r="X535" s="231">
        <f t="shared" ref="X535:X539" si="2624">SUM(K535+O535+S535)</f>
        <v>0</v>
      </c>
      <c r="Y535" s="232">
        <f t="shared" ref="Y535:Y539" si="2625">W535-X535</f>
        <v>0</v>
      </c>
      <c r="Z535" s="234" t="e">
        <f t="shared" ref="Z535:Z539" si="2626">X535/W535</f>
        <v>#DIV/0!</v>
      </c>
      <c r="AA535" s="164" t="e">
        <f t="shared" si="2423"/>
        <v>#DIV/0!</v>
      </c>
      <c r="AB535" s="157"/>
      <c r="AC535" s="210"/>
      <c r="AD535" s="119"/>
      <c r="AE535" s="370">
        <f t="shared" ref="AE535:AE539" si="2627">IF(AD535&gt;AC535,"0",SUM(AC535-AD535))</f>
        <v>0</v>
      </c>
      <c r="AF535" s="365" t="e">
        <f t="shared" si="2411"/>
        <v>#DIV/0!</v>
      </c>
      <c r="AG535" s="119"/>
      <c r="AH535" s="123"/>
      <c r="AI535" s="314">
        <f t="shared" ref="AI535:AI539" si="2628">IF(AH535&gt;AG535,"0",SUM(AG535-AH535))</f>
        <v>0</v>
      </c>
      <c r="AJ535" s="315" t="e">
        <f t="shared" si="2412"/>
        <v>#DIV/0!</v>
      </c>
      <c r="AK535" s="107"/>
      <c r="AL535" s="107"/>
      <c r="AM535" s="314">
        <f t="shared" ref="AM535:AM539" si="2629">IF(AL535&gt;AK535,"0",SUM(AK535-AL535))</f>
        <v>0</v>
      </c>
      <c r="AN535" s="431" t="e">
        <f t="shared" si="2413"/>
        <v>#DIV/0!</v>
      </c>
      <c r="AO535" s="217"/>
      <c r="AP535" s="325">
        <f t="shared" ref="AP535:AP539" si="2630">SUM(AC535+AG535+AK535)</f>
        <v>0</v>
      </c>
      <c r="AQ535" s="231">
        <f t="shared" ref="AQ535:AQ539" si="2631">SUM(AD535+AH535+AL535)</f>
        <v>0</v>
      </c>
      <c r="AR535" s="232">
        <f t="shared" ref="AR535:AR539" si="2632">AP535-AQ535</f>
        <v>0</v>
      </c>
      <c r="AS535" s="234" t="e">
        <f t="shared" ref="AS535:AS539" si="2633">AQ535/AP535</f>
        <v>#DIV/0!</v>
      </c>
      <c r="AT535" s="164" t="e">
        <f t="shared" si="2414"/>
        <v>#DIV/0!</v>
      </c>
      <c r="AU535" s="108"/>
      <c r="AV535" s="119"/>
      <c r="AW535" s="119"/>
      <c r="AX535" s="370">
        <f t="shared" ref="AX535:AX539" si="2634">IF(AW535&gt;AV535,"0",SUM(AV535-AW535))</f>
        <v>0</v>
      </c>
      <c r="AY535" s="365" t="e">
        <f t="shared" si="2415"/>
        <v>#DIV/0!</v>
      </c>
      <c r="AZ535" s="119"/>
      <c r="BA535" s="123"/>
      <c r="BB535" s="314">
        <f t="shared" ref="BB535:BB539" si="2635">IF(BA535&gt;AZ535,"0",SUM(AZ535-BA535))</f>
        <v>0</v>
      </c>
      <c r="BC535" s="315" t="e">
        <f t="shared" si="2416"/>
        <v>#DIV/0!</v>
      </c>
      <c r="BD535" s="107"/>
      <c r="BE535" s="107"/>
      <c r="BF535" s="314">
        <f t="shared" ref="BF535:BF539" si="2636">IF(BE535&gt;BD535,"0",SUM(BD535-BE535))</f>
        <v>0</v>
      </c>
      <c r="BG535" s="336" t="e">
        <f t="shared" si="2417"/>
        <v>#DIV/0!</v>
      </c>
      <c r="BH535" s="217"/>
      <c r="BI535" s="231">
        <f t="shared" ref="BI535:BI539" si="2637">SUM(AV535+AZ535+BD535)</f>
        <v>0</v>
      </c>
      <c r="BJ535" s="231">
        <f t="shared" ref="BJ535:BJ539" si="2638">SUM(AW535+BA535+BE535)</f>
        <v>0</v>
      </c>
      <c r="BK535" s="232">
        <f t="shared" ref="BK535:BK539" si="2639">BI535-BJ535</f>
        <v>0</v>
      </c>
      <c r="BL535" s="233" t="e">
        <f t="shared" ref="BL535:BL539" si="2640">BJ535/BI535</f>
        <v>#DIV/0!</v>
      </c>
      <c r="BM535" s="164" t="e">
        <f t="shared" si="2418"/>
        <v>#DIV/0!</v>
      </c>
      <c r="BN535" s="157"/>
      <c r="BO535" s="119"/>
      <c r="BP535" s="119"/>
      <c r="BQ535" s="370">
        <f t="shared" ref="BQ535:BQ539" si="2641">IF(BP535&gt;BO535,"0",SUM(BO535-BP535))</f>
        <v>0</v>
      </c>
      <c r="BR535" s="365" t="e">
        <f t="shared" si="2419"/>
        <v>#DIV/0!</v>
      </c>
      <c r="BS535" s="119"/>
      <c r="BT535" s="123"/>
      <c r="BU535" s="314">
        <f t="shared" ref="BU535:BU539" si="2642">IF(BT535&gt;BS535,"0",SUM(BS535-BT535))</f>
        <v>0</v>
      </c>
      <c r="BV535" s="315" t="e">
        <f t="shared" si="2420"/>
        <v>#DIV/0!</v>
      </c>
      <c r="BW535" s="107"/>
      <c r="BX535" s="107"/>
      <c r="BY535" s="314">
        <f t="shared" ref="BY535:BY539" si="2643">IF(BX535&gt;BW535,"0",SUM(BW535-BX535))</f>
        <v>0</v>
      </c>
      <c r="BZ535" s="336" t="e">
        <f t="shared" si="2421"/>
        <v>#DIV/0!</v>
      </c>
      <c r="CA535" s="217"/>
      <c r="CB535" s="231">
        <f t="shared" ref="CB535:CB539" si="2644">SUM(BO535+BS535+BW535)</f>
        <v>0</v>
      </c>
      <c r="CC535" s="231">
        <f t="shared" ref="CC535:CC539" si="2645">SUM(BP535+BT535+BX535)</f>
        <v>0</v>
      </c>
      <c r="CD535" s="232">
        <f t="shared" ref="CD535:CD539" si="2646">CB535-CC535</f>
        <v>0</v>
      </c>
      <c r="CE535" s="233" t="e">
        <f t="shared" ref="CE535:CE539" si="2647">CC535/CB535</f>
        <v>#DIV/0!</v>
      </c>
      <c r="CF535" s="164" t="e">
        <f t="shared" si="2422"/>
        <v>#DIV/0!</v>
      </c>
      <c r="CG535" s="108"/>
      <c r="CH535" s="108"/>
    </row>
    <row r="536" spans="1:86" ht="16.8" customHeight="1" x14ac:dyDescent="0.3">
      <c r="A536" s="447"/>
      <c r="B536" s="349">
        <f>H534</f>
        <v>0</v>
      </c>
      <c r="C536" s="243"/>
      <c r="D536" s="243"/>
      <c r="E536" s="243"/>
      <c r="F536" s="200"/>
      <c r="G536" s="345" t="s">
        <v>4</v>
      </c>
      <c r="H536" s="608"/>
      <c r="I536" s="611"/>
      <c r="J536" s="119"/>
      <c r="K536" s="119"/>
      <c r="L536" s="370">
        <f t="shared" si="2620"/>
        <v>0</v>
      </c>
      <c r="M536" s="365" t="e">
        <f t="shared" si="2408"/>
        <v>#DIV/0!</v>
      </c>
      <c r="N536" s="119"/>
      <c r="O536" s="123"/>
      <c r="P536" s="314">
        <f t="shared" si="2621"/>
        <v>0</v>
      </c>
      <c r="Q536" s="315" t="e">
        <f t="shared" si="2409"/>
        <v>#DIV/0!</v>
      </c>
      <c r="R536" s="107"/>
      <c r="S536" s="107"/>
      <c r="T536" s="314">
        <f t="shared" si="2622"/>
        <v>0</v>
      </c>
      <c r="U536" s="336" t="e">
        <f t="shared" si="2410"/>
        <v>#DIV/0!</v>
      </c>
      <c r="V536" s="217"/>
      <c r="W536" s="325">
        <f t="shared" si="2623"/>
        <v>0</v>
      </c>
      <c r="X536" s="231">
        <f t="shared" si="2624"/>
        <v>0</v>
      </c>
      <c r="Y536" s="232">
        <f t="shared" si="2625"/>
        <v>0</v>
      </c>
      <c r="Z536" s="234" t="e">
        <f t="shared" si="2626"/>
        <v>#DIV/0!</v>
      </c>
      <c r="AA536" s="164" t="e">
        <f t="shared" si="2423"/>
        <v>#DIV/0!</v>
      </c>
      <c r="AB536" s="157"/>
      <c r="AC536" s="210"/>
      <c r="AD536" s="119"/>
      <c r="AE536" s="370">
        <f t="shared" si="2627"/>
        <v>0</v>
      </c>
      <c r="AF536" s="365" t="e">
        <f t="shared" si="2411"/>
        <v>#DIV/0!</v>
      </c>
      <c r="AG536" s="119"/>
      <c r="AH536" s="123"/>
      <c r="AI536" s="314">
        <f t="shared" si="2628"/>
        <v>0</v>
      </c>
      <c r="AJ536" s="315" t="e">
        <f t="shared" si="2412"/>
        <v>#DIV/0!</v>
      </c>
      <c r="AK536" s="107"/>
      <c r="AL536" s="107"/>
      <c r="AM536" s="314">
        <f t="shared" si="2629"/>
        <v>0</v>
      </c>
      <c r="AN536" s="431" t="e">
        <f t="shared" si="2413"/>
        <v>#DIV/0!</v>
      </c>
      <c r="AO536" s="217"/>
      <c r="AP536" s="325">
        <f t="shared" si="2630"/>
        <v>0</v>
      </c>
      <c r="AQ536" s="231">
        <f t="shared" si="2631"/>
        <v>0</v>
      </c>
      <c r="AR536" s="232">
        <f t="shared" si="2632"/>
        <v>0</v>
      </c>
      <c r="AS536" s="234" t="e">
        <f t="shared" si="2633"/>
        <v>#DIV/0!</v>
      </c>
      <c r="AT536" s="164" t="e">
        <f t="shared" si="2414"/>
        <v>#DIV/0!</v>
      </c>
      <c r="AU536" s="108"/>
      <c r="AV536" s="119"/>
      <c r="AW536" s="119"/>
      <c r="AX536" s="370">
        <f t="shared" si="2634"/>
        <v>0</v>
      </c>
      <c r="AY536" s="365" t="e">
        <f t="shared" si="2415"/>
        <v>#DIV/0!</v>
      </c>
      <c r="AZ536" s="119"/>
      <c r="BA536" s="123"/>
      <c r="BB536" s="314">
        <f t="shared" si="2635"/>
        <v>0</v>
      </c>
      <c r="BC536" s="315" t="e">
        <f t="shared" si="2416"/>
        <v>#DIV/0!</v>
      </c>
      <c r="BD536" s="107"/>
      <c r="BE536" s="107"/>
      <c r="BF536" s="314">
        <f t="shared" si="2636"/>
        <v>0</v>
      </c>
      <c r="BG536" s="336" t="e">
        <f t="shared" si="2417"/>
        <v>#DIV/0!</v>
      </c>
      <c r="BH536" s="217"/>
      <c r="BI536" s="231">
        <f t="shared" si="2637"/>
        <v>0</v>
      </c>
      <c r="BJ536" s="231">
        <f t="shared" si="2638"/>
        <v>0</v>
      </c>
      <c r="BK536" s="232">
        <f t="shared" si="2639"/>
        <v>0</v>
      </c>
      <c r="BL536" s="233" t="e">
        <f t="shared" si="2640"/>
        <v>#DIV/0!</v>
      </c>
      <c r="BM536" s="164" t="e">
        <f t="shared" si="2418"/>
        <v>#DIV/0!</v>
      </c>
      <c r="BN536" s="157"/>
      <c r="BO536" s="119"/>
      <c r="BP536" s="119"/>
      <c r="BQ536" s="370">
        <f t="shared" si="2641"/>
        <v>0</v>
      </c>
      <c r="BR536" s="365" t="e">
        <f t="shared" si="2419"/>
        <v>#DIV/0!</v>
      </c>
      <c r="BS536" s="119"/>
      <c r="BT536" s="123"/>
      <c r="BU536" s="314">
        <f t="shared" si="2642"/>
        <v>0</v>
      </c>
      <c r="BV536" s="315" t="e">
        <f t="shared" si="2420"/>
        <v>#DIV/0!</v>
      </c>
      <c r="BW536" s="107"/>
      <c r="BX536" s="107"/>
      <c r="BY536" s="314">
        <f t="shared" si="2643"/>
        <v>0</v>
      </c>
      <c r="BZ536" s="336" t="e">
        <f t="shared" si="2421"/>
        <v>#DIV/0!</v>
      </c>
      <c r="CA536" s="217"/>
      <c r="CB536" s="231">
        <f t="shared" si="2644"/>
        <v>0</v>
      </c>
      <c r="CC536" s="231">
        <f t="shared" si="2645"/>
        <v>0</v>
      </c>
      <c r="CD536" s="232">
        <f t="shared" si="2646"/>
        <v>0</v>
      </c>
      <c r="CE536" s="233" t="e">
        <f t="shared" si="2647"/>
        <v>#DIV/0!</v>
      </c>
      <c r="CF536" s="164" t="e">
        <f t="shared" si="2422"/>
        <v>#DIV/0!</v>
      </c>
      <c r="CG536" s="108"/>
      <c r="CH536" s="108"/>
    </row>
    <row r="537" spans="1:86" ht="16.8" customHeight="1" x14ac:dyDescent="0.3">
      <c r="A537" s="447"/>
      <c r="B537" s="349">
        <f>H534</f>
        <v>0</v>
      </c>
      <c r="C537" s="243"/>
      <c r="D537" s="243"/>
      <c r="E537" s="243"/>
      <c r="F537" s="200"/>
      <c r="G537" s="345" t="s">
        <v>2</v>
      </c>
      <c r="H537" s="608"/>
      <c r="I537" s="611"/>
      <c r="J537" s="119"/>
      <c r="K537" s="119"/>
      <c r="L537" s="370">
        <f t="shared" si="2620"/>
        <v>0</v>
      </c>
      <c r="M537" s="365" t="e">
        <f t="shared" si="2408"/>
        <v>#DIV/0!</v>
      </c>
      <c r="N537" s="119"/>
      <c r="O537" s="123"/>
      <c r="P537" s="314">
        <f t="shared" si="2621"/>
        <v>0</v>
      </c>
      <c r="Q537" s="315" t="e">
        <f t="shared" si="2409"/>
        <v>#DIV/0!</v>
      </c>
      <c r="R537" s="107"/>
      <c r="S537" s="107"/>
      <c r="T537" s="314">
        <f t="shared" si="2622"/>
        <v>0</v>
      </c>
      <c r="U537" s="336" t="e">
        <f t="shared" si="2410"/>
        <v>#DIV/0!</v>
      </c>
      <c r="V537" s="217"/>
      <c r="W537" s="325">
        <f t="shared" si="2623"/>
        <v>0</v>
      </c>
      <c r="X537" s="231">
        <f t="shared" si="2624"/>
        <v>0</v>
      </c>
      <c r="Y537" s="232">
        <f t="shared" si="2625"/>
        <v>0</v>
      </c>
      <c r="Z537" s="234" t="e">
        <f t="shared" si="2626"/>
        <v>#DIV/0!</v>
      </c>
      <c r="AA537" s="164" t="e">
        <f t="shared" si="2423"/>
        <v>#DIV/0!</v>
      </c>
      <c r="AB537" s="157"/>
      <c r="AC537" s="210"/>
      <c r="AD537" s="119"/>
      <c r="AE537" s="370">
        <f t="shared" si="2627"/>
        <v>0</v>
      </c>
      <c r="AF537" s="365" t="e">
        <f t="shared" si="2411"/>
        <v>#DIV/0!</v>
      </c>
      <c r="AG537" s="119"/>
      <c r="AH537" s="123"/>
      <c r="AI537" s="314">
        <f t="shared" si="2628"/>
        <v>0</v>
      </c>
      <c r="AJ537" s="315" t="e">
        <f t="shared" si="2412"/>
        <v>#DIV/0!</v>
      </c>
      <c r="AK537" s="107"/>
      <c r="AL537" s="107"/>
      <c r="AM537" s="314">
        <f t="shared" si="2629"/>
        <v>0</v>
      </c>
      <c r="AN537" s="431" t="e">
        <f t="shared" si="2413"/>
        <v>#DIV/0!</v>
      </c>
      <c r="AO537" s="217"/>
      <c r="AP537" s="325">
        <f t="shared" si="2630"/>
        <v>0</v>
      </c>
      <c r="AQ537" s="231">
        <f t="shared" si="2631"/>
        <v>0</v>
      </c>
      <c r="AR537" s="232">
        <f t="shared" si="2632"/>
        <v>0</v>
      </c>
      <c r="AS537" s="234" t="e">
        <f t="shared" si="2633"/>
        <v>#DIV/0!</v>
      </c>
      <c r="AT537" s="164" t="e">
        <f t="shared" si="2414"/>
        <v>#DIV/0!</v>
      </c>
      <c r="AU537" s="108"/>
      <c r="AV537" s="119"/>
      <c r="AW537" s="119"/>
      <c r="AX537" s="370">
        <f t="shared" si="2634"/>
        <v>0</v>
      </c>
      <c r="AY537" s="365" t="e">
        <f t="shared" si="2415"/>
        <v>#DIV/0!</v>
      </c>
      <c r="AZ537" s="119"/>
      <c r="BA537" s="123"/>
      <c r="BB537" s="314">
        <f t="shared" si="2635"/>
        <v>0</v>
      </c>
      <c r="BC537" s="315" t="e">
        <f t="shared" si="2416"/>
        <v>#DIV/0!</v>
      </c>
      <c r="BD537" s="107"/>
      <c r="BE537" s="107"/>
      <c r="BF537" s="314">
        <f t="shared" si="2636"/>
        <v>0</v>
      </c>
      <c r="BG537" s="336" t="e">
        <f t="shared" si="2417"/>
        <v>#DIV/0!</v>
      </c>
      <c r="BH537" s="217"/>
      <c r="BI537" s="231">
        <f t="shared" si="2637"/>
        <v>0</v>
      </c>
      <c r="BJ537" s="231">
        <f t="shared" si="2638"/>
        <v>0</v>
      </c>
      <c r="BK537" s="232">
        <f t="shared" si="2639"/>
        <v>0</v>
      </c>
      <c r="BL537" s="233" t="e">
        <f t="shared" si="2640"/>
        <v>#DIV/0!</v>
      </c>
      <c r="BM537" s="164" t="e">
        <f t="shared" si="2418"/>
        <v>#DIV/0!</v>
      </c>
      <c r="BN537" s="157"/>
      <c r="BO537" s="119"/>
      <c r="BP537" s="119"/>
      <c r="BQ537" s="370">
        <f t="shared" si="2641"/>
        <v>0</v>
      </c>
      <c r="BR537" s="365" t="e">
        <f t="shared" si="2419"/>
        <v>#DIV/0!</v>
      </c>
      <c r="BS537" s="119"/>
      <c r="BT537" s="123"/>
      <c r="BU537" s="314">
        <f t="shared" si="2642"/>
        <v>0</v>
      </c>
      <c r="BV537" s="315" t="e">
        <f t="shared" si="2420"/>
        <v>#DIV/0!</v>
      </c>
      <c r="BW537" s="107"/>
      <c r="BX537" s="107"/>
      <c r="BY537" s="314">
        <f t="shared" si="2643"/>
        <v>0</v>
      </c>
      <c r="BZ537" s="336" t="e">
        <f t="shared" si="2421"/>
        <v>#DIV/0!</v>
      </c>
      <c r="CA537" s="217"/>
      <c r="CB537" s="231">
        <f t="shared" si="2644"/>
        <v>0</v>
      </c>
      <c r="CC537" s="231">
        <f t="shared" si="2645"/>
        <v>0</v>
      </c>
      <c r="CD537" s="232">
        <f t="shared" si="2646"/>
        <v>0</v>
      </c>
      <c r="CE537" s="233" t="e">
        <f t="shared" si="2647"/>
        <v>#DIV/0!</v>
      </c>
      <c r="CF537" s="164" t="e">
        <f t="shared" si="2422"/>
        <v>#DIV/0!</v>
      </c>
      <c r="CG537" s="108"/>
      <c r="CH537" s="108"/>
    </row>
    <row r="538" spans="1:86" ht="16.8" customHeight="1" x14ac:dyDescent="0.3">
      <c r="A538" s="447"/>
      <c r="B538" s="349">
        <f>H534</f>
        <v>0</v>
      </c>
      <c r="C538" s="243"/>
      <c r="D538" s="243"/>
      <c r="E538" s="243"/>
      <c r="F538" s="200"/>
      <c r="G538" s="345" t="s">
        <v>21</v>
      </c>
      <c r="H538" s="608"/>
      <c r="I538" s="611"/>
      <c r="J538" s="119"/>
      <c r="K538" s="119"/>
      <c r="L538" s="370">
        <f t="shared" si="2620"/>
        <v>0</v>
      </c>
      <c r="M538" s="365" t="e">
        <f t="shared" si="2408"/>
        <v>#DIV/0!</v>
      </c>
      <c r="N538" s="119"/>
      <c r="O538" s="123"/>
      <c r="P538" s="314">
        <f t="shared" si="2621"/>
        <v>0</v>
      </c>
      <c r="Q538" s="315" t="e">
        <f t="shared" si="2409"/>
        <v>#DIV/0!</v>
      </c>
      <c r="R538" s="107"/>
      <c r="S538" s="107"/>
      <c r="T538" s="314">
        <f t="shared" si="2622"/>
        <v>0</v>
      </c>
      <c r="U538" s="336" t="e">
        <f t="shared" si="2410"/>
        <v>#DIV/0!</v>
      </c>
      <c r="V538" s="217"/>
      <c r="W538" s="325">
        <f t="shared" si="2623"/>
        <v>0</v>
      </c>
      <c r="X538" s="231">
        <f t="shared" si="2624"/>
        <v>0</v>
      </c>
      <c r="Y538" s="232">
        <f t="shared" si="2625"/>
        <v>0</v>
      </c>
      <c r="Z538" s="234" t="e">
        <f t="shared" si="2626"/>
        <v>#DIV/0!</v>
      </c>
      <c r="AA538" s="164" t="e">
        <f t="shared" si="2423"/>
        <v>#DIV/0!</v>
      </c>
      <c r="AB538" s="157"/>
      <c r="AC538" s="210"/>
      <c r="AD538" s="119"/>
      <c r="AE538" s="370">
        <f t="shared" si="2627"/>
        <v>0</v>
      </c>
      <c r="AF538" s="365" t="e">
        <f t="shared" si="2411"/>
        <v>#DIV/0!</v>
      </c>
      <c r="AG538" s="119"/>
      <c r="AH538" s="123"/>
      <c r="AI538" s="314">
        <f t="shared" si="2628"/>
        <v>0</v>
      </c>
      <c r="AJ538" s="315" t="e">
        <f t="shared" si="2412"/>
        <v>#DIV/0!</v>
      </c>
      <c r="AK538" s="107"/>
      <c r="AL538" s="107"/>
      <c r="AM538" s="314">
        <f t="shared" si="2629"/>
        <v>0</v>
      </c>
      <c r="AN538" s="431" t="e">
        <f t="shared" si="2413"/>
        <v>#DIV/0!</v>
      </c>
      <c r="AO538" s="217"/>
      <c r="AP538" s="325">
        <f t="shared" si="2630"/>
        <v>0</v>
      </c>
      <c r="AQ538" s="231">
        <f t="shared" si="2631"/>
        <v>0</v>
      </c>
      <c r="AR538" s="232">
        <f t="shared" si="2632"/>
        <v>0</v>
      </c>
      <c r="AS538" s="234" t="e">
        <f t="shared" si="2633"/>
        <v>#DIV/0!</v>
      </c>
      <c r="AT538" s="164" t="e">
        <f t="shared" si="2414"/>
        <v>#DIV/0!</v>
      </c>
      <c r="AU538" s="108"/>
      <c r="AV538" s="119"/>
      <c r="AW538" s="119"/>
      <c r="AX538" s="370">
        <f t="shared" si="2634"/>
        <v>0</v>
      </c>
      <c r="AY538" s="365" t="e">
        <f t="shared" si="2415"/>
        <v>#DIV/0!</v>
      </c>
      <c r="AZ538" s="119"/>
      <c r="BA538" s="123"/>
      <c r="BB538" s="314">
        <f t="shared" si="2635"/>
        <v>0</v>
      </c>
      <c r="BC538" s="315" t="e">
        <f t="shared" si="2416"/>
        <v>#DIV/0!</v>
      </c>
      <c r="BD538" s="107"/>
      <c r="BE538" s="107"/>
      <c r="BF538" s="314">
        <f t="shared" si="2636"/>
        <v>0</v>
      </c>
      <c r="BG538" s="336" t="e">
        <f t="shared" si="2417"/>
        <v>#DIV/0!</v>
      </c>
      <c r="BH538" s="217"/>
      <c r="BI538" s="231">
        <f t="shared" si="2637"/>
        <v>0</v>
      </c>
      <c r="BJ538" s="231">
        <f t="shared" si="2638"/>
        <v>0</v>
      </c>
      <c r="BK538" s="232">
        <f t="shared" si="2639"/>
        <v>0</v>
      </c>
      <c r="BL538" s="233" t="e">
        <f t="shared" si="2640"/>
        <v>#DIV/0!</v>
      </c>
      <c r="BM538" s="164" t="e">
        <f t="shared" si="2418"/>
        <v>#DIV/0!</v>
      </c>
      <c r="BN538" s="157"/>
      <c r="BO538" s="119"/>
      <c r="BP538" s="119"/>
      <c r="BQ538" s="370">
        <f t="shared" si="2641"/>
        <v>0</v>
      </c>
      <c r="BR538" s="365" t="e">
        <f t="shared" si="2419"/>
        <v>#DIV/0!</v>
      </c>
      <c r="BS538" s="119"/>
      <c r="BT538" s="123"/>
      <c r="BU538" s="314">
        <f t="shared" si="2642"/>
        <v>0</v>
      </c>
      <c r="BV538" s="315" t="e">
        <f t="shared" si="2420"/>
        <v>#DIV/0!</v>
      </c>
      <c r="BW538" s="107"/>
      <c r="BX538" s="107"/>
      <c r="BY538" s="314">
        <f t="shared" si="2643"/>
        <v>0</v>
      </c>
      <c r="BZ538" s="336" t="e">
        <f t="shared" si="2421"/>
        <v>#DIV/0!</v>
      </c>
      <c r="CA538" s="217"/>
      <c r="CB538" s="231">
        <f t="shared" si="2644"/>
        <v>0</v>
      </c>
      <c r="CC538" s="231">
        <f t="shared" si="2645"/>
        <v>0</v>
      </c>
      <c r="CD538" s="232">
        <f t="shared" si="2646"/>
        <v>0</v>
      </c>
      <c r="CE538" s="233" t="e">
        <f t="shared" si="2647"/>
        <v>#DIV/0!</v>
      </c>
      <c r="CF538" s="164" t="e">
        <f t="shared" si="2422"/>
        <v>#DIV/0!</v>
      </c>
      <c r="CG538" s="108"/>
      <c r="CH538" s="108"/>
    </row>
    <row r="539" spans="1:86" ht="16.8" customHeight="1" x14ac:dyDescent="0.3">
      <c r="A539" s="447"/>
      <c r="B539" s="349">
        <f>H534</f>
        <v>0</v>
      </c>
      <c r="C539" s="243"/>
      <c r="D539" s="243"/>
      <c r="E539" s="243"/>
      <c r="F539" s="200"/>
      <c r="G539" s="346" t="s">
        <v>1</v>
      </c>
      <c r="H539" s="609"/>
      <c r="I539" s="612"/>
      <c r="J539" s="337"/>
      <c r="K539" s="337"/>
      <c r="L539" s="371">
        <f t="shared" si="2620"/>
        <v>0</v>
      </c>
      <c r="M539" s="366" t="e">
        <f t="shared" si="2408"/>
        <v>#DIV/0!</v>
      </c>
      <c r="N539" s="337"/>
      <c r="O539" s="340"/>
      <c r="P539" s="338">
        <f t="shared" si="2621"/>
        <v>0</v>
      </c>
      <c r="Q539" s="339" t="e">
        <f t="shared" si="2409"/>
        <v>#DIV/0!</v>
      </c>
      <c r="R539" s="341"/>
      <c r="S539" s="341"/>
      <c r="T539" s="338">
        <f t="shared" si="2622"/>
        <v>0</v>
      </c>
      <c r="U539" s="342" t="e">
        <f t="shared" si="2410"/>
        <v>#DIV/0!</v>
      </c>
      <c r="V539" s="217"/>
      <c r="W539" s="326">
        <f t="shared" si="2623"/>
        <v>0</v>
      </c>
      <c r="X539" s="327">
        <f t="shared" si="2624"/>
        <v>0</v>
      </c>
      <c r="Y539" s="328">
        <f t="shared" si="2625"/>
        <v>0</v>
      </c>
      <c r="Z539" s="329" t="e">
        <f t="shared" si="2626"/>
        <v>#DIV/0!</v>
      </c>
      <c r="AA539" s="425" t="e">
        <f t="shared" si="2423"/>
        <v>#DIV/0!</v>
      </c>
      <c r="AB539" s="157"/>
      <c r="AC539" s="432"/>
      <c r="AD539" s="337"/>
      <c r="AE539" s="371">
        <f t="shared" si="2627"/>
        <v>0</v>
      </c>
      <c r="AF539" s="366" t="e">
        <f t="shared" si="2411"/>
        <v>#DIV/0!</v>
      </c>
      <c r="AG539" s="337"/>
      <c r="AH539" s="340"/>
      <c r="AI539" s="338">
        <f t="shared" si="2628"/>
        <v>0</v>
      </c>
      <c r="AJ539" s="339" t="e">
        <f t="shared" si="2412"/>
        <v>#DIV/0!</v>
      </c>
      <c r="AK539" s="341"/>
      <c r="AL539" s="341"/>
      <c r="AM539" s="338">
        <f t="shared" si="2629"/>
        <v>0</v>
      </c>
      <c r="AN539" s="433" t="e">
        <f t="shared" si="2413"/>
        <v>#DIV/0!</v>
      </c>
      <c r="AO539" s="217"/>
      <c r="AP539" s="326">
        <f t="shared" si="2630"/>
        <v>0</v>
      </c>
      <c r="AQ539" s="327">
        <f t="shared" si="2631"/>
        <v>0</v>
      </c>
      <c r="AR539" s="328">
        <f t="shared" si="2632"/>
        <v>0</v>
      </c>
      <c r="AS539" s="329" t="e">
        <f t="shared" si="2633"/>
        <v>#DIV/0!</v>
      </c>
      <c r="AT539" s="425" t="e">
        <f t="shared" si="2414"/>
        <v>#DIV/0!</v>
      </c>
      <c r="AU539" s="108"/>
      <c r="AV539" s="337"/>
      <c r="AW539" s="337"/>
      <c r="AX539" s="371">
        <f t="shared" si="2634"/>
        <v>0</v>
      </c>
      <c r="AY539" s="366" t="e">
        <f t="shared" si="2415"/>
        <v>#DIV/0!</v>
      </c>
      <c r="AZ539" s="337"/>
      <c r="BA539" s="340"/>
      <c r="BB539" s="338">
        <f t="shared" si="2635"/>
        <v>0</v>
      </c>
      <c r="BC539" s="339" t="e">
        <f t="shared" si="2416"/>
        <v>#DIV/0!</v>
      </c>
      <c r="BD539" s="341"/>
      <c r="BE539" s="341"/>
      <c r="BF539" s="338">
        <f t="shared" si="2636"/>
        <v>0</v>
      </c>
      <c r="BG539" s="342" t="e">
        <f t="shared" si="2417"/>
        <v>#DIV/0!</v>
      </c>
      <c r="BH539" s="217"/>
      <c r="BI539" s="231">
        <f t="shared" si="2637"/>
        <v>0</v>
      </c>
      <c r="BJ539" s="231">
        <f t="shared" si="2638"/>
        <v>0</v>
      </c>
      <c r="BK539" s="232">
        <f t="shared" si="2639"/>
        <v>0</v>
      </c>
      <c r="BL539" s="233" t="e">
        <f t="shared" si="2640"/>
        <v>#DIV/0!</v>
      </c>
      <c r="BM539" s="425" t="e">
        <f t="shared" si="2418"/>
        <v>#DIV/0!</v>
      </c>
      <c r="BN539" s="157"/>
      <c r="BO539" s="337"/>
      <c r="BP539" s="337"/>
      <c r="BQ539" s="371">
        <f t="shared" si="2641"/>
        <v>0</v>
      </c>
      <c r="BR539" s="366" t="e">
        <f t="shared" si="2419"/>
        <v>#DIV/0!</v>
      </c>
      <c r="BS539" s="337"/>
      <c r="BT539" s="340"/>
      <c r="BU539" s="338">
        <f t="shared" si="2642"/>
        <v>0</v>
      </c>
      <c r="BV539" s="339" t="e">
        <f t="shared" si="2420"/>
        <v>#DIV/0!</v>
      </c>
      <c r="BW539" s="341"/>
      <c r="BX539" s="341"/>
      <c r="BY539" s="338">
        <f t="shared" si="2643"/>
        <v>0</v>
      </c>
      <c r="BZ539" s="342" t="e">
        <f t="shared" si="2421"/>
        <v>#DIV/0!</v>
      </c>
      <c r="CA539" s="217"/>
      <c r="CB539" s="231">
        <f t="shared" si="2644"/>
        <v>0</v>
      </c>
      <c r="CC539" s="231">
        <f t="shared" si="2645"/>
        <v>0</v>
      </c>
      <c r="CD539" s="232">
        <f t="shared" si="2646"/>
        <v>0</v>
      </c>
      <c r="CE539" s="233" t="e">
        <f t="shared" si="2647"/>
        <v>#DIV/0!</v>
      </c>
      <c r="CF539" s="425" t="e">
        <f t="shared" si="2422"/>
        <v>#DIV/0!</v>
      </c>
      <c r="CG539" s="108"/>
      <c r="CH539" s="108"/>
    </row>
    <row r="540" spans="1:86" ht="16.8" customHeight="1" x14ac:dyDescent="0.3">
      <c r="A540" s="447"/>
      <c r="B540" s="349">
        <f>H540</f>
        <v>0</v>
      </c>
      <c r="C540" s="243"/>
      <c r="D540" s="243"/>
      <c r="E540" s="243"/>
      <c r="F540" s="200"/>
      <c r="G540" s="347" t="s">
        <v>7</v>
      </c>
      <c r="H540" s="607"/>
      <c r="I540" s="610"/>
      <c r="J540" s="330"/>
      <c r="K540" s="330"/>
      <c r="L540" s="372">
        <f>IF(K540&gt;J540,"0",SUM(J540-K540))</f>
        <v>0</v>
      </c>
      <c r="M540" s="367" t="e">
        <f t="shared" si="2408"/>
        <v>#DIV/0!</v>
      </c>
      <c r="N540" s="330"/>
      <c r="O540" s="333"/>
      <c r="P540" s="331">
        <f>IF(O540&gt;N540,"0",SUM(N540-O540))</f>
        <v>0</v>
      </c>
      <c r="Q540" s="332" t="e">
        <f t="shared" si="2409"/>
        <v>#DIV/0!</v>
      </c>
      <c r="R540" s="334"/>
      <c r="S540" s="334"/>
      <c r="T540" s="331">
        <f>IF(S540&gt;R540,"0",SUM(R540-S540))</f>
        <v>0</v>
      </c>
      <c r="U540" s="335" t="e">
        <f t="shared" si="2410"/>
        <v>#DIV/0!</v>
      </c>
      <c r="V540" s="217"/>
      <c r="W540" s="360">
        <f>SUM(J540+N540+R540)</f>
        <v>0</v>
      </c>
      <c r="X540" s="361">
        <f>SUM(K540+O540+S540)</f>
        <v>0</v>
      </c>
      <c r="Y540" s="362">
        <f>W540-X540</f>
        <v>0</v>
      </c>
      <c r="Z540" s="363" t="e">
        <f>X540/W540</f>
        <v>#DIV/0!</v>
      </c>
      <c r="AA540" s="426" t="e">
        <f t="shared" si="2423"/>
        <v>#DIV/0!</v>
      </c>
      <c r="AB540" s="157"/>
      <c r="AC540" s="434"/>
      <c r="AD540" s="330"/>
      <c r="AE540" s="372">
        <f>IF(AD540&gt;AC540,"0",SUM(AC540-AD540))</f>
        <v>0</v>
      </c>
      <c r="AF540" s="367" t="e">
        <f t="shared" si="2411"/>
        <v>#DIV/0!</v>
      </c>
      <c r="AG540" s="330"/>
      <c r="AH540" s="333"/>
      <c r="AI540" s="331">
        <f>IF(AH540&gt;AG540,"0",SUM(AG540-AH540))</f>
        <v>0</v>
      </c>
      <c r="AJ540" s="332" t="e">
        <f t="shared" si="2412"/>
        <v>#DIV/0!</v>
      </c>
      <c r="AK540" s="334"/>
      <c r="AL540" s="334"/>
      <c r="AM540" s="331">
        <f>IF(AL540&gt;AK540,"0",SUM(AK540-AL540))</f>
        <v>0</v>
      </c>
      <c r="AN540" s="435" t="e">
        <f t="shared" si="2413"/>
        <v>#DIV/0!</v>
      </c>
      <c r="AO540" s="217"/>
      <c r="AP540" s="360">
        <f>SUM(AC540+AG540+AK540)</f>
        <v>0</v>
      </c>
      <c r="AQ540" s="361">
        <f>SUM(AD540+AH540+AL540)</f>
        <v>0</v>
      </c>
      <c r="AR540" s="362">
        <f>AP540-AQ540</f>
        <v>0</v>
      </c>
      <c r="AS540" s="363" t="e">
        <f>AQ540/AP540</f>
        <v>#DIV/0!</v>
      </c>
      <c r="AT540" s="426" t="e">
        <f t="shared" si="2414"/>
        <v>#DIV/0!</v>
      </c>
      <c r="AU540" s="108"/>
      <c r="AV540" s="330"/>
      <c r="AW540" s="330"/>
      <c r="AX540" s="372">
        <f>IF(AW540&gt;AV540,"0",SUM(AV540-AW540))</f>
        <v>0</v>
      </c>
      <c r="AY540" s="367" t="e">
        <f t="shared" si="2415"/>
        <v>#DIV/0!</v>
      </c>
      <c r="AZ540" s="330"/>
      <c r="BA540" s="333"/>
      <c r="BB540" s="331">
        <f>IF(BA540&gt;AZ540,"0",SUM(AZ540-BA540))</f>
        <v>0</v>
      </c>
      <c r="BC540" s="332" t="e">
        <f t="shared" si="2416"/>
        <v>#DIV/0!</v>
      </c>
      <c r="BD540" s="334"/>
      <c r="BE540" s="334"/>
      <c r="BF540" s="331">
        <f>IF(BE540&gt;BD540,"0",SUM(BD540-BE540))</f>
        <v>0</v>
      </c>
      <c r="BG540" s="335" t="e">
        <f t="shared" si="2417"/>
        <v>#DIV/0!</v>
      </c>
      <c r="BH540" s="217"/>
      <c r="BI540" s="231">
        <f>SUM(AV540+AZ540+BD540)</f>
        <v>0</v>
      </c>
      <c r="BJ540" s="231">
        <f>SUM(AW540+BA540+BE540)</f>
        <v>0</v>
      </c>
      <c r="BK540" s="232">
        <f>BI540-BJ540</f>
        <v>0</v>
      </c>
      <c r="BL540" s="233" t="e">
        <f>BJ540/BI540</f>
        <v>#DIV/0!</v>
      </c>
      <c r="BM540" s="426" t="e">
        <f t="shared" si="2418"/>
        <v>#DIV/0!</v>
      </c>
      <c r="BN540" s="157"/>
      <c r="BO540" s="330"/>
      <c r="BP540" s="330"/>
      <c r="BQ540" s="372">
        <f>IF(BP540&gt;BO540,"0",SUM(BO540-BP540))</f>
        <v>0</v>
      </c>
      <c r="BR540" s="367" t="e">
        <f t="shared" si="2419"/>
        <v>#DIV/0!</v>
      </c>
      <c r="BS540" s="330"/>
      <c r="BT540" s="333"/>
      <c r="BU540" s="331">
        <f>IF(BT540&gt;BS540,"0",SUM(BS540-BT540))</f>
        <v>0</v>
      </c>
      <c r="BV540" s="332" t="e">
        <f t="shared" si="2420"/>
        <v>#DIV/0!</v>
      </c>
      <c r="BW540" s="334"/>
      <c r="BX540" s="334"/>
      <c r="BY540" s="331">
        <f>IF(BX540&gt;BW540,"0",SUM(BW540-BX540))</f>
        <v>0</v>
      </c>
      <c r="BZ540" s="335" t="e">
        <f t="shared" si="2421"/>
        <v>#DIV/0!</v>
      </c>
      <c r="CA540" s="217"/>
      <c r="CB540" s="231">
        <f>SUM(BO540+BS540+BW540)</f>
        <v>0</v>
      </c>
      <c r="CC540" s="231">
        <f>SUM(BP540+BT540+BX540)</f>
        <v>0</v>
      </c>
      <c r="CD540" s="232">
        <f>CB540-CC540</f>
        <v>0</v>
      </c>
      <c r="CE540" s="233" t="e">
        <f>CC540/CB540</f>
        <v>#DIV/0!</v>
      </c>
      <c r="CF540" s="426" t="e">
        <f t="shared" si="2422"/>
        <v>#DIV/0!</v>
      </c>
      <c r="CG540" s="108"/>
      <c r="CH540" s="108"/>
    </row>
    <row r="541" spans="1:86" ht="16.8" customHeight="1" x14ac:dyDescent="0.3">
      <c r="A541" s="447"/>
      <c r="B541" s="349">
        <f>H540</f>
        <v>0</v>
      </c>
      <c r="C541" s="243"/>
      <c r="D541" s="243"/>
      <c r="E541" s="243"/>
      <c r="F541" s="200"/>
      <c r="G541" s="345" t="s">
        <v>0</v>
      </c>
      <c r="H541" s="608"/>
      <c r="I541" s="611"/>
      <c r="J541" s="119"/>
      <c r="K541" s="119"/>
      <c r="L541" s="370">
        <f t="shared" ref="L541:L545" si="2648">IF(K541&gt;J541,"0",SUM(J541-K541))</f>
        <v>0</v>
      </c>
      <c r="M541" s="365" t="e">
        <f t="shared" si="2408"/>
        <v>#DIV/0!</v>
      </c>
      <c r="N541" s="119"/>
      <c r="O541" s="123"/>
      <c r="P541" s="314">
        <f t="shared" ref="P541:P545" si="2649">IF(O541&gt;N541,"0",SUM(N541-O541))</f>
        <v>0</v>
      </c>
      <c r="Q541" s="315" t="e">
        <f t="shared" si="2409"/>
        <v>#DIV/0!</v>
      </c>
      <c r="R541" s="107"/>
      <c r="S541" s="107"/>
      <c r="T541" s="314">
        <f t="shared" ref="T541:T545" si="2650">IF(S541&gt;R541,"0",SUM(R541-S541))</f>
        <v>0</v>
      </c>
      <c r="U541" s="336" t="e">
        <f t="shared" si="2410"/>
        <v>#DIV/0!</v>
      </c>
      <c r="V541" s="217"/>
      <c r="W541" s="325">
        <f t="shared" ref="W541:W545" si="2651">SUM(J541+N541+R541)</f>
        <v>0</v>
      </c>
      <c r="X541" s="231">
        <f t="shared" ref="X541:X545" si="2652">SUM(K541+O541+S541)</f>
        <v>0</v>
      </c>
      <c r="Y541" s="232">
        <f t="shared" ref="Y541:Y545" si="2653">W541-X541</f>
        <v>0</v>
      </c>
      <c r="Z541" s="234" t="e">
        <f t="shared" ref="Z541:Z545" si="2654">X541/W541</f>
        <v>#DIV/0!</v>
      </c>
      <c r="AA541" s="164" t="e">
        <f t="shared" si="2423"/>
        <v>#DIV/0!</v>
      </c>
      <c r="AB541" s="157"/>
      <c r="AC541" s="210"/>
      <c r="AD541" s="119"/>
      <c r="AE541" s="370">
        <f t="shared" ref="AE541:AE545" si="2655">IF(AD541&gt;AC541,"0",SUM(AC541-AD541))</f>
        <v>0</v>
      </c>
      <c r="AF541" s="365" t="e">
        <f t="shared" si="2411"/>
        <v>#DIV/0!</v>
      </c>
      <c r="AG541" s="119"/>
      <c r="AH541" s="123"/>
      <c r="AI541" s="314">
        <f t="shared" ref="AI541:AI545" si="2656">IF(AH541&gt;AG541,"0",SUM(AG541-AH541))</f>
        <v>0</v>
      </c>
      <c r="AJ541" s="315" t="e">
        <f t="shared" si="2412"/>
        <v>#DIV/0!</v>
      </c>
      <c r="AK541" s="107"/>
      <c r="AL541" s="107"/>
      <c r="AM541" s="314">
        <f t="shared" ref="AM541:AM545" si="2657">IF(AL541&gt;AK541,"0",SUM(AK541-AL541))</f>
        <v>0</v>
      </c>
      <c r="AN541" s="431" t="e">
        <f t="shared" si="2413"/>
        <v>#DIV/0!</v>
      </c>
      <c r="AO541" s="217"/>
      <c r="AP541" s="325">
        <f t="shared" ref="AP541:AP545" si="2658">SUM(AC541+AG541+AK541)</f>
        <v>0</v>
      </c>
      <c r="AQ541" s="231">
        <f t="shared" ref="AQ541:AQ545" si="2659">SUM(AD541+AH541+AL541)</f>
        <v>0</v>
      </c>
      <c r="AR541" s="232">
        <f t="shared" ref="AR541:AR545" si="2660">AP541-AQ541</f>
        <v>0</v>
      </c>
      <c r="AS541" s="234" t="e">
        <f t="shared" ref="AS541:AS545" si="2661">AQ541/AP541</f>
        <v>#DIV/0!</v>
      </c>
      <c r="AT541" s="164" t="e">
        <f t="shared" si="2414"/>
        <v>#DIV/0!</v>
      </c>
      <c r="AU541" s="108"/>
      <c r="AV541" s="119"/>
      <c r="AW541" s="119"/>
      <c r="AX541" s="370">
        <f t="shared" ref="AX541:AX545" si="2662">IF(AW541&gt;AV541,"0",SUM(AV541-AW541))</f>
        <v>0</v>
      </c>
      <c r="AY541" s="365" t="e">
        <f t="shared" si="2415"/>
        <v>#DIV/0!</v>
      </c>
      <c r="AZ541" s="119"/>
      <c r="BA541" s="123"/>
      <c r="BB541" s="314">
        <f t="shared" ref="BB541:BB545" si="2663">IF(BA541&gt;AZ541,"0",SUM(AZ541-BA541))</f>
        <v>0</v>
      </c>
      <c r="BC541" s="315" t="e">
        <f t="shared" si="2416"/>
        <v>#DIV/0!</v>
      </c>
      <c r="BD541" s="107"/>
      <c r="BE541" s="107"/>
      <c r="BF541" s="314">
        <f t="shared" ref="BF541:BF545" si="2664">IF(BE541&gt;BD541,"0",SUM(BD541-BE541))</f>
        <v>0</v>
      </c>
      <c r="BG541" s="336" t="e">
        <f t="shared" si="2417"/>
        <v>#DIV/0!</v>
      </c>
      <c r="BH541" s="217"/>
      <c r="BI541" s="231">
        <f t="shared" ref="BI541:BI545" si="2665">SUM(AV541+AZ541+BD541)</f>
        <v>0</v>
      </c>
      <c r="BJ541" s="231">
        <f t="shared" ref="BJ541:BJ545" si="2666">SUM(AW541+BA541+BE541)</f>
        <v>0</v>
      </c>
      <c r="BK541" s="232">
        <f t="shared" ref="BK541:BK545" si="2667">BI541-BJ541</f>
        <v>0</v>
      </c>
      <c r="BL541" s="233" t="e">
        <f t="shared" ref="BL541:BL545" si="2668">BJ541/BI541</f>
        <v>#DIV/0!</v>
      </c>
      <c r="BM541" s="164" t="e">
        <f t="shared" si="2418"/>
        <v>#DIV/0!</v>
      </c>
      <c r="BN541" s="157"/>
      <c r="BO541" s="119"/>
      <c r="BP541" s="119"/>
      <c r="BQ541" s="370">
        <f t="shared" ref="BQ541:BQ545" si="2669">IF(BP541&gt;BO541,"0",SUM(BO541-BP541))</f>
        <v>0</v>
      </c>
      <c r="BR541" s="365" t="e">
        <f t="shared" si="2419"/>
        <v>#DIV/0!</v>
      </c>
      <c r="BS541" s="119"/>
      <c r="BT541" s="123"/>
      <c r="BU541" s="314">
        <f t="shared" ref="BU541:BU545" si="2670">IF(BT541&gt;BS541,"0",SUM(BS541-BT541))</f>
        <v>0</v>
      </c>
      <c r="BV541" s="315" t="e">
        <f t="shared" si="2420"/>
        <v>#DIV/0!</v>
      </c>
      <c r="BW541" s="107"/>
      <c r="BX541" s="107"/>
      <c r="BY541" s="314">
        <f t="shared" ref="BY541:BY545" si="2671">IF(BX541&gt;BW541,"0",SUM(BW541-BX541))</f>
        <v>0</v>
      </c>
      <c r="BZ541" s="336" t="e">
        <f t="shared" si="2421"/>
        <v>#DIV/0!</v>
      </c>
      <c r="CA541" s="217"/>
      <c r="CB541" s="231">
        <f t="shared" ref="CB541:CB545" si="2672">SUM(BO541+BS541+BW541)</f>
        <v>0</v>
      </c>
      <c r="CC541" s="231">
        <f t="shared" ref="CC541:CC545" si="2673">SUM(BP541+BT541+BX541)</f>
        <v>0</v>
      </c>
      <c r="CD541" s="232">
        <f t="shared" ref="CD541:CD545" si="2674">CB541-CC541</f>
        <v>0</v>
      </c>
      <c r="CE541" s="233" t="e">
        <f t="shared" ref="CE541:CE545" si="2675">CC541/CB541</f>
        <v>#DIV/0!</v>
      </c>
      <c r="CF541" s="164" t="e">
        <f t="shared" si="2422"/>
        <v>#DIV/0!</v>
      </c>
      <c r="CG541" s="108"/>
      <c r="CH541" s="108"/>
    </row>
    <row r="542" spans="1:86" ht="16.8" customHeight="1" x14ac:dyDescent="0.3">
      <c r="A542" s="447"/>
      <c r="B542" s="349">
        <f>H540</f>
        <v>0</v>
      </c>
      <c r="C542" s="243"/>
      <c r="D542" s="243"/>
      <c r="E542" s="243"/>
      <c r="F542" s="200"/>
      <c r="G542" s="345" t="s">
        <v>4</v>
      </c>
      <c r="H542" s="608"/>
      <c r="I542" s="611"/>
      <c r="J542" s="119"/>
      <c r="K542" s="119"/>
      <c r="L542" s="370">
        <f t="shared" si="2648"/>
        <v>0</v>
      </c>
      <c r="M542" s="365" t="e">
        <f t="shared" si="2408"/>
        <v>#DIV/0!</v>
      </c>
      <c r="N542" s="119"/>
      <c r="O542" s="123"/>
      <c r="P542" s="314">
        <f t="shared" si="2649"/>
        <v>0</v>
      </c>
      <c r="Q542" s="315" t="e">
        <f t="shared" si="2409"/>
        <v>#DIV/0!</v>
      </c>
      <c r="R542" s="107"/>
      <c r="S542" s="107"/>
      <c r="T542" s="314">
        <f t="shared" si="2650"/>
        <v>0</v>
      </c>
      <c r="U542" s="336" t="e">
        <f t="shared" si="2410"/>
        <v>#DIV/0!</v>
      </c>
      <c r="V542" s="217"/>
      <c r="W542" s="325">
        <f t="shared" si="2651"/>
        <v>0</v>
      </c>
      <c r="X542" s="231">
        <f t="shared" si="2652"/>
        <v>0</v>
      </c>
      <c r="Y542" s="232">
        <f t="shared" si="2653"/>
        <v>0</v>
      </c>
      <c r="Z542" s="234" t="e">
        <f t="shared" si="2654"/>
        <v>#DIV/0!</v>
      </c>
      <c r="AA542" s="164" t="e">
        <f t="shared" si="2423"/>
        <v>#DIV/0!</v>
      </c>
      <c r="AB542" s="157"/>
      <c r="AC542" s="210"/>
      <c r="AD542" s="119"/>
      <c r="AE542" s="370">
        <f t="shared" si="2655"/>
        <v>0</v>
      </c>
      <c r="AF542" s="365" t="e">
        <f t="shared" si="2411"/>
        <v>#DIV/0!</v>
      </c>
      <c r="AG542" s="119"/>
      <c r="AH542" s="123"/>
      <c r="AI542" s="314">
        <f t="shared" si="2656"/>
        <v>0</v>
      </c>
      <c r="AJ542" s="315" t="e">
        <f t="shared" si="2412"/>
        <v>#DIV/0!</v>
      </c>
      <c r="AK542" s="107"/>
      <c r="AL542" s="107"/>
      <c r="AM542" s="314">
        <f t="shared" si="2657"/>
        <v>0</v>
      </c>
      <c r="AN542" s="431" t="e">
        <f t="shared" si="2413"/>
        <v>#DIV/0!</v>
      </c>
      <c r="AO542" s="217"/>
      <c r="AP542" s="325">
        <f t="shared" si="2658"/>
        <v>0</v>
      </c>
      <c r="AQ542" s="231">
        <f t="shared" si="2659"/>
        <v>0</v>
      </c>
      <c r="AR542" s="232">
        <f t="shared" si="2660"/>
        <v>0</v>
      </c>
      <c r="AS542" s="234" t="e">
        <f t="shared" si="2661"/>
        <v>#DIV/0!</v>
      </c>
      <c r="AT542" s="164" t="e">
        <f t="shared" si="2414"/>
        <v>#DIV/0!</v>
      </c>
      <c r="AU542" s="108"/>
      <c r="AV542" s="119"/>
      <c r="AW542" s="119"/>
      <c r="AX542" s="370">
        <f t="shared" si="2662"/>
        <v>0</v>
      </c>
      <c r="AY542" s="365" t="e">
        <f t="shared" si="2415"/>
        <v>#DIV/0!</v>
      </c>
      <c r="AZ542" s="119"/>
      <c r="BA542" s="123"/>
      <c r="BB542" s="314">
        <f t="shared" si="2663"/>
        <v>0</v>
      </c>
      <c r="BC542" s="315" t="e">
        <f t="shared" si="2416"/>
        <v>#DIV/0!</v>
      </c>
      <c r="BD542" s="107"/>
      <c r="BE542" s="107"/>
      <c r="BF542" s="314">
        <f t="shared" si="2664"/>
        <v>0</v>
      </c>
      <c r="BG542" s="336" t="e">
        <f t="shared" si="2417"/>
        <v>#DIV/0!</v>
      </c>
      <c r="BH542" s="217"/>
      <c r="BI542" s="231">
        <f t="shared" si="2665"/>
        <v>0</v>
      </c>
      <c r="BJ542" s="231">
        <f t="shared" si="2666"/>
        <v>0</v>
      </c>
      <c r="BK542" s="232">
        <f t="shared" si="2667"/>
        <v>0</v>
      </c>
      <c r="BL542" s="233" t="e">
        <f t="shared" si="2668"/>
        <v>#DIV/0!</v>
      </c>
      <c r="BM542" s="164" t="e">
        <f t="shared" si="2418"/>
        <v>#DIV/0!</v>
      </c>
      <c r="BN542" s="157"/>
      <c r="BO542" s="119"/>
      <c r="BP542" s="119"/>
      <c r="BQ542" s="370">
        <f t="shared" si="2669"/>
        <v>0</v>
      </c>
      <c r="BR542" s="365" t="e">
        <f t="shared" si="2419"/>
        <v>#DIV/0!</v>
      </c>
      <c r="BS542" s="119"/>
      <c r="BT542" s="123"/>
      <c r="BU542" s="314">
        <f t="shared" si="2670"/>
        <v>0</v>
      </c>
      <c r="BV542" s="315" t="e">
        <f t="shared" si="2420"/>
        <v>#DIV/0!</v>
      </c>
      <c r="BW542" s="107"/>
      <c r="BX542" s="107"/>
      <c r="BY542" s="314">
        <f t="shared" si="2671"/>
        <v>0</v>
      </c>
      <c r="BZ542" s="336" t="e">
        <f t="shared" si="2421"/>
        <v>#DIV/0!</v>
      </c>
      <c r="CA542" s="217"/>
      <c r="CB542" s="231">
        <f t="shared" si="2672"/>
        <v>0</v>
      </c>
      <c r="CC542" s="231">
        <f t="shared" si="2673"/>
        <v>0</v>
      </c>
      <c r="CD542" s="232">
        <f t="shared" si="2674"/>
        <v>0</v>
      </c>
      <c r="CE542" s="233" t="e">
        <f t="shared" si="2675"/>
        <v>#DIV/0!</v>
      </c>
      <c r="CF542" s="164" t="e">
        <f t="shared" si="2422"/>
        <v>#DIV/0!</v>
      </c>
      <c r="CG542" s="108"/>
      <c r="CH542" s="108"/>
    </row>
    <row r="543" spans="1:86" ht="16.8" customHeight="1" x14ac:dyDescent="0.3">
      <c r="A543" s="447"/>
      <c r="B543" s="349">
        <f>H540</f>
        <v>0</v>
      </c>
      <c r="C543" s="243"/>
      <c r="D543" s="243"/>
      <c r="E543" s="243"/>
      <c r="F543" s="200"/>
      <c r="G543" s="345" t="s">
        <v>2</v>
      </c>
      <c r="H543" s="608"/>
      <c r="I543" s="611"/>
      <c r="J543" s="119"/>
      <c r="K543" s="119"/>
      <c r="L543" s="370">
        <f t="shared" si="2648"/>
        <v>0</v>
      </c>
      <c r="M543" s="365" t="e">
        <f t="shared" si="2408"/>
        <v>#DIV/0!</v>
      </c>
      <c r="N543" s="119"/>
      <c r="O543" s="123"/>
      <c r="P543" s="314">
        <f t="shared" si="2649"/>
        <v>0</v>
      </c>
      <c r="Q543" s="315" t="e">
        <f t="shared" si="2409"/>
        <v>#DIV/0!</v>
      </c>
      <c r="R543" s="107"/>
      <c r="S543" s="107"/>
      <c r="T543" s="314">
        <f t="shared" si="2650"/>
        <v>0</v>
      </c>
      <c r="U543" s="336" t="e">
        <f t="shared" si="2410"/>
        <v>#DIV/0!</v>
      </c>
      <c r="V543" s="217"/>
      <c r="W543" s="325">
        <f t="shared" si="2651"/>
        <v>0</v>
      </c>
      <c r="X543" s="231">
        <f t="shared" si="2652"/>
        <v>0</v>
      </c>
      <c r="Y543" s="232">
        <f t="shared" si="2653"/>
        <v>0</v>
      </c>
      <c r="Z543" s="234" t="e">
        <f t="shared" si="2654"/>
        <v>#DIV/0!</v>
      </c>
      <c r="AA543" s="164" t="e">
        <f t="shared" si="2423"/>
        <v>#DIV/0!</v>
      </c>
      <c r="AB543" s="157"/>
      <c r="AC543" s="210"/>
      <c r="AD543" s="119"/>
      <c r="AE543" s="370">
        <f t="shared" si="2655"/>
        <v>0</v>
      </c>
      <c r="AF543" s="365" t="e">
        <f t="shared" si="2411"/>
        <v>#DIV/0!</v>
      </c>
      <c r="AG543" s="119"/>
      <c r="AH543" s="123"/>
      <c r="AI543" s="314">
        <f t="shared" si="2656"/>
        <v>0</v>
      </c>
      <c r="AJ543" s="315" t="e">
        <f t="shared" si="2412"/>
        <v>#DIV/0!</v>
      </c>
      <c r="AK543" s="107"/>
      <c r="AL543" s="107"/>
      <c r="AM543" s="314">
        <f t="shared" si="2657"/>
        <v>0</v>
      </c>
      <c r="AN543" s="431" t="e">
        <f t="shared" si="2413"/>
        <v>#DIV/0!</v>
      </c>
      <c r="AO543" s="217"/>
      <c r="AP543" s="325">
        <f t="shared" si="2658"/>
        <v>0</v>
      </c>
      <c r="AQ543" s="231">
        <f t="shared" si="2659"/>
        <v>0</v>
      </c>
      <c r="AR543" s="232">
        <f t="shared" si="2660"/>
        <v>0</v>
      </c>
      <c r="AS543" s="234" t="e">
        <f t="shared" si="2661"/>
        <v>#DIV/0!</v>
      </c>
      <c r="AT543" s="164" t="e">
        <f t="shared" si="2414"/>
        <v>#DIV/0!</v>
      </c>
      <c r="AU543" s="108"/>
      <c r="AV543" s="119"/>
      <c r="AW543" s="119"/>
      <c r="AX543" s="370">
        <f t="shared" si="2662"/>
        <v>0</v>
      </c>
      <c r="AY543" s="365" t="e">
        <f t="shared" si="2415"/>
        <v>#DIV/0!</v>
      </c>
      <c r="AZ543" s="119"/>
      <c r="BA543" s="123"/>
      <c r="BB543" s="314">
        <f t="shared" si="2663"/>
        <v>0</v>
      </c>
      <c r="BC543" s="315" t="e">
        <f t="shared" si="2416"/>
        <v>#DIV/0!</v>
      </c>
      <c r="BD543" s="107"/>
      <c r="BE543" s="107"/>
      <c r="BF543" s="314">
        <f t="shared" si="2664"/>
        <v>0</v>
      </c>
      <c r="BG543" s="336" t="e">
        <f t="shared" si="2417"/>
        <v>#DIV/0!</v>
      </c>
      <c r="BH543" s="217"/>
      <c r="BI543" s="231">
        <f t="shared" si="2665"/>
        <v>0</v>
      </c>
      <c r="BJ543" s="231">
        <f t="shared" si="2666"/>
        <v>0</v>
      </c>
      <c r="BK543" s="232">
        <f t="shared" si="2667"/>
        <v>0</v>
      </c>
      <c r="BL543" s="233" t="e">
        <f t="shared" si="2668"/>
        <v>#DIV/0!</v>
      </c>
      <c r="BM543" s="164" t="e">
        <f t="shared" si="2418"/>
        <v>#DIV/0!</v>
      </c>
      <c r="BN543" s="157"/>
      <c r="BO543" s="119"/>
      <c r="BP543" s="119"/>
      <c r="BQ543" s="370">
        <f t="shared" si="2669"/>
        <v>0</v>
      </c>
      <c r="BR543" s="365" t="e">
        <f t="shared" si="2419"/>
        <v>#DIV/0!</v>
      </c>
      <c r="BS543" s="119"/>
      <c r="BT543" s="123"/>
      <c r="BU543" s="314">
        <f t="shared" si="2670"/>
        <v>0</v>
      </c>
      <c r="BV543" s="315" t="e">
        <f t="shared" si="2420"/>
        <v>#DIV/0!</v>
      </c>
      <c r="BW543" s="107"/>
      <c r="BX543" s="107"/>
      <c r="BY543" s="314">
        <f t="shared" si="2671"/>
        <v>0</v>
      </c>
      <c r="BZ543" s="336" t="e">
        <f t="shared" si="2421"/>
        <v>#DIV/0!</v>
      </c>
      <c r="CA543" s="217"/>
      <c r="CB543" s="231">
        <f t="shared" si="2672"/>
        <v>0</v>
      </c>
      <c r="CC543" s="231">
        <f t="shared" si="2673"/>
        <v>0</v>
      </c>
      <c r="CD543" s="232">
        <f t="shared" si="2674"/>
        <v>0</v>
      </c>
      <c r="CE543" s="233" t="e">
        <f t="shared" si="2675"/>
        <v>#DIV/0!</v>
      </c>
      <c r="CF543" s="164" t="e">
        <f t="shared" si="2422"/>
        <v>#DIV/0!</v>
      </c>
      <c r="CG543" s="108"/>
      <c r="CH543" s="108"/>
    </row>
    <row r="544" spans="1:86" ht="16.8" customHeight="1" x14ac:dyDescent="0.3">
      <c r="A544" s="447"/>
      <c r="B544" s="349">
        <f>H540</f>
        <v>0</v>
      </c>
      <c r="C544" s="243"/>
      <c r="D544" s="243"/>
      <c r="E544" s="243"/>
      <c r="F544" s="200"/>
      <c r="G544" s="345" t="s">
        <v>21</v>
      </c>
      <c r="H544" s="608"/>
      <c r="I544" s="611"/>
      <c r="J544" s="119"/>
      <c r="K544" s="119"/>
      <c r="L544" s="370">
        <f t="shared" si="2648"/>
        <v>0</v>
      </c>
      <c r="M544" s="365" t="e">
        <f t="shared" ref="M544:M598" si="2676">K544/J544</f>
        <v>#DIV/0!</v>
      </c>
      <c r="N544" s="119"/>
      <c r="O544" s="123"/>
      <c r="P544" s="314">
        <f t="shared" si="2649"/>
        <v>0</v>
      </c>
      <c r="Q544" s="315" t="e">
        <f t="shared" ref="Q544:Q598" si="2677">O544/N544</f>
        <v>#DIV/0!</v>
      </c>
      <c r="R544" s="107"/>
      <c r="S544" s="107"/>
      <c r="T544" s="314">
        <f t="shared" si="2650"/>
        <v>0</v>
      </c>
      <c r="U544" s="336" t="e">
        <f t="shared" ref="U544:U598" si="2678">S544/R544</f>
        <v>#DIV/0!</v>
      </c>
      <c r="V544" s="217"/>
      <c r="W544" s="325">
        <f t="shared" si="2651"/>
        <v>0</v>
      </c>
      <c r="X544" s="231">
        <f t="shared" si="2652"/>
        <v>0</v>
      </c>
      <c r="Y544" s="232">
        <f t="shared" si="2653"/>
        <v>0</v>
      </c>
      <c r="Z544" s="234" t="e">
        <f t="shared" si="2654"/>
        <v>#DIV/0!</v>
      </c>
      <c r="AA544" s="164" t="e">
        <f t="shared" si="2423"/>
        <v>#DIV/0!</v>
      </c>
      <c r="AB544" s="157"/>
      <c r="AC544" s="210"/>
      <c r="AD544" s="119"/>
      <c r="AE544" s="370">
        <f t="shared" si="2655"/>
        <v>0</v>
      </c>
      <c r="AF544" s="365" t="e">
        <f t="shared" ref="AF544:AF598" si="2679">AD544/AC544</f>
        <v>#DIV/0!</v>
      </c>
      <c r="AG544" s="119"/>
      <c r="AH544" s="123"/>
      <c r="AI544" s="314">
        <f t="shared" si="2656"/>
        <v>0</v>
      </c>
      <c r="AJ544" s="315" t="e">
        <f t="shared" ref="AJ544:AJ598" si="2680">AH544/AG544</f>
        <v>#DIV/0!</v>
      </c>
      <c r="AK544" s="107"/>
      <c r="AL544" s="107"/>
      <c r="AM544" s="314">
        <f t="shared" si="2657"/>
        <v>0</v>
      </c>
      <c r="AN544" s="431" t="e">
        <f t="shared" ref="AN544:AN598" si="2681">AL544/AK544</f>
        <v>#DIV/0!</v>
      </c>
      <c r="AO544" s="217"/>
      <c r="AP544" s="325">
        <f t="shared" si="2658"/>
        <v>0</v>
      </c>
      <c r="AQ544" s="231">
        <f t="shared" si="2659"/>
        <v>0</v>
      </c>
      <c r="AR544" s="232">
        <f t="shared" si="2660"/>
        <v>0</v>
      </c>
      <c r="AS544" s="234" t="e">
        <f t="shared" si="2661"/>
        <v>#DIV/0!</v>
      </c>
      <c r="AT544" s="164" t="e">
        <f t="shared" ref="AT544:AT598" si="2682">(AD544+AH544+AL544)/(AC544+AG544+AK544)</f>
        <v>#DIV/0!</v>
      </c>
      <c r="AU544" s="108"/>
      <c r="AV544" s="119"/>
      <c r="AW544" s="119"/>
      <c r="AX544" s="370">
        <f t="shared" si="2662"/>
        <v>0</v>
      </c>
      <c r="AY544" s="365" t="e">
        <f t="shared" ref="AY544:AY598" si="2683">AW544/AV544</f>
        <v>#DIV/0!</v>
      </c>
      <c r="AZ544" s="119"/>
      <c r="BA544" s="123"/>
      <c r="BB544" s="314">
        <f t="shared" si="2663"/>
        <v>0</v>
      </c>
      <c r="BC544" s="315" t="e">
        <f t="shared" ref="BC544:BC598" si="2684">BA544/AZ544</f>
        <v>#DIV/0!</v>
      </c>
      <c r="BD544" s="107"/>
      <c r="BE544" s="107"/>
      <c r="BF544" s="314">
        <f t="shared" si="2664"/>
        <v>0</v>
      </c>
      <c r="BG544" s="336" t="e">
        <f t="shared" ref="BG544:BG598" si="2685">BE544/BD544</f>
        <v>#DIV/0!</v>
      </c>
      <c r="BH544" s="217"/>
      <c r="BI544" s="231">
        <f t="shared" si="2665"/>
        <v>0</v>
      </c>
      <c r="BJ544" s="231">
        <f t="shared" si="2666"/>
        <v>0</v>
      </c>
      <c r="BK544" s="232">
        <f t="shared" si="2667"/>
        <v>0</v>
      </c>
      <c r="BL544" s="233" t="e">
        <f t="shared" si="2668"/>
        <v>#DIV/0!</v>
      </c>
      <c r="BM544" s="164" t="e">
        <f t="shared" ref="BM544:BM598" si="2686">(AW544+BA544+BE544)/(AV544+AZ544+BD544)</f>
        <v>#DIV/0!</v>
      </c>
      <c r="BN544" s="157"/>
      <c r="BO544" s="119"/>
      <c r="BP544" s="119"/>
      <c r="BQ544" s="370">
        <f t="shared" si="2669"/>
        <v>0</v>
      </c>
      <c r="BR544" s="365" t="e">
        <f t="shared" ref="BR544:BR598" si="2687">BP544/BO544</f>
        <v>#DIV/0!</v>
      </c>
      <c r="BS544" s="119"/>
      <c r="BT544" s="123"/>
      <c r="BU544" s="314">
        <f t="shared" si="2670"/>
        <v>0</v>
      </c>
      <c r="BV544" s="315" t="e">
        <f t="shared" ref="BV544:BV598" si="2688">BT544/BS544</f>
        <v>#DIV/0!</v>
      </c>
      <c r="BW544" s="107"/>
      <c r="BX544" s="107"/>
      <c r="BY544" s="314">
        <f t="shared" si="2671"/>
        <v>0</v>
      </c>
      <c r="BZ544" s="336" t="e">
        <f t="shared" ref="BZ544:BZ598" si="2689">BX544/BW544</f>
        <v>#DIV/0!</v>
      </c>
      <c r="CA544" s="217"/>
      <c r="CB544" s="231">
        <f t="shared" si="2672"/>
        <v>0</v>
      </c>
      <c r="CC544" s="231">
        <f t="shared" si="2673"/>
        <v>0</v>
      </c>
      <c r="CD544" s="232">
        <f t="shared" si="2674"/>
        <v>0</v>
      </c>
      <c r="CE544" s="233" t="e">
        <f t="shared" si="2675"/>
        <v>#DIV/0!</v>
      </c>
      <c r="CF544" s="164" t="e">
        <f t="shared" ref="CF544:CF598" si="2690">(BP544+BT544+BX544)/(BO544+BS544+BW544)</f>
        <v>#DIV/0!</v>
      </c>
      <c r="CG544" s="108"/>
      <c r="CH544" s="108"/>
    </row>
    <row r="545" spans="1:86" ht="16.8" customHeight="1" x14ac:dyDescent="0.3">
      <c r="A545" s="447"/>
      <c r="B545" s="349">
        <f>H540</f>
        <v>0</v>
      </c>
      <c r="C545" s="243"/>
      <c r="D545" s="243"/>
      <c r="E545" s="243"/>
      <c r="F545" s="200"/>
      <c r="G545" s="346" t="s">
        <v>1</v>
      </c>
      <c r="H545" s="609"/>
      <c r="I545" s="612"/>
      <c r="J545" s="337"/>
      <c r="K545" s="337"/>
      <c r="L545" s="371">
        <f t="shared" si="2648"/>
        <v>0</v>
      </c>
      <c r="M545" s="366" t="e">
        <f t="shared" si="2676"/>
        <v>#DIV/0!</v>
      </c>
      <c r="N545" s="337"/>
      <c r="O545" s="340"/>
      <c r="P545" s="338">
        <f t="shared" si="2649"/>
        <v>0</v>
      </c>
      <c r="Q545" s="339" t="e">
        <f t="shared" si="2677"/>
        <v>#DIV/0!</v>
      </c>
      <c r="R545" s="341"/>
      <c r="S545" s="341"/>
      <c r="T545" s="338">
        <f t="shared" si="2650"/>
        <v>0</v>
      </c>
      <c r="U545" s="342" t="e">
        <f t="shared" si="2678"/>
        <v>#DIV/0!</v>
      </c>
      <c r="V545" s="217"/>
      <c r="W545" s="326">
        <f t="shared" si="2651"/>
        <v>0</v>
      </c>
      <c r="X545" s="327">
        <f t="shared" si="2652"/>
        <v>0</v>
      </c>
      <c r="Y545" s="328">
        <f t="shared" si="2653"/>
        <v>0</v>
      </c>
      <c r="Z545" s="329" t="e">
        <f t="shared" si="2654"/>
        <v>#DIV/0!</v>
      </c>
      <c r="AA545" s="425" t="e">
        <f t="shared" ref="AA545:AA598" si="2691">(K545+O545+S545)/(J545+N545+R545)</f>
        <v>#DIV/0!</v>
      </c>
      <c r="AB545" s="157"/>
      <c r="AC545" s="432"/>
      <c r="AD545" s="337"/>
      <c r="AE545" s="371">
        <f t="shared" si="2655"/>
        <v>0</v>
      </c>
      <c r="AF545" s="366" t="e">
        <f t="shared" si="2679"/>
        <v>#DIV/0!</v>
      </c>
      <c r="AG545" s="337"/>
      <c r="AH545" s="340"/>
      <c r="AI545" s="338">
        <f t="shared" si="2656"/>
        <v>0</v>
      </c>
      <c r="AJ545" s="339" t="e">
        <f t="shared" si="2680"/>
        <v>#DIV/0!</v>
      </c>
      <c r="AK545" s="341"/>
      <c r="AL545" s="341"/>
      <c r="AM545" s="338">
        <f t="shared" si="2657"/>
        <v>0</v>
      </c>
      <c r="AN545" s="433" t="e">
        <f t="shared" si="2681"/>
        <v>#DIV/0!</v>
      </c>
      <c r="AO545" s="217"/>
      <c r="AP545" s="326">
        <f t="shared" si="2658"/>
        <v>0</v>
      </c>
      <c r="AQ545" s="327">
        <f t="shared" si="2659"/>
        <v>0</v>
      </c>
      <c r="AR545" s="328">
        <f t="shared" si="2660"/>
        <v>0</v>
      </c>
      <c r="AS545" s="329" t="e">
        <f t="shared" si="2661"/>
        <v>#DIV/0!</v>
      </c>
      <c r="AT545" s="425" t="e">
        <f t="shared" si="2682"/>
        <v>#DIV/0!</v>
      </c>
      <c r="AU545" s="108"/>
      <c r="AV545" s="337"/>
      <c r="AW545" s="337"/>
      <c r="AX545" s="371">
        <f t="shared" si="2662"/>
        <v>0</v>
      </c>
      <c r="AY545" s="366" t="e">
        <f t="shared" si="2683"/>
        <v>#DIV/0!</v>
      </c>
      <c r="AZ545" s="337"/>
      <c r="BA545" s="340"/>
      <c r="BB545" s="338">
        <f t="shared" si="2663"/>
        <v>0</v>
      </c>
      <c r="BC545" s="339" t="e">
        <f t="shared" si="2684"/>
        <v>#DIV/0!</v>
      </c>
      <c r="BD545" s="341"/>
      <c r="BE545" s="341"/>
      <c r="BF545" s="338">
        <f t="shared" si="2664"/>
        <v>0</v>
      </c>
      <c r="BG545" s="342" t="e">
        <f t="shared" si="2685"/>
        <v>#DIV/0!</v>
      </c>
      <c r="BH545" s="217"/>
      <c r="BI545" s="231">
        <f t="shared" si="2665"/>
        <v>0</v>
      </c>
      <c r="BJ545" s="231">
        <f t="shared" si="2666"/>
        <v>0</v>
      </c>
      <c r="BK545" s="232">
        <f t="shared" si="2667"/>
        <v>0</v>
      </c>
      <c r="BL545" s="233" t="e">
        <f t="shared" si="2668"/>
        <v>#DIV/0!</v>
      </c>
      <c r="BM545" s="425" t="e">
        <f t="shared" si="2686"/>
        <v>#DIV/0!</v>
      </c>
      <c r="BN545" s="157"/>
      <c r="BO545" s="337"/>
      <c r="BP545" s="337"/>
      <c r="BQ545" s="371">
        <f t="shared" si="2669"/>
        <v>0</v>
      </c>
      <c r="BR545" s="366" t="e">
        <f t="shared" si="2687"/>
        <v>#DIV/0!</v>
      </c>
      <c r="BS545" s="337"/>
      <c r="BT545" s="340"/>
      <c r="BU545" s="338">
        <f t="shared" si="2670"/>
        <v>0</v>
      </c>
      <c r="BV545" s="339" t="e">
        <f t="shared" si="2688"/>
        <v>#DIV/0!</v>
      </c>
      <c r="BW545" s="341"/>
      <c r="BX545" s="341"/>
      <c r="BY545" s="338">
        <f t="shared" si="2671"/>
        <v>0</v>
      </c>
      <c r="BZ545" s="342" t="e">
        <f t="shared" si="2689"/>
        <v>#DIV/0!</v>
      </c>
      <c r="CA545" s="217"/>
      <c r="CB545" s="231">
        <f t="shared" si="2672"/>
        <v>0</v>
      </c>
      <c r="CC545" s="231">
        <f t="shared" si="2673"/>
        <v>0</v>
      </c>
      <c r="CD545" s="232">
        <f t="shared" si="2674"/>
        <v>0</v>
      </c>
      <c r="CE545" s="233" t="e">
        <f t="shared" si="2675"/>
        <v>#DIV/0!</v>
      </c>
      <c r="CF545" s="425" t="e">
        <f t="shared" si="2690"/>
        <v>#DIV/0!</v>
      </c>
      <c r="CG545" s="108"/>
      <c r="CH545" s="108"/>
    </row>
    <row r="546" spans="1:86" ht="16.8" customHeight="1" x14ac:dyDescent="0.3">
      <c r="A546" s="447"/>
      <c r="B546" s="349">
        <f>H546</f>
        <v>0</v>
      </c>
      <c r="C546" s="243"/>
      <c r="D546" s="243"/>
      <c r="E546" s="243"/>
      <c r="F546" s="200"/>
      <c r="G546" s="347" t="s">
        <v>7</v>
      </c>
      <c r="H546" s="607"/>
      <c r="I546" s="610"/>
      <c r="J546" s="330"/>
      <c r="K546" s="330"/>
      <c r="L546" s="372">
        <f>IF(K546&gt;J546,"0",SUM(J546-K546))</f>
        <v>0</v>
      </c>
      <c r="M546" s="367" t="e">
        <f t="shared" si="2676"/>
        <v>#DIV/0!</v>
      </c>
      <c r="N546" s="330"/>
      <c r="O546" s="333"/>
      <c r="P546" s="331">
        <f>IF(O546&gt;N546,"0",SUM(N546-O546))</f>
        <v>0</v>
      </c>
      <c r="Q546" s="332" t="e">
        <f t="shared" si="2677"/>
        <v>#DIV/0!</v>
      </c>
      <c r="R546" s="334"/>
      <c r="S546" s="334"/>
      <c r="T546" s="331">
        <f>IF(S546&gt;R546,"0",SUM(R546-S546))</f>
        <v>0</v>
      </c>
      <c r="U546" s="335" t="e">
        <f t="shared" si="2678"/>
        <v>#DIV/0!</v>
      </c>
      <c r="V546" s="217"/>
      <c r="W546" s="360">
        <f>SUM(J546+N546+R546)</f>
        <v>0</v>
      </c>
      <c r="X546" s="361">
        <f>SUM(K546+O546+S546)</f>
        <v>0</v>
      </c>
      <c r="Y546" s="362">
        <f>W546-X546</f>
        <v>0</v>
      </c>
      <c r="Z546" s="363" t="e">
        <f>X546/W546</f>
        <v>#DIV/0!</v>
      </c>
      <c r="AA546" s="426" t="e">
        <f t="shared" si="2691"/>
        <v>#DIV/0!</v>
      </c>
      <c r="AB546" s="157"/>
      <c r="AC546" s="434"/>
      <c r="AD546" s="330"/>
      <c r="AE546" s="372">
        <f>IF(AD546&gt;AC546,"0",SUM(AC546-AD546))</f>
        <v>0</v>
      </c>
      <c r="AF546" s="367" t="e">
        <f t="shared" si="2679"/>
        <v>#DIV/0!</v>
      </c>
      <c r="AG546" s="330"/>
      <c r="AH546" s="333"/>
      <c r="AI546" s="331">
        <f>IF(AH546&gt;AG546,"0",SUM(AG546-AH546))</f>
        <v>0</v>
      </c>
      <c r="AJ546" s="332" t="e">
        <f t="shared" si="2680"/>
        <v>#DIV/0!</v>
      </c>
      <c r="AK546" s="334"/>
      <c r="AL546" s="334"/>
      <c r="AM546" s="331">
        <f>IF(AL546&gt;AK546,"0",SUM(AK546-AL546))</f>
        <v>0</v>
      </c>
      <c r="AN546" s="435" t="e">
        <f t="shared" si="2681"/>
        <v>#DIV/0!</v>
      </c>
      <c r="AO546" s="217"/>
      <c r="AP546" s="360">
        <f>SUM(AC546+AG546+AK546)</f>
        <v>0</v>
      </c>
      <c r="AQ546" s="361">
        <f>SUM(AD546+AH546+AL546)</f>
        <v>0</v>
      </c>
      <c r="AR546" s="362">
        <f>AP546-AQ546</f>
        <v>0</v>
      </c>
      <c r="AS546" s="363" t="e">
        <f>AQ546/AP546</f>
        <v>#DIV/0!</v>
      </c>
      <c r="AT546" s="426" t="e">
        <f t="shared" si="2682"/>
        <v>#DIV/0!</v>
      </c>
      <c r="AU546" s="108"/>
      <c r="AV546" s="330"/>
      <c r="AW546" s="330"/>
      <c r="AX546" s="372">
        <f>IF(AW546&gt;AV546,"0",SUM(AV546-AW546))</f>
        <v>0</v>
      </c>
      <c r="AY546" s="367" t="e">
        <f t="shared" si="2683"/>
        <v>#DIV/0!</v>
      </c>
      <c r="AZ546" s="330"/>
      <c r="BA546" s="333"/>
      <c r="BB546" s="331">
        <f>IF(BA546&gt;AZ546,"0",SUM(AZ546-BA546))</f>
        <v>0</v>
      </c>
      <c r="BC546" s="332" t="e">
        <f t="shared" si="2684"/>
        <v>#DIV/0!</v>
      </c>
      <c r="BD546" s="334"/>
      <c r="BE546" s="334"/>
      <c r="BF546" s="331">
        <f>IF(BE546&gt;BD546,"0",SUM(BD546-BE546))</f>
        <v>0</v>
      </c>
      <c r="BG546" s="335" t="e">
        <f t="shared" si="2685"/>
        <v>#DIV/0!</v>
      </c>
      <c r="BH546" s="217"/>
      <c r="BI546" s="231">
        <f>SUM(AV546+AZ546+BD546)</f>
        <v>0</v>
      </c>
      <c r="BJ546" s="231">
        <f>SUM(AW546+BA546+BE546)</f>
        <v>0</v>
      </c>
      <c r="BK546" s="232">
        <f>BI546-BJ546</f>
        <v>0</v>
      </c>
      <c r="BL546" s="233" t="e">
        <f>BJ546/BI546</f>
        <v>#DIV/0!</v>
      </c>
      <c r="BM546" s="426" t="e">
        <f t="shared" si="2686"/>
        <v>#DIV/0!</v>
      </c>
      <c r="BN546" s="157"/>
      <c r="BO546" s="330"/>
      <c r="BP546" s="330"/>
      <c r="BQ546" s="372">
        <f>IF(BP546&gt;BO546,"0",SUM(BO546-BP546))</f>
        <v>0</v>
      </c>
      <c r="BR546" s="367" t="e">
        <f t="shared" si="2687"/>
        <v>#DIV/0!</v>
      </c>
      <c r="BS546" s="330"/>
      <c r="BT546" s="333"/>
      <c r="BU546" s="331">
        <f>IF(BT546&gt;BS546,"0",SUM(BS546-BT546))</f>
        <v>0</v>
      </c>
      <c r="BV546" s="332" t="e">
        <f t="shared" si="2688"/>
        <v>#DIV/0!</v>
      </c>
      <c r="BW546" s="334"/>
      <c r="BX546" s="334"/>
      <c r="BY546" s="331">
        <f>IF(BX546&gt;BW546,"0",SUM(BW546-BX546))</f>
        <v>0</v>
      </c>
      <c r="BZ546" s="335" t="e">
        <f t="shared" si="2689"/>
        <v>#DIV/0!</v>
      </c>
      <c r="CA546" s="217"/>
      <c r="CB546" s="231">
        <f>SUM(BO546+BS546+BW546)</f>
        <v>0</v>
      </c>
      <c r="CC546" s="231">
        <f>SUM(BP546+BT546+BX546)</f>
        <v>0</v>
      </c>
      <c r="CD546" s="232">
        <f>CB546-CC546</f>
        <v>0</v>
      </c>
      <c r="CE546" s="233" t="e">
        <f>CC546/CB546</f>
        <v>#DIV/0!</v>
      </c>
      <c r="CF546" s="426" t="e">
        <f t="shared" si="2690"/>
        <v>#DIV/0!</v>
      </c>
      <c r="CG546" s="108"/>
      <c r="CH546" s="108"/>
    </row>
    <row r="547" spans="1:86" ht="16.8" customHeight="1" x14ac:dyDescent="0.3">
      <c r="A547" s="447"/>
      <c r="B547" s="349">
        <f>H546</f>
        <v>0</v>
      </c>
      <c r="C547" s="243"/>
      <c r="D547" s="243"/>
      <c r="E547" s="243"/>
      <c r="F547" s="200"/>
      <c r="G547" s="345" t="s">
        <v>0</v>
      </c>
      <c r="H547" s="608"/>
      <c r="I547" s="611"/>
      <c r="J547" s="119"/>
      <c r="K547" s="119"/>
      <c r="L547" s="370">
        <f t="shared" ref="L547:L551" si="2692">IF(K547&gt;J547,"0",SUM(J547-K547))</f>
        <v>0</v>
      </c>
      <c r="M547" s="365" t="e">
        <f t="shared" si="2676"/>
        <v>#DIV/0!</v>
      </c>
      <c r="N547" s="119"/>
      <c r="O547" s="123"/>
      <c r="P547" s="314">
        <f t="shared" ref="P547:P551" si="2693">IF(O547&gt;N547,"0",SUM(N547-O547))</f>
        <v>0</v>
      </c>
      <c r="Q547" s="315" t="e">
        <f t="shared" si="2677"/>
        <v>#DIV/0!</v>
      </c>
      <c r="R547" s="107"/>
      <c r="S547" s="107"/>
      <c r="T547" s="314">
        <f t="shared" ref="T547:T551" si="2694">IF(S547&gt;R547,"0",SUM(R547-S547))</f>
        <v>0</v>
      </c>
      <c r="U547" s="336" t="e">
        <f t="shared" si="2678"/>
        <v>#DIV/0!</v>
      </c>
      <c r="V547" s="217"/>
      <c r="W547" s="325">
        <f t="shared" ref="W547:W551" si="2695">SUM(J547+N547+R547)</f>
        <v>0</v>
      </c>
      <c r="X547" s="231">
        <f t="shared" ref="X547:X551" si="2696">SUM(K547+O547+S547)</f>
        <v>0</v>
      </c>
      <c r="Y547" s="232">
        <f t="shared" ref="Y547:Y551" si="2697">W547-X547</f>
        <v>0</v>
      </c>
      <c r="Z547" s="234" t="e">
        <f t="shared" ref="Z547:Z551" si="2698">X547/W547</f>
        <v>#DIV/0!</v>
      </c>
      <c r="AA547" s="164" t="e">
        <f t="shared" si="2691"/>
        <v>#DIV/0!</v>
      </c>
      <c r="AB547" s="157"/>
      <c r="AC547" s="210"/>
      <c r="AD547" s="119"/>
      <c r="AE547" s="370">
        <f t="shared" ref="AE547:AE551" si="2699">IF(AD547&gt;AC547,"0",SUM(AC547-AD547))</f>
        <v>0</v>
      </c>
      <c r="AF547" s="365" t="e">
        <f t="shared" si="2679"/>
        <v>#DIV/0!</v>
      </c>
      <c r="AG547" s="119"/>
      <c r="AH547" s="123"/>
      <c r="AI547" s="314">
        <f t="shared" ref="AI547:AI551" si="2700">IF(AH547&gt;AG547,"0",SUM(AG547-AH547))</f>
        <v>0</v>
      </c>
      <c r="AJ547" s="315" t="e">
        <f t="shared" si="2680"/>
        <v>#DIV/0!</v>
      </c>
      <c r="AK547" s="107"/>
      <c r="AL547" s="107"/>
      <c r="AM547" s="314">
        <f t="shared" ref="AM547:AM551" si="2701">IF(AL547&gt;AK547,"0",SUM(AK547-AL547))</f>
        <v>0</v>
      </c>
      <c r="AN547" s="431" t="e">
        <f t="shared" si="2681"/>
        <v>#DIV/0!</v>
      </c>
      <c r="AO547" s="217"/>
      <c r="AP547" s="325">
        <f t="shared" ref="AP547:AP551" si="2702">SUM(AC547+AG547+AK547)</f>
        <v>0</v>
      </c>
      <c r="AQ547" s="231">
        <f t="shared" ref="AQ547:AQ551" si="2703">SUM(AD547+AH547+AL547)</f>
        <v>0</v>
      </c>
      <c r="AR547" s="232">
        <f t="shared" ref="AR547:AR551" si="2704">AP547-AQ547</f>
        <v>0</v>
      </c>
      <c r="AS547" s="234" t="e">
        <f t="shared" ref="AS547:AS551" si="2705">AQ547/AP547</f>
        <v>#DIV/0!</v>
      </c>
      <c r="AT547" s="164" t="e">
        <f t="shared" si="2682"/>
        <v>#DIV/0!</v>
      </c>
      <c r="AU547" s="108"/>
      <c r="AV547" s="119"/>
      <c r="AW547" s="119"/>
      <c r="AX547" s="370">
        <f t="shared" ref="AX547:AX551" si="2706">IF(AW547&gt;AV547,"0",SUM(AV547-AW547))</f>
        <v>0</v>
      </c>
      <c r="AY547" s="365" t="e">
        <f t="shared" si="2683"/>
        <v>#DIV/0!</v>
      </c>
      <c r="AZ547" s="119"/>
      <c r="BA547" s="123"/>
      <c r="BB547" s="314">
        <f t="shared" ref="BB547:BB551" si="2707">IF(BA547&gt;AZ547,"0",SUM(AZ547-BA547))</f>
        <v>0</v>
      </c>
      <c r="BC547" s="315" t="e">
        <f t="shared" si="2684"/>
        <v>#DIV/0!</v>
      </c>
      <c r="BD547" s="107"/>
      <c r="BE547" s="107"/>
      <c r="BF547" s="314">
        <f t="shared" ref="BF547:BF551" si="2708">IF(BE547&gt;BD547,"0",SUM(BD547-BE547))</f>
        <v>0</v>
      </c>
      <c r="BG547" s="336" t="e">
        <f t="shared" si="2685"/>
        <v>#DIV/0!</v>
      </c>
      <c r="BH547" s="217"/>
      <c r="BI547" s="231">
        <f t="shared" ref="BI547:BI551" si="2709">SUM(AV547+AZ547+BD547)</f>
        <v>0</v>
      </c>
      <c r="BJ547" s="231">
        <f t="shared" ref="BJ547:BJ551" si="2710">SUM(AW547+BA547+BE547)</f>
        <v>0</v>
      </c>
      <c r="BK547" s="232">
        <f t="shared" ref="BK547:BK551" si="2711">BI547-BJ547</f>
        <v>0</v>
      </c>
      <c r="BL547" s="233" t="e">
        <f t="shared" ref="BL547:BL551" si="2712">BJ547/BI547</f>
        <v>#DIV/0!</v>
      </c>
      <c r="BM547" s="164" t="e">
        <f t="shared" si="2686"/>
        <v>#DIV/0!</v>
      </c>
      <c r="BN547" s="157"/>
      <c r="BO547" s="119"/>
      <c r="BP547" s="119"/>
      <c r="BQ547" s="370">
        <f t="shared" ref="BQ547:BQ551" si="2713">IF(BP547&gt;BO547,"0",SUM(BO547-BP547))</f>
        <v>0</v>
      </c>
      <c r="BR547" s="365" t="e">
        <f t="shared" si="2687"/>
        <v>#DIV/0!</v>
      </c>
      <c r="BS547" s="119"/>
      <c r="BT547" s="123"/>
      <c r="BU547" s="314">
        <f t="shared" ref="BU547:BU551" si="2714">IF(BT547&gt;BS547,"0",SUM(BS547-BT547))</f>
        <v>0</v>
      </c>
      <c r="BV547" s="315" t="e">
        <f t="shared" si="2688"/>
        <v>#DIV/0!</v>
      </c>
      <c r="BW547" s="107"/>
      <c r="BX547" s="107"/>
      <c r="BY547" s="314">
        <f t="shared" ref="BY547:BY551" si="2715">IF(BX547&gt;BW547,"0",SUM(BW547-BX547))</f>
        <v>0</v>
      </c>
      <c r="BZ547" s="336" t="e">
        <f t="shared" si="2689"/>
        <v>#DIV/0!</v>
      </c>
      <c r="CA547" s="217"/>
      <c r="CB547" s="231">
        <f t="shared" ref="CB547:CB551" si="2716">SUM(BO547+BS547+BW547)</f>
        <v>0</v>
      </c>
      <c r="CC547" s="231">
        <f t="shared" ref="CC547:CC551" si="2717">SUM(BP547+BT547+BX547)</f>
        <v>0</v>
      </c>
      <c r="CD547" s="232">
        <f t="shared" ref="CD547:CD551" si="2718">CB547-CC547</f>
        <v>0</v>
      </c>
      <c r="CE547" s="233" t="e">
        <f t="shared" ref="CE547:CE551" si="2719">CC547/CB547</f>
        <v>#DIV/0!</v>
      </c>
      <c r="CF547" s="164" t="e">
        <f t="shared" si="2690"/>
        <v>#DIV/0!</v>
      </c>
      <c r="CG547" s="108"/>
      <c r="CH547" s="108"/>
    </row>
    <row r="548" spans="1:86" ht="16.8" customHeight="1" x14ac:dyDescent="0.3">
      <c r="A548" s="447"/>
      <c r="B548" s="349">
        <f>H546</f>
        <v>0</v>
      </c>
      <c r="C548" s="243"/>
      <c r="D548" s="243"/>
      <c r="E548" s="243"/>
      <c r="F548" s="200"/>
      <c r="G548" s="345" t="s">
        <v>4</v>
      </c>
      <c r="H548" s="608"/>
      <c r="I548" s="611"/>
      <c r="J548" s="119"/>
      <c r="K548" s="119"/>
      <c r="L548" s="370">
        <f t="shared" si="2692"/>
        <v>0</v>
      </c>
      <c r="M548" s="365" t="e">
        <f t="shared" si="2676"/>
        <v>#DIV/0!</v>
      </c>
      <c r="N548" s="119"/>
      <c r="O548" s="123"/>
      <c r="P548" s="314">
        <f t="shared" si="2693"/>
        <v>0</v>
      </c>
      <c r="Q548" s="315" t="e">
        <f t="shared" si="2677"/>
        <v>#DIV/0!</v>
      </c>
      <c r="R548" s="107"/>
      <c r="S548" s="107"/>
      <c r="T548" s="314">
        <f t="shared" si="2694"/>
        <v>0</v>
      </c>
      <c r="U548" s="336" t="e">
        <f t="shared" si="2678"/>
        <v>#DIV/0!</v>
      </c>
      <c r="V548" s="217"/>
      <c r="W548" s="325">
        <f t="shared" si="2695"/>
        <v>0</v>
      </c>
      <c r="X548" s="231">
        <f t="shared" si="2696"/>
        <v>0</v>
      </c>
      <c r="Y548" s="232">
        <f t="shared" si="2697"/>
        <v>0</v>
      </c>
      <c r="Z548" s="234" t="e">
        <f t="shared" si="2698"/>
        <v>#DIV/0!</v>
      </c>
      <c r="AA548" s="164" t="e">
        <f t="shared" si="2691"/>
        <v>#DIV/0!</v>
      </c>
      <c r="AB548" s="157"/>
      <c r="AC548" s="210"/>
      <c r="AD548" s="119"/>
      <c r="AE548" s="370">
        <f t="shared" si="2699"/>
        <v>0</v>
      </c>
      <c r="AF548" s="365" t="e">
        <f t="shared" si="2679"/>
        <v>#DIV/0!</v>
      </c>
      <c r="AG548" s="119"/>
      <c r="AH548" s="123"/>
      <c r="AI548" s="314">
        <f t="shared" si="2700"/>
        <v>0</v>
      </c>
      <c r="AJ548" s="315" t="e">
        <f t="shared" si="2680"/>
        <v>#DIV/0!</v>
      </c>
      <c r="AK548" s="107"/>
      <c r="AL548" s="107"/>
      <c r="AM548" s="314">
        <f t="shared" si="2701"/>
        <v>0</v>
      </c>
      <c r="AN548" s="431" t="e">
        <f t="shared" si="2681"/>
        <v>#DIV/0!</v>
      </c>
      <c r="AO548" s="217"/>
      <c r="AP548" s="325">
        <f t="shared" si="2702"/>
        <v>0</v>
      </c>
      <c r="AQ548" s="231">
        <f t="shared" si="2703"/>
        <v>0</v>
      </c>
      <c r="AR548" s="232">
        <f t="shared" si="2704"/>
        <v>0</v>
      </c>
      <c r="AS548" s="234" t="e">
        <f t="shared" si="2705"/>
        <v>#DIV/0!</v>
      </c>
      <c r="AT548" s="164" t="e">
        <f t="shared" si="2682"/>
        <v>#DIV/0!</v>
      </c>
      <c r="AU548" s="108"/>
      <c r="AV548" s="119"/>
      <c r="AW548" s="119"/>
      <c r="AX548" s="370">
        <f t="shared" si="2706"/>
        <v>0</v>
      </c>
      <c r="AY548" s="365" t="e">
        <f t="shared" si="2683"/>
        <v>#DIV/0!</v>
      </c>
      <c r="AZ548" s="119"/>
      <c r="BA548" s="123"/>
      <c r="BB548" s="314">
        <f t="shared" si="2707"/>
        <v>0</v>
      </c>
      <c r="BC548" s="315" t="e">
        <f t="shared" si="2684"/>
        <v>#DIV/0!</v>
      </c>
      <c r="BD548" s="107"/>
      <c r="BE548" s="107"/>
      <c r="BF548" s="314">
        <f t="shared" si="2708"/>
        <v>0</v>
      </c>
      <c r="BG548" s="336" t="e">
        <f t="shared" si="2685"/>
        <v>#DIV/0!</v>
      </c>
      <c r="BH548" s="217"/>
      <c r="BI548" s="231">
        <f t="shared" si="2709"/>
        <v>0</v>
      </c>
      <c r="BJ548" s="231">
        <f t="shared" si="2710"/>
        <v>0</v>
      </c>
      <c r="BK548" s="232">
        <f t="shared" si="2711"/>
        <v>0</v>
      </c>
      <c r="BL548" s="233" t="e">
        <f t="shared" si="2712"/>
        <v>#DIV/0!</v>
      </c>
      <c r="BM548" s="164" t="e">
        <f t="shared" si="2686"/>
        <v>#DIV/0!</v>
      </c>
      <c r="BN548" s="157"/>
      <c r="BO548" s="119"/>
      <c r="BP548" s="119"/>
      <c r="BQ548" s="370">
        <f t="shared" si="2713"/>
        <v>0</v>
      </c>
      <c r="BR548" s="365" t="e">
        <f t="shared" si="2687"/>
        <v>#DIV/0!</v>
      </c>
      <c r="BS548" s="119"/>
      <c r="BT548" s="123"/>
      <c r="BU548" s="314">
        <f t="shared" si="2714"/>
        <v>0</v>
      </c>
      <c r="BV548" s="315" t="e">
        <f t="shared" si="2688"/>
        <v>#DIV/0!</v>
      </c>
      <c r="BW548" s="107"/>
      <c r="BX548" s="107"/>
      <c r="BY548" s="314">
        <f t="shared" si="2715"/>
        <v>0</v>
      </c>
      <c r="BZ548" s="336" t="e">
        <f t="shared" si="2689"/>
        <v>#DIV/0!</v>
      </c>
      <c r="CA548" s="217"/>
      <c r="CB548" s="231">
        <f t="shared" si="2716"/>
        <v>0</v>
      </c>
      <c r="CC548" s="231">
        <f t="shared" si="2717"/>
        <v>0</v>
      </c>
      <c r="CD548" s="232">
        <f t="shared" si="2718"/>
        <v>0</v>
      </c>
      <c r="CE548" s="233" t="e">
        <f t="shared" si="2719"/>
        <v>#DIV/0!</v>
      </c>
      <c r="CF548" s="164" t="e">
        <f t="shared" si="2690"/>
        <v>#DIV/0!</v>
      </c>
      <c r="CG548" s="108"/>
      <c r="CH548" s="108"/>
    </row>
    <row r="549" spans="1:86" ht="16.8" customHeight="1" x14ac:dyDescent="0.3">
      <c r="A549" s="447"/>
      <c r="B549" s="349">
        <f>H546</f>
        <v>0</v>
      </c>
      <c r="C549" s="243"/>
      <c r="D549" s="243"/>
      <c r="E549" s="243"/>
      <c r="F549" s="200"/>
      <c r="G549" s="345" t="s">
        <v>2</v>
      </c>
      <c r="H549" s="608"/>
      <c r="I549" s="611"/>
      <c r="J549" s="119"/>
      <c r="K549" s="119"/>
      <c r="L549" s="370">
        <f t="shared" si="2692"/>
        <v>0</v>
      </c>
      <c r="M549" s="365" t="e">
        <f t="shared" si="2676"/>
        <v>#DIV/0!</v>
      </c>
      <c r="N549" s="119"/>
      <c r="O549" s="123"/>
      <c r="P549" s="314">
        <f t="shared" si="2693"/>
        <v>0</v>
      </c>
      <c r="Q549" s="315" t="e">
        <f t="shared" si="2677"/>
        <v>#DIV/0!</v>
      </c>
      <c r="R549" s="107"/>
      <c r="S549" s="107"/>
      <c r="T549" s="314">
        <f t="shared" si="2694"/>
        <v>0</v>
      </c>
      <c r="U549" s="336" t="e">
        <f t="shared" si="2678"/>
        <v>#DIV/0!</v>
      </c>
      <c r="V549" s="217"/>
      <c r="W549" s="325">
        <f t="shared" si="2695"/>
        <v>0</v>
      </c>
      <c r="X549" s="231">
        <f t="shared" si="2696"/>
        <v>0</v>
      </c>
      <c r="Y549" s="232">
        <f t="shared" si="2697"/>
        <v>0</v>
      </c>
      <c r="Z549" s="234" t="e">
        <f t="shared" si="2698"/>
        <v>#DIV/0!</v>
      </c>
      <c r="AA549" s="164" t="e">
        <f t="shared" si="2691"/>
        <v>#DIV/0!</v>
      </c>
      <c r="AB549" s="157"/>
      <c r="AC549" s="210"/>
      <c r="AD549" s="119"/>
      <c r="AE549" s="370">
        <f t="shared" si="2699"/>
        <v>0</v>
      </c>
      <c r="AF549" s="365" t="e">
        <f t="shared" si="2679"/>
        <v>#DIV/0!</v>
      </c>
      <c r="AG549" s="119"/>
      <c r="AH549" s="123"/>
      <c r="AI549" s="314">
        <f t="shared" si="2700"/>
        <v>0</v>
      </c>
      <c r="AJ549" s="315" t="e">
        <f t="shared" si="2680"/>
        <v>#DIV/0!</v>
      </c>
      <c r="AK549" s="107"/>
      <c r="AL549" s="107"/>
      <c r="AM549" s="314">
        <f t="shared" si="2701"/>
        <v>0</v>
      </c>
      <c r="AN549" s="431" t="e">
        <f t="shared" si="2681"/>
        <v>#DIV/0!</v>
      </c>
      <c r="AO549" s="217"/>
      <c r="AP549" s="325">
        <f t="shared" si="2702"/>
        <v>0</v>
      </c>
      <c r="AQ549" s="231">
        <f t="shared" si="2703"/>
        <v>0</v>
      </c>
      <c r="AR549" s="232">
        <f t="shared" si="2704"/>
        <v>0</v>
      </c>
      <c r="AS549" s="234" t="e">
        <f t="shared" si="2705"/>
        <v>#DIV/0!</v>
      </c>
      <c r="AT549" s="164" t="e">
        <f t="shared" si="2682"/>
        <v>#DIV/0!</v>
      </c>
      <c r="AU549" s="108"/>
      <c r="AV549" s="119"/>
      <c r="AW549" s="119"/>
      <c r="AX549" s="370">
        <f t="shared" si="2706"/>
        <v>0</v>
      </c>
      <c r="AY549" s="365" t="e">
        <f t="shared" si="2683"/>
        <v>#DIV/0!</v>
      </c>
      <c r="AZ549" s="119"/>
      <c r="BA549" s="123"/>
      <c r="BB549" s="314">
        <f t="shared" si="2707"/>
        <v>0</v>
      </c>
      <c r="BC549" s="315" t="e">
        <f t="shared" si="2684"/>
        <v>#DIV/0!</v>
      </c>
      <c r="BD549" s="107"/>
      <c r="BE549" s="107"/>
      <c r="BF549" s="314">
        <f t="shared" si="2708"/>
        <v>0</v>
      </c>
      <c r="BG549" s="336" t="e">
        <f t="shared" si="2685"/>
        <v>#DIV/0!</v>
      </c>
      <c r="BH549" s="217"/>
      <c r="BI549" s="231">
        <f t="shared" si="2709"/>
        <v>0</v>
      </c>
      <c r="BJ549" s="231">
        <f t="shared" si="2710"/>
        <v>0</v>
      </c>
      <c r="BK549" s="232">
        <f t="shared" si="2711"/>
        <v>0</v>
      </c>
      <c r="BL549" s="233" t="e">
        <f t="shared" si="2712"/>
        <v>#DIV/0!</v>
      </c>
      <c r="BM549" s="164" t="e">
        <f t="shared" si="2686"/>
        <v>#DIV/0!</v>
      </c>
      <c r="BN549" s="157"/>
      <c r="BO549" s="119"/>
      <c r="BP549" s="119"/>
      <c r="BQ549" s="370">
        <f t="shared" si="2713"/>
        <v>0</v>
      </c>
      <c r="BR549" s="365" t="e">
        <f t="shared" si="2687"/>
        <v>#DIV/0!</v>
      </c>
      <c r="BS549" s="119"/>
      <c r="BT549" s="123"/>
      <c r="BU549" s="314">
        <f t="shared" si="2714"/>
        <v>0</v>
      </c>
      <c r="BV549" s="315" t="e">
        <f t="shared" si="2688"/>
        <v>#DIV/0!</v>
      </c>
      <c r="BW549" s="107"/>
      <c r="BX549" s="107"/>
      <c r="BY549" s="314">
        <f t="shared" si="2715"/>
        <v>0</v>
      </c>
      <c r="BZ549" s="336" t="e">
        <f t="shared" si="2689"/>
        <v>#DIV/0!</v>
      </c>
      <c r="CA549" s="217"/>
      <c r="CB549" s="231">
        <f t="shared" si="2716"/>
        <v>0</v>
      </c>
      <c r="CC549" s="231">
        <f t="shared" si="2717"/>
        <v>0</v>
      </c>
      <c r="CD549" s="232">
        <f t="shared" si="2718"/>
        <v>0</v>
      </c>
      <c r="CE549" s="233" t="e">
        <f t="shared" si="2719"/>
        <v>#DIV/0!</v>
      </c>
      <c r="CF549" s="164" t="e">
        <f t="shared" si="2690"/>
        <v>#DIV/0!</v>
      </c>
      <c r="CG549" s="108"/>
      <c r="CH549" s="108"/>
    </row>
    <row r="550" spans="1:86" ht="16.8" customHeight="1" x14ac:dyDescent="0.3">
      <c r="A550" s="447"/>
      <c r="B550" s="349">
        <f>H546</f>
        <v>0</v>
      </c>
      <c r="C550" s="243"/>
      <c r="D550" s="243"/>
      <c r="E550" s="243"/>
      <c r="F550" s="200"/>
      <c r="G550" s="345" t="s">
        <v>21</v>
      </c>
      <c r="H550" s="608"/>
      <c r="I550" s="611"/>
      <c r="J550" s="119"/>
      <c r="K550" s="119"/>
      <c r="L550" s="370">
        <f t="shared" si="2692"/>
        <v>0</v>
      </c>
      <c r="M550" s="365" t="e">
        <f t="shared" si="2676"/>
        <v>#DIV/0!</v>
      </c>
      <c r="N550" s="119"/>
      <c r="O550" s="123"/>
      <c r="P550" s="314">
        <f t="shared" si="2693"/>
        <v>0</v>
      </c>
      <c r="Q550" s="315" t="e">
        <f t="shared" si="2677"/>
        <v>#DIV/0!</v>
      </c>
      <c r="R550" s="107"/>
      <c r="S550" s="107"/>
      <c r="T550" s="314">
        <f t="shared" si="2694"/>
        <v>0</v>
      </c>
      <c r="U550" s="336" t="e">
        <f t="shared" si="2678"/>
        <v>#DIV/0!</v>
      </c>
      <c r="V550" s="217"/>
      <c r="W550" s="325">
        <f t="shared" si="2695"/>
        <v>0</v>
      </c>
      <c r="X550" s="231">
        <f t="shared" si="2696"/>
        <v>0</v>
      </c>
      <c r="Y550" s="232">
        <f t="shared" si="2697"/>
        <v>0</v>
      </c>
      <c r="Z550" s="234" t="e">
        <f t="shared" si="2698"/>
        <v>#DIV/0!</v>
      </c>
      <c r="AA550" s="164" t="e">
        <f t="shared" si="2691"/>
        <v>#DIV/0!</v>
      </c>
      <c r="AB550" s="157"/>
      <c r="AC550" s="210"/>
      <c r="AD550" s="119"/>
      <c r="AE550" s="370">
        <f t="shared" si="2699"/>
        <v>0</v>
      </c>
      <c r="AF550" s="365" t="e">
        <f t="shared" si="2679"/>
        <v>#DIV/0!</v>
      </c>
      <c r="AG550" s="119"/>
      <c r="AH550" s="123"/>
      <c r="AI550" s="314">
        <f t="shared" si="2700"/>
        <v>0</v>
      </c>
      <c r="AJ550" s="315" t="e">
        <f t="shared" si="2680"/>
        <v>#DIV/0!</v>
      </c>
      <c r="AK550" s="107"/>
      <c r="AL550" s="107"/>
      <c r="AM550" s="314">
        <f t="shared" si="2701"/>
        <v>0</v>
      </c>
      <c r="AN550" s="431" t="e">
        <f t="shared" si="2681"/>
        <v>#DIV/0!</v>
      </c>
      <c r="AO550" s="217"/>
      <c r="AP550" s="325">
        <f t="shared" si="2702"/>
        <v>0</v>
      </c>
      <c r="AQ550" s="231">
        <f t="shared" si="2703"/>
        <v>0</v>
      </c>
      <c r="AR550" s="232">
        <f t="shared" si="2704"/>
        <v>0</v>
      </c>
      <c r="AS550" s="234" t="e">
        <f t="shared" si="2705"/>
        <v>#DIV/0!</v>
      </c>
      <c r="AT550" s="164" t="e">
        <f t="shared" si="2682"/>
        <v>#DIV/0!</v>
      </c>
      <c r="AU550" s="108"/>
      <c r="AV550" s="119"/>
      <c r="AW550" s="119"/>
      <c r="AX550" s="370">
        <f t="shared" si="2706"/>
        <v>0</v>
      </c>
      <c r="AY550" s="365" t="e">
        <f t="shared" si="2683"/>
        <v>#DIV/0!</v>
      </c>
      <c r="AZ550" s="119"/>
      <c r="BA550" s="123"/>
      <c r="BB550" s="314">
        <f t="shared" si="2707"/>
        <v>0</v>
      </c>
      <c r="BC550" s="315" t="e">
        <f t="shared" si="2684"/>
        <v>#DIV/0!</v>
      </c>
      <c r="BD550" s="107"/>
      <c r="BE550" s="107"/>
      <c r="BF550" s="314">
        <f t="shared" si="2708"/>
        <v>0</v>
      </c>
      <c r="BG550" s="336" t="e">
        <f t="shared" si="2685"/>
        <v>#DIV/0!</v>
      </c>
      <c r="BH550" s="217"/>
      <c r="BI550" s="231">
        <f t="shared" si="2709"/>
        <v>0</v>
      </c>
      <c r="BJ550" s="231">
        <f t="shared" si="2710"/>
        <v>0</v>
      </c>
      <c r="BK550" s="232">
        <f t="shared" si="2711"/>
        <v>0</v>
      </c>
      <c r="BL550" s="233" t="e">
        <f t="shared" si="2712"/>
        <v>#DIV/0!</v>
      </c>
      <c r="BM550" s="164" t="e">
        <f t="shared" si="2686"/>
        <v>#DIV/0!</v>
      </c>
      <c r="BN550" s="157"/>
      <c r="BO550" s="119"/>
      <c r="BP550" s="119"/>
      <c r="BQ550" s="370">
        <f t="shared" si="2713"/>
        <v>0</v>
      </c>
      <c r="BR550" s="365" t="e">
        <f t="shared" si="2687"/>
        <v>#DIV/0!</v>
      </c>
      <c r="BS550" s="119"/>
      <c r="BT550" s="123"/>
      <c r="BU550" s="314">
        <f t="shared" si="2714"/>
        <v>0</v>
      </c>
      <c r="BV550" s="315" t="e">
        <f t="shared" si="2688"/>
        <v>#DIV/0!</v>
      </c>
      <c r="BW550" s="107"/>
      <c r="BX550" s="107"/>
      <c r="BY550" s="314">
        <f t="shared" si="2715"/>
        <v>0</v>
      </c>
      <c r="BZ550" s="336" t="e">
        <f t="shared" si="2689"/>
        <v>#DIV/0!</v>
      </c>
      <c r="CA550" s="217"/>
      <c r="CB550" s="231">
        <f t="shared" si="2716"/>
        <v>0</v>
      </c>
      <c r="CC550" s="231">
        <f t="shared" si="2717"/>
        <v>0</v>
      </c>
      <c r="CD550" s="232">
        <f t="shared" si="2718"/>
        <v>0</v>
      </c>
      <c r="CE550" s="233" t="e">
        <f t="shared" si="2719"/>
        <v>#DIV/0!</v>
      </c>
      <c r="CF550" s="164" t="e">
        <f t="shared" si="2690"/>
        <v>#DIV/0!</v>
      </c>
      <c r="CG550" s="108"/>
      <c r="CH550" s="108"/>
    </row>
    <row r="551" spans="1:86" ht="16.8" customHeight="1" x14ac:dyDescent="0.3">
      <c r="A551" s="447"/>
      <c r="B551" s="349">
        <f>H546</f>
        <v>0</v>
      </c>
      <c r="C551" s="243"/>
      <c r="D551" s="243"/>
      <c r="E551" s="243"/>
      <c r="F551" s="200"/>
      <c r="G551" s="346" t="s">
        <v>1</v>
      </c>
      <c r="H551" s="609"/>
      <c r="I551" s="612"/>
      <c r="J551" s="337"/>
      <c r="K551" s="337"/>
      <c r="L551" s="371">
        <f t="shared" si="2692"/>
        <v>0</v>
      </c>
      <c r="M551" s="366" t="e">
        <f t="shared" si="2676"/>
        <v>#DIV/0!</v>
      </c>
      <c r="N551" s="337"/>
      <c r="O551" s="340"/>
      <c r="P551" s="338">
        <f t="shared" si="2693"/>
        <v>0</v>
      </c>
      <c r="Q551" s="339" t="e">
        <f t="shared" si="2677"/>
        <v>#DIV/0!</v>
      </c>
      <c r="R551" s="341"/>
      <c r="S551" s="341"/>
      <c r="T551" s="338">
        <f t="shared" si="2694"/>
        <v>0</v>
      </c>
      <c r="U551" s="342" t="e">
        <f t="shared" si="2678"/>
        <v>#DIV/0!</v>
      </c>
      <c r="V551" s="217"/>
      <c r="W551" s="326">
        <f t="shared" si="2695"/>
        <v>0</v>
      </c>
      <c r="X551" s="327">
        <f t="shared" si="2696"/>
        <v>0</v>
      </c>
      <c r="Y551" s="328">
        <f t="shared" si="2697"/>
        <v>0</v>
      </c>
      <c r="Z551" s="329" t="e">
        <f t="shared" si="2698"/>
        <v>#DIV/0!</v>
      </c>
      <c r="AA551" s="425" t="e">
        <f t="shared" si="2691"/>
        <v>#DIV/0!</v>
      </c>
      <c r="AB551" s="157"/>
      <c r="AC551" s="432"/>
      <c r="AD551" s="337"/>
      <c r="AE551" s="371">
        <f t="shared" si="2699"/>
        <v>0</v>
      </c>
      <c r="AF551" s="366" t="e">
        <f t="shared" si="2679"/>
        <v>#DIV/0!</v>
      </c>
      <c r="AG551" s="337"/>
      <c r="AH551" s="340"/>
      <c r="AI551" s="338">
        <f t="shared" si="2700"/>
        <v>0</v>
      </c>
      <c r="AJ551" s="339" t="e">
        <f t="shared" si="2680"/>
        <v>#DIV/0!</v>
      </c>
      <c r="AK551" s="341"/>
      <c r="AL551" s="341"/>
      <c r="AM551" s="338">
        <f t="shared" si="2701"/>
        <v>0</v>
      </c>
      <c r="AN551" s="433" t="e">
        <f t="shared" si="2681"/>
        <v>#DIV/0!</v>
      </c>
      <c r="AO551" s="217"/>
      <c r="AP551" s="326">
        <f t="shared" si="2702"/>
        <v>0</v>
      </c>
      <c r="AQ551" s="327">
        <f t="shared" si="2703"/>
        <v>0</v>
      </c>
      <c r="AR551" s="328">
        <f t="shared" si="2704"/>
        <v>0</v>
      </c>
      <c r="AS551" s="329" t="e">
        <f t="shared" si="2705"/>
        <v>#DIV/0!</v>
      </c>
      <c r="AT551" s="425" t="e">
        <f t="shared" si="2682"/>
        <v>#DIV/0!</v>
      </c>
      <c r="AU551" s="108"/>
      <c r="AV551" s="337"/>
      <c r="AW551" s="337"/>
      <c r="AX551" s="371">
        <f t="shared" si="2706"/>
        <v>0</v>
      </c>
      <c r="AY551" s="366" t="e">
        <f t="shared" si="2683"/>
        <v>#DIV/0!</v>
      </c>
      <c r="AZ551" s="337"/>
      <c r="BA551" s="340"/>
      <c r="BB551" s="338">
        <f t="shared" si="2707"/>
        <v>0</v>
      </c>
      <c r="BC551" s="339" t="e">
        <f t="shared" si="2684"/>
        <v>#DIV/0!</v>
      </c>
      <c r="BD551" s="341"/>
      <c r="BE551" s="341"/>
      <c r="BF551" s="338">
        <f t="shared" si="2708"/>
        <v>0</v>
      </c>
      <c r="BG551" s="342" t="e">
        <f t="shared" si="2685"/>
        <v>#DIV/0!</v>
      </c>
      <c r="BH551" s="217"/>
      <c r="BI551" s="231">
        <f t="shared" si="2709"/>
        <v>0</v>
      </c>
      <c r="BJ551" s="231">
        <f t="shared" si="2710"/>
        <v>0</v>
      </c>
      <c r="BK551" s="232">
        <f t="shared" si="2711"/>
        <v>0</v>
      </c>
      <c r="BL551" s="233" t="e">
        <f t="shared" si="2712"/>
        <v>#DIV/0!</v>
      </c>
      <c r="BM551" s="425" t="e">
        <f t="shared" si="2686"/>
        <v>#DIV/0!</v>
      </c>
      <c r="BN551" s="157"/>
      <c r="BO551" s="337"/>
      <c r="BP551" s="337"/>
      <c r="BQ551" s="371">
        <f t="shared" si="2713"/>
        <v>0</v>
      </c>
      <c r="BR551" s="366" t="e">
        <f t="shared" si="2687"/>
        <v>#DIV/0!</v>
      </c>
      <c r="BS551" s="337"/>
      <c r="BT551" s="340"/>
      <c r="BU551" s="338">
        <f t="shared" si="2714"/>
        <v>0</v>
      </c>
      <c r="BV551" s="339" t="e">
        <f t="shared" si="2688"/>
        <v>#DIV/0!</v>
      </c>
      <c r="BW551" s="341"/>
      <c r="BX551" s="341"/>
      <c r="BY551" s="338">
        <f t="shared" si="2715"/>
        <v>0</v>
      </c>
      <c r="BZ551" s="342" t="e">
        <f t="shared" si="2689"/>
        <v>#DIV/0!</v>
      </c>
      <c r="CA551" s="217"/>
      <c r="CB551" s="231">
        <f t="shared" si="2716"/>
        <v>0</v>
      </c>
      <c r="CC551" s="231">
        <f t="shared" si="2717"/>
        <v>0</v>
      </c>
      <c r="CD551" s="232">
        <f t="shared" si="2718"/>
        <v>0</v>
      </c>
      <c r="CE551" s="233" t="e">
        <f t="shared" si="2719"/>
        <v>#DIV/0!</v>
      </c>
      <c r="CF551" s="425" t="e">
        <f t="shared" si="2690"/>
        <v>#DIV/0!</v>
      </c>
      <c r="CG551" s="108"/>
      <c r="CH551" s="108"/>
    </row>
    <row r="552" spans="1:86" ht="16.8" customHeight="1" x14ac:dyDescent="0.3">
      <c r="A552" s="447"/>
      <c r="B552" s="349">
        <f>H552</f>
        <v>0</v>
      </c>
      <c r="C552" s="243"/>
      <c r="D552" s="243"/>
      <c r="E552" s="243"/>
      <c r="F552" s="200"/>
      <c r="G552" s="347" t="s">
        <v>7</v>
      </c>
      <c r="H552" s="607"/>
      <c r="I552" s="610"/>
      <c r="J552" s="330"/>
      <c r="K552" s="330"/>
      <c r="L552" s="372">
        <f>IF(K552&gt;J552,"0",SUM(J552-K552))</f>
        <v>0</v>
      </c>
      <c r="M552" s="367" t="e">
        <f t="shared" si="2676"/>
        <v>#DIV/0!</v>
      </c>
      <c r="N552" s="330"/>
      <c r="O552" s="333"/>
      <c r="P552" s="331">
        <f>IF(O552&gt;N552,"0",SUM(N552-O552))</f>
        <v>0</v>
      </c>
      <c r="Q552" s="332" t="e">
        <f t="shared" si="2677"/>
        <v>#DIV/0!</v>
      </c>
      <c r="R552" s="334"/>
      <c r="S552" s="334"/>
      <c r="T552" s="331">
        <f>IF(S552&gt;R552,"0",SUM(R552-S552))</f>
        <v>0</v>
      </c>
      <c r="U552" s="335" t="e">
        <f t="shared" si="2678"/>
        <v>#DIV/0!</v>
      </c>
      <c r="V552" s="217"/>
      <c r="W552" s="360">
        <f>SUM(J552+N552+R552)</f>
        <v>0</v>
      </c>
      <c r="X552" s="361">
        <f>SUM(K552+O552+S552)</f>
        <v>0</v>
      </c>
      <c r="Y552" s="362">
        <f>W552-X552</f>
        <v>0</v>
      </c>
      <c r="Z552" s="363" t="e">
        <f>X552/W552</f>
        <v>#DIV/0!</v>
      </c>
      <c r="AA552" s="426" t="e">
        <f t="shared" si="2691"/>
        <v>#DIV/0!</v>
      </c>
      <c r="AB552" s="157"/>
      <c r="AC552" s="434"/>
      <c r="AD552" s="330"/>
      <c r="AE552" s="372">
        <f>IF(AD552&gt;AC552,"0",SUM(AC552-AD552))</f>
        <v>0</v>
      </c>
      <c r="AF552" s="367" t="e">
        <f t="shared" si="2679"/>
        <v>#DIV/0!</v>
      </c>
      <c r="AG552" s="330"/>
      <c r="AH552" s="333"/>
      <c r="AI552" s="331">
        <f>IF(AH552&gt;AG552,"0",SUM(AG552-AH552))</f>
        <v>0</v>
      </c>
      <c r="AJ552" s="332" t="e">
        <f t="shared" si="2680"/>
        <v>#DIV/0!</v>
      </c>
      <c r="AK552" s="334"/>
      <c r="AL552" s="334"/>
      <c r="AM552" s="331">
        <f>IF(AL552&gt;AK552,"0",SUM(AK552-AL552))</f>
        <v>0</v>
      </c>
      <c r="AN552" s="435" t="e">
        <f t="shared" si="2681"/>
        <v>#DIV/0!</v>
      </c>
      <c r="AO552" s="217"/>
      <c r="AP552" s="360">
        <f>SUM(AC552+AG552+AK552)</f>
        <v>0</v>
      </c>
      <c r="AQ552" s="361">
        <f>SUM(AD552+AH552+AL552)</f>
        <v>0</v>
      </c>
      <c r="AR552" s="362">
        <f>AP552-AQ552</f>
        <v>0</v>
      </c>
      <c r="AS552" s="363" t="e">
        <f>AQ552/AP552</f>
        <v>#DIV/0!</v>
      </c>
      <c r="AT552" s="426" t="e">
        <f t="shared" si="2682"/>
        <v>#DIV/0!</v>
      </c>
      <c r="AU552" s="108"/>
      <c r="AV552" s="330"/>
      <c r="AW552" s="330"/>
      <c r="AX552" s="372">
        <f>IF(AW552&gt;AV552,"0",SUM(AV552-AW552))</f>
        <v>0</v>
      </c>
      <c r="AY552" s="367" t="e">
        <f t="shared" si="2683"/>
        <v>#DIV/0!</v>
      </c>
      <c r="AZ552" s="330"/>
      <c r="BA552" s="333"/>
      <c r="BB552" s="331">
        <f>IF(BA552&gt;AZ552,"0",SUM(AZ552-BA552))</f>
        <v>0</v>
      </c>
      <c r="BC552" s="332" t="e">
        <f t="shared" si="2684"/>
        <v>#DIV/0!</v>
      </c>
      <c r="BD552" s="334"/>
      <c r="BE552" s="334"/>
      <c r="BF552" s="331">
        <f>IF(BE552&gt;BD552,"0",SUM(BD552-BE552))</f>
        <v>0</v>
      </c>
      <c r="BG552" s="335" t="e">
        <f t="shared" si="2685"/>
        <v>#DIV/0!</v>
      </c>
      <c r="BH552" s="217"/>
      <c r="BI552" s="231">
        <f>SUM(AV552+AZ552+BD552)</f>
        <v>0</v>
      </c>
      <c r="BJ552" s="231">
        <f>SUM(AW552+BA552+BE552)</f>
        <v>0</v>
      </c>
      <c r="BK552" s="232">
        <f>BI552-BJ552</f>
        <v>0</v>
      </c>
      <c r="BL552" s="233" t="e">
        <f>BJ552/BI552</f>
        <v>#DIV/0!</v>
      </c>
      <c r="BM552" s="426" t="e">
        <f t="shared" si="2686"/>
        <v>#DIV/0!</v>
      </c>
      <c r="BN552" s="157"/>
      <c r="BO552" s="330"/>
      <c r="BP552" s="330"/>
      <c r="BQ552" s="372">
        <f>IF(BP552&gt;BO552,"0",SUM(BO552-BP552))</f>
        <v>0</v>
      </c>
      <c r="BR552" s="367" t="e">
        <f t="shared" si="2687"/>
        <v>#DIV/0!</v>
      </c>
      <c r="BS552" s="330"/>
      <c r="BT552" s="333"/>
      <c r="BU552" s="331">
        <f>IF(BT552&gt;BS552,"0",SUM(BS552-BT552))</f>
        <v>0</v>
      </c>
      <c r="BV552" s="332" t="e">
        <f t="shared" si="2688"/>
        <v>#DIV/0!</v>
      </c>
      <c r="BW552" s="334"/>
      <c r="BX552" s="334"/>
      <c r="BY552" s="331">
        <f>IF(BX552&gt;BW552,"0",SUM(BW552-BX552))</f>
        <v>0</v>
      </c>
      <c r="BZ552" s="335" t="e">
        <f t="shared" si="2689"/>
        <v>#DIV/0!</v>
      </c>
      <c r="CA552" s="217"/>
      <c r="CB552" s="231">
        <f>SUM(BO552+BS552+BW552)</f>
        <v>0</v>
      </c>
      <c r="CC552" s="231">
        <f>SUM(BP552+BT552+BX552)</f>
        <v>0</v>
      </c>
      <c r="CD552" s="232">
        <f>CB552-CC552</f>
        <v>0</v>
      </c>
      <c r="CE552" s="233" t="e">
        <f>CC552/CB552</f>
        <v>#DIV/0!</v>
      </c>
      <c r="CF552" s="426" t="e">
        <f t="shared" si="2690"/>
        <v>#DIV/0!</v>
      </c>
      <c r="CG552" s="108"/>
      <c r="CH552" s="108"/>
    </row>
    <row r="553" spans="1:86" ht="16.8" customHeight="1" x14ac:dyDescent="0.3">
      <c r="A553" s="447"/>
      <c r="B553" s="349">
        <f>H552</f>
        <v>0</v>
      </c>
      <c r="C553" s="243"/>
      <c r="D553" s="243"/>
      <c r="E553" s="243"/>
      <c r="F553" s="200"/>
      <c r="G553" s="345" t="s">
        <v>0</v>
      </c>
      <c r="H553" s="608"/>
      <c r="I553" s="611"/>
      <c r="J553" s="119"/>
      <c r="K553" s="119"/>
      <c r="L553" s="370">
        <f t="shared" ref="L553:L557" si="2720">IF(K553&gt;J553,"0",SUM(J553-K553))</f>
        <v>0</v>
      </c>
      <c r="M553" s="365" t="e">
        <f t="shared" si="2676"/>
        <v>#DIV/0!</v>
      </c>
      <c r="N553" s="119"/>
      <c r="O553" s="123"/>
      <c r="P553" s="314">
        <f t="shared" ref="P553:P557" si="2721">IF(O553&gt;N553,"0",SUM(N553-O553))</f>
        <v>0</v>
      </c>
      <c r="Q553" s="315" t="e">
        <f t="shared" si="2677"/>
        <v>#DIV/0!</v>
      </c>
      <c r="R553" s="107"/>
      <c r="S553" s="107"/>
      <c r="T553" s="314">
        <f t="shared" ref="T553:T557" si="2722">IF(S553&gt;R553,"0",SUM(R553-S553))</f>
        <v>0</v>
      </c>
      <c r="U553" s="336" t="e">
        <f t="shared" si="2678"/>
        <v>#DIV/0!</v>
      </c>
      <c r="V553" s="217"/>
      <c r="W553" s="325">
        <f t="shared" ref="W553:W557" si="2723">SUM(J553+N553+R553)</f>
        <v>0</v>
      </c>
      <c r="X553" s="231">
        <f t="shared" ref="X553:X557" si="2724">SUM(K553+O553+S553)</f>
        <v>0</v>
      </c>
      <c r="Y553" s="232">
        <f t="shared" ref="Y553:Y557" si="2725">W553-X553</f>
        <v>0</v>
      </c>
      <c r="Z553" s="234" t="e">
        <f t="shared" ref="Z553:Z557" si="2726">X553/W553</f>
        <v>#DIV/0!</v>
      </c>
      <c r="AA553" s="164" t="e">
        <f t="shared" si="2691"/>
        <v>#DIV/0!</v>
      </c>
      <c r="AB553" s="157"/>
      <c r="AC553" s="210"/>
      <c r="AD553" s="119"/>
      <c r="AE553" s="370">
        <f t="shared" ref="AE553:AE557" si="2727">IF(AD553&gt;AC553,"0",SUM(AC553-AD553))</f>
        <v>0</v>
      </c>
      <c r="AF553" s="365" t="e">
        <f t="shared" si="2679"/>
        <v>#DIV/0!</v>
      </c>
      <c r="AG553" s="119"/>
      <c r="AH553" s="123"/>
      <c r="AI553" s="314">
        <f t="shared" ref="AI553:AI557" si="2728">IF(AH553&gt;AG553,"0",SUM(AG553-AH553))</f>
        <v>0</v>
      </c>
      <c r="AJ553" s="315" t="e">
        <f t="shared" si="2680"/>
        <v>#DIV/0!</v>
      </c>
      <c r="AK553" s="107"/>
      <c r="AL553" s="107"/>
      <c r="AM553" s="314">
        <f t="shared" ref="AM553:AM557" si="2729">IF(AL553&gt;AK553,"0",SUM(AK553-AL553))</f>
        <v>0</v>
      </c>
      <c r="AN553" s="431" t="e">
        <f t="shared" si="2681"/>
        <v>#DIV/0!</v>
      </c>
      <c r="AO553" s="217"/>
      <c r="AP553" s="325">
        <f t="shared" ref="AP553:AP557" si="2730">SUM(AC553+AG553+AK553)</f>
        <v>0</v>
      </c>
      <c r="AQ553" s="231">
        <f t="shared" ref="AQ553:AQ557" si="2731">SUM(AD553+AH553+AL553)</f>
        <v>0</v>
      </c>
      <c r="AR553" s="232">
        <f t="shared" ref="AR553:AR557" si="2732">AP553-AQ553</f>
        <v>0</v>
      </c>
      <c r="AS553" s="234" t="e">
        <f t="shared" ref="AS553:AS557" si="2733">AQ553/AP553</f>
        <v>#DIV/0!</v>
      </c>
      <c r="AT553" s="164" t="e">
        <f t="shared" si="2682"/>
        <v>#DIV/0!</v>
      </c>
      <c r="AU553" s="108"/>
      <c r="AV553" s="119"/>
      <c r="AW553" s="119"/>
      <c r="AX553" s="370">
        <f t="shared" ref="AX553:AX557" si="2734">IF(AW553&gt;AV553,"0",SUM(AV553-AW553))</f>
        <v>0</v>
      </c>
      <c r="AY553" s="365" t="e">
        <f t="shared" si="2683"/>
        <v>#DIV/0!</v>
      </c>
      <c r="AZ553" s="119"/>
      <c r="BA553" s="123"/>
      <c r="BB553" s="314">
        <f t="shared" ref="BB553:BB557" si="2735">IF(BA553&gt;AZ553,"0",SUM(AZ553-BA553))</f>
        <v>0</v>
      </c>
      <c r="BC553" s="315" t="e">
        <f t="shared" si="2684"/>
        <v>#DIV/0!</v>
      </c>
      <c r="BD553" s="107"/>
      <c r="BE553" s="107"/>
      <c r="BF553" s="314">
        <f t="shared" ref="BF553:BF557" si="2736">IF(BE553&gt;BD553,"0",SUM(BD553-BE553))</f>
        <v>0</v>
      </c>
      <c r="BG553" s="336" t="e">
        <f t="shared" si="2685"/>
        <v>#DIV/0!</v>
      </c>
      <c r="BH553" s="217"/>
      <c r="BI553" s="231">
        <f t="shared" ref="BI553:BI557" si="2737">SUM(AV553+AZ553+BD553)</f>
        <v>0</v>
      </c>
      <c r="BJ553" s="231">
        <f t="shared" ref="BJ553:BJ557" si="2738">SUM(AW553+BA553+BE553)</f>
        <v>0</v>
      </c>
      <c r="BK553" s="232">
        <f t="shared" ref="BK553:BK557" si="2739">BI553-BJ553</f>
        <v>0</v>
      </c>
      <c r="BL553" s="233" t="e">
        <f t="shared" ref="BL553:BL557" si="2740">BJ553/BI553</f>
        <v>#DIV/0!</v>
      </c>
      <c r="BM553" s="164" t="e">
        <f t="shared" si="2686"/>
        <v>#DIV/0!</v>
      </c>
      <c r="BN553" s="157"/>
      <c r="BO553" s="119"/>
      <c r="BP553" s="119"/>
      <c r="BQ553" s="370">
        <f t="shared" ref="BQ553:BQ557" si="2741">IF(BP553&gt;BO553,"0",SUM(BO553-BP553))</f>
        <v>0</v>
      </c>
      <c r="BR553" s="365" t="e">
        <f t="shared" si="2687"/>
        <v>#DIV/0!</v>
      </c>
      <c r="BS553" s="119"/>
      <c r="BT553" s="123"/>
      <c r="BU553" s="314">
        <f t="shared" ref="BU553:BU557" si="2742">IF(BT553&gt;BS553,"0",SUM(BS553-BT553))</f>
        <v>0</v>
      </c>
      <c r="BV553" s="315" t="e">
        <f t="shared" si="2688"/>
        <v>#DIV/0!</v>
      </c>
      <c r="BW553" s="107"/>
      <c r="BX553" s="107"/>
      <c r="BY553" s="314">
        <f t="shared" ref="BY553:BY557" si="2743">IF(BX553&gt;BW553,"0",SUM(BW553-BX553))</f>
        <v>0</v>
      </c>
      <c r="BZ553" s="336" t="e">
        <f t="shared" si="2689"/>
        <v>#DIV/0!</v>
      </c>
      <c r="CA553" s="217"/>
      <c r="CB553" s="231">
        <f t="shared" ref="CB553:CB557" si="2744">SUM(BO553+BS553+BW553)</f>
        <v>0</v>
      </c>
      <c r="CC553" s="231">
        <f t="shared" ref="CC553:CC557" si="2745">SUM(BP553+BT553+BX553)</f>
        <v>0</v>
      </c>
      <c r="CD553" s="232">
        <f t="shared" ref="CD553:CD557" si="2746">CB553-CC553</f>
        <v>0</v>
      </c>
      <c r="CE553" s="233" t="e">
        <f t="shared" ref="CE553:CE557" si="2747">CC553/CB553</f>
        <v>#DIV/0!</v>
      </c>
      <c r="CF553" s="164" t="e">
        <f t="shared" si="2690"/>
        <v>#DIV/0!</v>
      </c>
      <c r="CG553" s="108"/>
      <c r="CH553" s="108"/>
    </row>
    <row r="554" spans="1:86" ht="16.8" customHeight="1" x14ac:dyDescent="0.3">
      <c r="A554" s="447"/>
      <c r="B554" s="349">
        <f>H552</f>
        <v>0</v>
      </c>
      <c r="C554" s="243"/>
      <c r="D554" s="243"/>
      <c r="E554" s="243"/>
      <c r="F554" s="200"/>
      <c r="G554" s="345" t="s">
        <v>4</v>
      </c>
      <c r="H554" s="608"/>
      <c r="I554" s="611"/>
      <c r="J554" s="119"/>
      <c r="K554" s="119"/>
      <c r="L554" s="370">
        <f t="shared" si="2720"/>
        <v>0</v>
      </c>
      <c r="M554" s="365" t="e">
        <f t="shared" si="2676"/>
        <v>#DIV/0!</v>
      </c>
      <c r="N554" s="119"/>
      <c r="O554" s="123"/>
      <c r="P554" s="314">
        <f t="shared" si="2721"/>
        <v>0</v>
      </c>
      <c r="Q554" s="315" t="e">
        <f t="shared" si="2677"/>
        <v>#DIV/0!</v>
      </c>
      <c r="R554" s="107"/>
      <c r="S554" s="107"/>
      <c r="T554" s="314">
        <f t="shared" si="2722"/>
        <v>0</v>
      </c>
      <c r="U554" s="336" t="e">
        <f t="shared" si="2678"/>
        <v>#DIV/0!</v>
      </c>
      <c r="V554" s="217"/>
      <c r="W554" s="325">
        <f t="shared" si="2723"/>
        <v>0</v>
      </c>
      <c r="X554" s="231">
        <f t="shared" si="2724"/>
        <v>0</v>
      </c>
      <c r="Y554" s="232">
        <f t="shared" si="2725"/>
        <v>0</v>
      </c>
      <c r="Z554" s="234" t="e">
        <f t="shared" si="2726"/>
        <v>#DIV/0!</v>
      </c>
      <c r="AA554" s="164" t="e">
        <f t="shared" si="2691"/>
        <v>#DIV/0!</v>
      </c>
      <c r="AB554" s="157"/>
      <c r="AC554" s="210"/>
      <c r="AD554" s="119"/>
      <c r="AE554" s="370">
        <f t="shared" si="2727"/>
        <v>0</v>
      </c>
      <c r="AF554" s="365" t="e">
        <f t="shared" si="2679"/>
        <v>#DIV/0!</v>
      </c>
      <c r="AG554" s="119"/>
      <c r="AH554" s="123"/>
      <c r="AI554" s="314">
        <f t="shared" si="2728"/>
        <v>0</v>
      </c>
      <c r="AJ554" s="315" t="e">
        <f t="shared" si="2680"/>
        <v>#DIV/0!</v>
      </c>
      <c r="AK554" s="107"/>
      <c r="AL554" s="107"/>
      <c r="AM554" s="314">
        <f t="shared" si="2729"/>
        <v>0</v>
      </c>
      <c r="AN554" s="431" t="e">
        <f t="shared" si="2681"/>
        <v>#DIV/0!</v>
      </c>
      <c r="AO554" s="217"/>
      <c r="AP554" s="325">
        <f t="shared" si="2730"/>
        <v>0</v>
      </c>
      <c r="AQ554" s="231">
        <f t="shared" si="2731"/>
        <v>0</v>
      </c>
      <c r="AR554" s="232">
        <f t="shared" si="2732"/>
        <v>0</v>
      </c>
      <c r="AS554" s="234" t="e">
        <f t="shared" si="2733"/>
        <v>#DIV/0!</v>
      </c>
      <c r="AT554" s="164" t="e">
        <f t="shared" si="2682"/>
        <v>#DIV/0!</v>
      </c>
      <c r="AU554" s="108"/>
      <c r="AV554" s="119"/>
      <c r="AW554" s="119"/>
      <c r="AX554" s="370">
        <f t="shared" si="2734"/>
        <v>0</v>
      </c>
      <c r="AY554" s="365" t="e">
        <f t="shared" si="2683"/>
        <v>#DIV/0!</v>
      </c>
      <c r="AZ554" s="119"/>
      <c r="BA554" s="123"/>
      <c r="BB554" s="314">
        <f t="shared" si="2735"/>
        <v>0</v>
      </c>
      <c r="BC554" s="315" t="e">
        <f t="shared" si="2684"/>
        <v>#DIV/0!</v>
      </c>
      <c r="BD554" s="107"/>
      <c r="BE554" s="107"/>
      <c r="BF554" s="314">
        <f t="shared" si="2736"/>
        <v>0</v>
      </c>
      <c r="BG554" s="336" t="e">
        <f t="shared" si="2685"/>
        <v>#DIV/0!</v>
      </c>
      <c r="BH554" s="217"/>
      <c r="BI554" s="231">
        <f t="shared" si="2737"/>
        <v>0</v>
      </c>
      <c r="BJ554" s="231">
        <f t="shared" si="2738"/>
        <v>0</v>
      </c>
      <c r="BK554" s="232">
        <f t="shared" si="2739"/>
        <v>0</v>
      </c>
      <c r="BL554" s="233" t="e">
        <f t="shared" si="2740"/>
        <v>#DIV/0!</v>
      </c>
      <c r="BM554" s="164" t="e">
        <f t="shared" si="2686"/>
        <v>#DIV/0!</v>
      </c>
      <c r="BN554" s="157"/>
      <c r="BO554" s="119"/>
      <c r="BP554" s="119"/>
      <c r="BQ554" s="370">
        <f t="shared" si="2741"/>
        <v>0</v>
      </c>
      <c r="BR554" s="365" t="e">
        <f t="shared" si="2687"/>
        <v>#DIV/0!</v>
      </c>
      <c r="BS554" s="119"/>
      <c r="BT554" s="123"/>
      <c r="BU554" s="314">
        <f t="shared" si="2742"/>
        <v>0</v>
      </c>
      <c r="BV554" s="315" t="e">
        <f t="shared" si="2688"/>
        <v>#DIV/0!</v>
      </c>
      <c r="BW554" s="107"/>
      <c r="BX554" s="107"/>
      <c r="BY554" s="314">
        <f t="shared" si="2743"/>
        <v>0</v>
      </c>
      <c r="BZ554" s="336" t="e">
        <f t="shared" si="2689"/>
        <v>#DIV/0!</v>
      </c>
      <c r="CA554" s="217"/>
      <c r="CB554" s="231">
        <f t="shared" si="2744"/>
        <v>0</v>
      </c>
      <c r="CC554" s="231">
        <f t="shared" si="2745"/>
        <v>0</v>
      </c>
      <c r="CD554" s="232">
        <f t="shared" si="2746"/>
        <v>0</v>
      </c>
      <c r="CE554" s="233" t="e">
        <f t="shared" si="2747"/>
        <v>#DIV/0!</v>
      </c>
      <c r="CF554" s="164" t="e">
        <f t="shared" si="2690"/>
        <v>#DIV/0!</v>
      </c>
      <c r="CG554" s="108"/>
      <c r="CH554" s="108"/>
    </row>
    <row r="555" spans="1:86" ht="16.8" customHeight="1" x14ac:dyDescent="0.3">
      <c r="A555" s="447"/>
      <c r="B555" s="349">
        <f>H552</f>
        <v>0</v>
      </c>
      <c r="C555" s="243"/>
      <c r="D555" s="243"/>
      <c r="E555" s="243"/>
      <c r="F555" s="200"/>
      <c r="G555" s="345" t="s">
        <v>2</v>
      </c>
      <c r="H555" s="608"/>
      <c r="I555" s="611"/>
      <c r="J555" s="119"/>
      <c r="K555" s="119"/>
      <c r="L555" s="370">
        <f t="shared" si="2720"/>
        <v>0</v>
      </c>
      <c r="M555" s="365" t="e">
        <f t="shared" si="2676"/>
        <v>#DIV/0!</v>
      </c>
      <c r="N555" s="119"/>
      <c r="O555" s="123"/>
      <c r="P555" s="314">
        <f t="shared" si="2721"/>
        <v>0</v>
      </c>
      <c r="Q555" s="315" t="e">
        <f t="shared" si="2677"/>
        <v>#DIV/0!</v>
      </c>
      <c r="R555" s="107"/>
      <c r="S555" s="107"/>
      <c r="T555" s="314">
        <f t="shared" si="2722"/>
        <v>0</v>
      </c>
      <c r="U555" s="336" t="e">
        <f t="shared" si="2678"/>
        <v>#DIV/0!</v>
      </c>
      <c r="V555" s="217"/>
      <c r="W555" s="325">
        <f t="shared" si="2723"/>
        <v>0</v>
      </c>
      <c r="X555" s="231">
        <f t="shared" si="2724"/>
        <v>0</v>
      </c>
      <c r="Y555" s="232">
        <f t="shared" si="2725"/>
        <v>0</v>
      </c>
      <c r="Z555" s="234" t="e">
        <f t="shared" si="2726"/>
        <v>#DIV/0!</v>
      </c>
      <c r="AA555" s="164" t="e">
        <f t="shared" si="2691"/>
        <v>#DIV/0!</v>
      </c>
      <c r="AB555" s="157"/>
      <c r="AC555" s="210"/>
      <c r="AD555" s="119"/>
      <c r="AE555" s="370">
        <f t="shared" si="2727"/>
        <v>0</v>
      </c>
      <c r="AF555" s="365" t="e">
        <f t="shared" si="2679"/>
        <v>#DIV/0!</v>
      </c>
      <c r="AG555" s="119"/>
      <c r="AH555" s="123"/>
      <c r="AI555" s="314">
        <f t="shared" si="2728"/>
        <v>0</v>
      </c>
      <c r="AJ555" s="315" t="e">
        <f t="shared" si="2680"/>
        <v>#DIV/0!</v>
      </c>
      <c r="AK555" s="107"/>
      <c r="AL555" s="107"/>
      <c r="AM555" s="314">
        <f t="shared" si="2729"/>
        <v>0</v>
      </c>
      <c r="AN555" s="431" t="e">
        <f t="shared" si="2681"/>
        <v>#DIV/0!</v>
      </c>
      <c r="AO555" s="217"/>
      <c r="AP555" s="325">
        <f t="shared" si="2730"/>
        <v>0</v>
      </c>
      <c r="AQ555" s="231">
        <f t="shared" si="2731"/>
        <v>0</v>
      </c>
      <c r="AR555" s="232">
        <f t="shared" si="2732"/>
        <v>0</v>
      </c>
      <c r="AS555" s="234" t="e">
        <f t="shared" si="2733"/>
        <v>#DIV/0!</v>
      </c>
      <c r="AT555" s="164" t="e">
        <f t="shared" si="2682"/>
        <v>#DIV/0!</v>
      </c>
      <c r="AU555" s="108"/>
      <c r="AV555" s="119"/>
      <c r="AW555" s="119"/>
      <c r="AX555" s="370">
        <f t="shared" si="2734"/>
        <v>0</v>
      </c>
      <c r="AY555" s="365" t="e">
        <f t="shared" si="2683"/>
        <v>#DIV/0!</v>
      </c>
      <c r="AZ555" s="119"/>
      <c r="BA555" s="123"/>
      <c r="BB555" s="314">
        <f t="shared" si="2735"/>
        <v>0</v>
      </c>
      <c r="BC555" s="315" t="e">
        <f t="shared" si="2684"/>
        <v>#DIV/0!</v>
      </c>
      <c r="BD555" s="107"/>
      <c r="BE555" s="107"/>
      <c r="BF555" s="314">
        <f t="shared" si="2736"/>
        <v>0</v>
      </c>
      <c r="BG555" s="336" t="e">
        <f t="shared" si="2685"/>
        <v>#DIV/0!</v>
      </c>
      <c r="BH555" s="217"/>
      <c r="BI555" s="231">
        <f t="shared" si="2737"/>
        <v>0</v>
      </c>
      <c r="BJ555" s="231">
        <f t="shared" si="2738"/>
        <v>0</v>
      </c>
      <c r="BK555" s="232">
        <f t="shared" si="2739"/>
        <v>0</v>
      </c>
      <c r="BL555" s="233" t="e">
        <f t="shared" si="2740"/>
        <v>#DIV/0!</v>
      </c>
      <c r="BM555" s="164" t="e">
        <f t="shared" si="2686"/>
        <v>#DIV/0!</v>
      </c>
      <c r="BN555" s="157"/>
      <c r="BO555" s="119"/>
      <c r="BP555" s="119"/>
      <c r="BQ555" s="370">
        <f t="shared" si="2741"/>
        <v>0</v>
      </c>
      <c r="BR555" s="365" t="e">
        <f t="shared" si="2687"/>
        <v>#DIV/0!</v>
      </c>
      <c r="BS555" s="119"/>
      <c r="BT555" s="123"/>
      <c r="BU555" s="314">
        <f t="shared" si="2742"/>
        <v>0</v>
      </c>
      <c r="BV555" s="315" t="e">
        <f t="shared" si="2688"/>
        <v>#DIV/0!</v>
      </c>
      <c r="BW555" s="107"/>
      <c r="BX555" s="107"/>
      <c r="BY555" s="314">
        <f t="shared" si="2743"/>
        <v>0</v>
      </c>
      <c r="BZ555" s="336" t="e">
        <f t="shared" si="2689"/>
        <v>#DIV/0!</v>
      </c>
      <c r="CA555" s="217"/>
      <c r="CB555" s="231">
        <f t="shared" si="2744"/>
        <v>0</v>
      </c>
      <c r="CC555" s="231">
        <f t="shared" si="2745"/>
        <v>0</v>
      </c>
      <c r="CD555" s="232">
        <f t="shared" si="2746"/>
        <v>0</v>
      </c>
      <c r="CE555" s="233" t="e">
        <f t="shared" si="2747"/>
        <v>#DIV/0!</v>
      </c>
      <c r="CF555" s="164" t="e">
        <f t="shared" si="2690"/>
        <v>#DIV/0!</v>
      </c>
      <c r="CG555" s="108"/>
      <c r="CH555" s="108"/>
    </row>
    <row r="556" spans="1:86" ht="16.8" customHeight="1" x14ac:dyDescent="0.3">
      <c r="A556" s="447"/>
      <c r="B556" s="349">
        <f>H552</f>
        <v>0</v>
      </c>
      <c r="C556" s="243"/>
      <c r="D556" s="243"/>
      <c r="E556" s="243"/>
      <c r="F556" s="200"/>
      <c r="G556" s="345" t="s">
        <v>21</v>
      </c>
      <c r="H556" s="608"/>
      <c r="I556" s="611"/>
      <c r="J556" s="119"/>
      <c r="K556" s="119"/>
      <c r="L556" s="370">
        <f t="shared" si="2720"/>
        <v>0</v>
      </c>
      <c r="M556" s="365" t="e">
        <f t="shared" si="2676"/>
        <v>#DIV/0!</v>
      </c>
      <c r="N556" s="119"/>
      <c r="O556" s="123"/>
      <c r="P556" s="314">
        <f t="shared" si="2721"/>
        <v>0</v>
      </c>
      <c r="Q556" s="315" t="e">
        <f t="shared" si="2677"/>
        <v>#DIV/0!</v>
      </c>
      <c r="R556" s="107"/>
      <c r="S556" s="107"/>
      <c r="T556" s="314">
        <f t="shared" si="2722"/>
        <v>0</v>
      </c>
      <c r="U556" s="336" t="e">
        <f t="shared" si="2678"/>
        <v>#DIV/0!</v>
      </c>
      <c r="V556" s="217"/>
      <c r="W556" s="325">
        <f t="shared" si="2723"/>
        <v>0</v>
      </c>
      <c r="X556" s="231">
        <f t="shared" si="2724"/>
        <v>0</v>
      </c>
      <c r="Y556" s="232">
        <f t="shared" si="2725"/>
        <v>0</v>
      </c>
      <c r="Z556" s="234" t="e">
        <f t="shared" si="2726"/>
        <v>#DIV/0!</v>
      </c>
      <c r="AA556" s="164" t="e">
        <f t="shared" si="2691"/>
        <v>#DIV/0!</v>
      </c>
      <c r="AB556" s="157"/>
      <c r="AC556" s="210"/>
      <c r="AD556" s="119"/>
      <c r="AE556" s="370">
        <f t="shared" si="2727"/>
        <v>0</v>
      </c>
      <c r="AF556" s="365" t="e">
        <f t="shared" si="2679"/>
        <v>#DIV/0!</v>
      </c>
      <c r="AG556" s="119"/>
      <c r="AH556" s="123"/>
      <c r="AI556" s="314">
        <f t="shared" si="2728"/>
        <v>0</v>
      </c>
      <c r="AJ556" s="315" t="e">
        <f t="shared" si="2680"/>
        <v>#DIV/0!</v>
      </c>
      <c r="AK556" s="107"/>
      <c r="AL556" s="107"/>
      <c r="AM556" s="314">
        <f t="shared" si="2729"/>
        <v>0</v>
      </c>
      <c r="AN556" s="431" t="e">
        <f t="shared" si="2681"/>
        <v>#DIV/0!</v>
      </c>
      <c r="AO556" s="217"/>
      <c r="AP556" s="325">
        <f t="shared" si="2730"/>
        <v>0</v>
      </c>
      <c r="AQ556" s="231">
        <f t="shared" si="2731"/>
        <v>0</v>
      </c>
      <c r="AR556" s="232">
        <f t="shared" si="2732"/>
        <v>0</v>
      </c>
      <c r="AS556" s="234" t="e">
        <f t="shared" si="2733"/>
        <v>#DIV/0!</v>
      </c>
      <c r="AT556" s="164" t="e">
        <f t="shared" si="2682"/>
        <v>#DIV/0!</v>
      </c>
      <c r="AU556" s="108"/>
      <c r="AV556" s="119"/>
      <c r="AW556" s="119"/>
      <c r="AX556" s="370">
        <f t="shared" si="2734"/>
        <v>0</v>
      </c>
      <c r="AY556" s="365" t="e">
        <f t="shared" si="2683"/>
        <v>#DIV/0!</v>
      </c>
      <c r="AZ556" s="119"/>
      <c r="BA556" s="123"/>
      <c r="BB556" s="314">
        <f t="shared" si="2735"/>
        <v>0</v>
      </c>
      <c r="BC556" s="315" t="e">
        <f t="shared" si="2684"/>
        <v>#DIV/0!</v>
      </c>
      <c r="BD556" s="107"/>
      <c r="BE556" s="107"/>
      <c r="BF556" s="314">
        <f t="shared" si="2736"/>
        <v>0</v>
      </c>
      <c r="BG556" s="336" t="e">
        <f t="shared" si="2685"/>
        <v>#DIV/0!</v>
      </c>
      <c r="BH556" s="217"/>
      <c r="BI556" s="231">
        <f t="shared" si="2737"/>
        <v>0</v>
      </c>
      <c r="BJ556" s="231">
        <f t="shared" si="2738"/>
        <v>0</v>
      </c>
      <c r="BK556" s="232">
        <f t="shared" si="2739"/>
        <v>0</v>
      </c>
      <c r="BL556" s="233" t="e">
        <f t="shared" si="2740"/>
        <v>#DIV/0!</v>
      </c>
      <c r="BM556" s="164" t="e">
        <f t="shared" si="2686"/>
        <v>#DIV/0!</v>
      </c>
      <c r="BN556" s="157"/>
      <c r="BO556" s="119"/>
      <c r="BP556" s="119"/>
      <c r="BQ556" s="370">
        <f t="shared" si="2741"/>
        <v>0</v>
      </c>
      <c r="BR556" s="365" t="e">
        <f t="shared" si="2687"/>
        <v>#DIV/0!</v>
      </c>
      <c r="BS556" s="119"/>
      <c r="BT556" s="123"/>
      <c r="BU556" s="314">
        <f t="shared" si="2742"/>
        <v>0</v>
      </c>
      <c r="BV556" s="315" t="e">
        <f t="shared" si="2688"/>
        <v>#DIV/0!</v>
      </c>
      <c r="BW556" s="107"/>
      <c r="BX556" s="107"/>
      <c r="BY556" s="314">
        <f t="shared" si="2743"/>
        <v>0</v>
      </c>
      <c r="BZ556" s="336" t="e">
        <f t="shared" si="2689"/>
        <v>#DIV/0!</v>
      </c>
      <c r="CA556" s="217"/>
      <c r="CB556" s="231">
        <f t="shared" si="2744"/>
        <v>0</v>
      </c>
      <c r="CC556" s="231">
        <f t="shared" si="2745"/>
        <v>0</v>
      </c>
      <c r="CD556" s="232">
        <f t="shared" si="2746"/>
        <v>0</v>
      </c>
      <c r="CE556" s="233" t="e">
        <f t="shared" si="2747"/>
        <v>#DIV/0!</v>
      </c>
      <c r="CF556" s="164" t="e">
        <f t="shared" si="2690"/>
        <v>#DIV/0!</v>
      </c>
      <c r="CG556" s="108"/>
      <c r="CH556" s="108"/>
    </row>
    <row r="557" spans="1:86" ht="16.8" customHeight="1" x14ac:dyDescent="0.3">
      <c r="A557" s="447"/>
      <c r="B557" s="349">
        <f>H552</f>
        <v>0</v>
      </c>
      <c r="C557" s="243"/>
      <c r="D557" s="243"/>
      <c r="E557" s="243"/>
      <c r="F557" s="200"/>
      <c r="G557" s="346" t="s">
        <v>1</v>
      </c>
      <c r="H557" s="609"/>
      <c r="I557" s="612"/>
      <c r="J557" s="337"/>
      <c r="K557" s="337"/>
      <c r="L557" s="371">
        <f t="shared" si="2720"/>
        <v>0</v>
      </c>
      <c r="M557" s="366" t="e">
        <f t="shared" si="2676"/>
        <v>#DIV/0!</v>
      </c>
      <c r="N557" s="337"/>
      <c r="O557" s="340"/>
      <c r="P557" s="338">
        <f t="shared" si="2721"/>
        <v>0</v>
      </c>
      <c r="Q557" s="339" t="e">
        <f t="shared" si="2677"/>
        <v>#DIV/0!</v>
      </c>
      <c r="R557" s="341"/>
      <c r="S557" s="341"/>
      <c r="T557" s="338">
        <f t="shared" si="2722"/>
        <v>0</v>
      </c>
      <c r="U557" s="342" t="e">
        <f t="shared" si="2678"/>
        <v>#DIV/0!</v>
      </c>
      <c r="V557" s="217"/>
      <c r="W557" s="326">
        <f t="shared" si="2723"/>
        <v>0</v>
      </c>
      <c r="X557" s="327">
        <f t="shared" si="2724"/>
        <v>0</v>
      </c>
      <c r="Y557" s="328">
        <f t="shared" si="2725"/>
        <v>0</v>
      </c>
      <c r="Z557" s="329" t="e">
        <f t="shared" si="2726"/>
        <v>#DIV/0!</v>
      </c>
      <c r="AA557" s="425" t="e">
        <f t="shared" si="2691"/>
        <v>#DIV/0!</v>
      </c>
      <c r="AB557" s="157"/>
      <c r="AC557" s="432"/>
      <c r="AD557" s="337"/>
      <c r="AE557" s="371">
        <f t="shared" si="2727"/>
        <v>0</v>
      </c>
      <c r="AF557" s="366" t="e">
        <f t="shared" si="2679"/>
        <v>#DIV/0!</v>
      </c>
      <c r="AG557" s="337"/>
      <c r="AH557" s="340"/>
      <c r="AI557" s="338">
        <f t="shared" si="2728"/>
        <v>0</v>
      </c>
      <c r="AJ557" s="339" t="e">
        <f t="shared" si="2680"/>
        <v>#DIV/0!</v>
      </c>
      <c r="AK557" s="341"/>
      <c r="AL557" s="341"/>
      <c r="AM557" s="338">
        <f t="shared" si="2729"/>
        <v>0</v>
      </c>
      <c r="AN557" s="433" t="e">
        <f t="shared" si="2681"/>
        <v>#DIV/0!</v>
      </c>
      <c r="AO557" s="217"/>
      <c r="AP557" s="326">
        <f t="shared" si="2730"/>
        <v>0</v>
      </c>
      <c r="AQ557" s="327">
        <f t="shared" si="2731"/>
        <v>0</v>
      </c>
      <c r="AR557" s="328">
        <f t="shared" si="2732"/>
        <v>0</v>
      </c>
      <c r="AS557" s="329" t="e">
        <f t="shared" si="2733"/>
        <v>#DIV/0!</v>
      </c>
      <c r="AT557" s="425" t="e">
        <f t="shared" si="2682"/>
        <v>#DIV/0!</v>
      </c>
      <c r="AU557" s="108"/>
      <c r="AV557" s="337"/>
      <c r="AW557" s="337"/>
      <c r="AX557" s="371">
        <f t="shared" si="2734"/>
        <v>0</v>
      </c>
      <c r="AY557" s="366" t="e">
        <f t="shared" si="2683"/>
        <v>#DIV/0!</v>
      </c>
      <c r="AZ557" s="337"/>
      <c r="BA557" s="340"/>
      <c r="BB557" s="338">
        <f t="shared" si="2735"/>
        <v>0</v>
      </c>
      <c r="BC557" s="339" t="e">
        <f t="shared" si="2684"/>
        <v>#DIV/0!</v>
      </c>
      <c r="BD557" s="341"/>
      <c r="BE557" s="341"/>
      <c r="BF557" s="338">
        <f t="shared" si="2736"/>
        <v>0</v>
      </c>
      <c r="BG557" s="342" t="e">
        <f t="shared" si="2685"/>
        <v>#DIV/0!</v>
      </c>
      <c r="BH557" s="217"/>
      <c r="BI557" s="231">
        <f t="shared" si="2737"/>
        <v>0</v>
      </c>
      <c r="BJ557" s="231">
        <f t="shared" si="2738"/>
        <v>0</v>
      </c>
      <c r="BK557" s="232">
        <f t="shared" si="2739"/>
        <v>0</v>
      </c>
      <c r="BL557" s="233" t="e">
        <f t="shared" si="2740"/>
        <v>#DIV/0!</v>
      </c>
      <c r="BM557" s="425" t="e">
        <f t="shared" si="2686"/>
        <v>#DIV/0!</v>
      </c>
      <c r="BN557" s="157"/>
      <c r="BO557" s="337"/>
      <c r="BP557" s="337"/>
      <c r="BQ557" s="371">
        <f t="shared" si="2741"/>
        <v>0</v>
      </c>
      <c r="BR557" s="366" t="e">
        <f t="shared" si="2687"/>
        <v>#DIV/0!</v>
      </c>
      <c r="BS557" s="337"/>
      <c r="BT557" s="340"/>
      <c r="BU557" s="338">
        <f t="shared" si="2742"/>
        <v>0</v>
      </c>
      <c r="BV557" s="339" t="e">
        <f t="shared" si="2688"/>
        <v>#DIV/0!</v>
      </c>
      <c r="BW557" s="341"/>
      <c r="BX557" s="341"/>
      <c r="BY557" s="338">
        <f t="shared" si="2743"/>
        <v>0</v>
      </c>
      <c r="BZ557" s="342" t="e">
        <f t="shared" si="2689"/>
        <v>#DIV/0!</v>
      </c>
      <c r="CA557" s="217"/>
      <c r="CB557" s="231">
        <f t="shared" si="2744"/>
        <v>0</v>
      </c>
      <c r="CC557" s="231">
        <f t="shared" si="2745"/>
        <v>0</v>
      </c>
      <c r="CD557" s="232">
        <f t="shared" si="2746"/>
        <v>0</v>
      </c>
      <c r="CE557" s="233" t="e">
        <f t="shared" si="2747"/>
        <v>#DIV/0!</v>
      </c>
      <c r="CF557" s="425" t="e">
        <f t="shared" si="2690"/>
        <v>#DIV/0!</v>
      </c>
      <c r="CG557" s="108"/>
      <c r="CH557" s="108"/>
    </row>
    <row r="558" spans="1:86" ht="16.8" customHeight="1" x14ac:dyDescent="0.3">
      <c r="A558" s="447"/>
      <c r="B558" s="349">
        <f>H558</f>
        <v>0</v>
      </c>
      <c r="C558" s="243"/>
      <c r="D558" s="243"/>
      <c r="E558" s="243"/>
      <c r="F558" s="200"/>
      <c r="G558" s="347" t="s">
        <v>7</v>
      </c>
      <c r="H558" s="607"/>
      <c r="I558" s="610"/>
      <c r="J558" s="330"/>
      <c r="K558" s="330"/>
      <c r="L558" s="372">
        <f>IF(K558&gt;J558,"0",SUM(J558-K558))</f>
        <v>0</v>
      </c>
      <c r="M558" s="367" t="e">
        <f t="shared" si="2676"/>
        <v>#DIV/0!</v>
      </c>
      <c r="N558" s="330"/>
      <c r="O558" s="333"/>
      <c r="P558" s="331">
        <f>IF(O558&gt;N558,"0",SUM(N558-O558))</f>
        <v>0</v>
      </c>
      <c r="Q558" s="332" t="e">
        <f t="shared" si="2677"/>
        <v>#DIV/0!</v>
      </c>
      <c r="R558" s="334"/>
      <c r="S558" s="334"/>
      <c r="T558" s="331">
        <f>IF(S558&gt;R558,"0",SUM(R558-S558))</f>
        <v>0</v>
      </c>
      <c r="U558" s="335" t="e">
        <f t="shared" si="2678"/>
        <v>#DIV/0!</v>
      </c>
      <c r="V558" s="217"/>
      <c r="W558" s="360">
        <f>SUM(J558+N558+R558)</f>
        <v>0</v>
      </c>
      <c r="X558" s="361">
        <f>SUM(K558+O558+S558)</f>
        <v>0</v>
      </c>
      <c r="Y558" s="362">
        <f>W558-X558</f>
        <v>0</v>
      </c>
      <c r="Z558" s="363" t="e">
        <f>X558/W558</f>
        <v>#DIV/0!</v>
      </c>
      <c r="AA558" s="426" t="e">
        <f t="shared" si="2691"/>
        <v>#DIV/0!</v>
      </c>
      <c r="AB558" s="157"/>
      <c r="AC558" s="434"/>
      <c r="AD558" s="330"/>
      <c r="AE558" s="372">
        <f>IF(AD558&gt;AC558,"0",SUM(AC558-AD558))</f>
        <v>0</v>
      </c>
      <c r="AF558" s="367" t="e">
        <f t="shared" si="2679"/>
        <v>#DIV/0!</v>
      </c>
      <c r="AG558" s="330"/>
      <c r="AH558" s="333"/>
      <c r="AI558" s="331">
        <f>IF(AH558&gt;AG558,"0",SUM(AG558-AH558))</f>
        <v>0</v>
      </c>
      <c r="AJ558" s="332" t="e">
        <f t="shared" si="2680"/>
        <v>#DIV/0!</v>
      </c>
      <c r="AK558" s="334"/>
      <c r="AL558" s="334"/>
      <c r="AM558" s="331">
        <f>IF(AL558&gt;AK558,"0",SUM(AK558-AL558))</f>
        <v>0</v>
      </c>
      <c r="AN558" s="435" t="e">
        <f t="shared" si="2681"/>
        <v>#DIV/0!</v>
      </c>
      <c r="AO558" s="217"/>
      <c r="AP558" s="360">
        <f>SUM(AC558+AG558+AK558)</f>
        <v>0</v>
      </c>
      <c r="AQ558" s="361">
        <f>SUM(AD558+AH558+AL558)</f>
        <v>0</v>
      </c>
      <c r="AR558" s="362">
        <f>AP558-AQ558</f>
        <v>0</v>
      </c>
      <c r="AS558" s="363" t="e">
        <f>AQ558/AP558</f>
        <v>#DIV/0!</v>
      </c>
      <c r="AT558" s="426" t="e">
        <f t="shared" si="2682"/>
        <v>#DIV/0!</v>
      </c>
      <c r="AU558" s="108"/>
      <c r="AV558" s="330"/>
      <c r="AW558" s="330"/>
      <c r="AX558" s="372">
        <f>IF(AW558&gt;AV558,"0",SUM(AV558-AW558))</f>
        <v>0</v>
      </c>
      <c r="AY558" s="367" t="e">
        <f t="shared" si="2683"/>
        <v>#DIV/0!</v>
      </c>
      <c r="AZ558" s="330"/>
      <c r="BA558" s="333"/>
      <c r="BB558" s="331">
        <f>IF(BA558&gt;AZ558,"0",SUM(AZ558-BA558))</f>
        <v>0</v>
      </c>
      <c r="BC558" s="332" t="e">
        <f t="shared" si="2684"/>
        <v>#DIV/0!</v>
      </c>
      <c r="BD558" s="334"/>
      <c r="BE558" s="334"/>
      <c r="BF558" s="331">
        <f>IF(BE558&gt;BD558,"0",SUM(BD558-BE558))</f>
        <v>0</v>
      </c>
      <c r="BG558" s="335" t="e">
        <f t="shared" si="2685"/>
        <v>#DIV/0!</v>
      </c>
      <c r="BH558" s="217"/>
      <c r="BI558" s="231">
        <f>SUM(AV558+AZ558+BD558)</f>
        <v>0</v>
      </c>
      <c r="BJ558" s="231">
        <f>SUM(AW558+BA558+BE558)</f>
        <v>0</v>
      </c>
      <c r="BK558" s="232">
        <f>BI558-BJ558</f>
        <v>0</v>
      </c>
      <c r="BL558" s="233" t="e">
        <f>BJ558/BI558</f>
        <v>#DIV/0!</v>
      </c>
      <c r="BM558" s="426" t="e">
        <f t="shared" si="2686"/>
        <v>#DIV/0!</v>
      </c>
      <c r="BN558" s="157"/>
      <c r="BO558" s="330"/>
      <c r="BP558" s="330"/>
      <c r="BQ558" s="372">
        <f>IF(BP558&gt;BO558,"0",SUM(BO558-BP558))</f>
        <v>0</v>
      </c>
      <c r="BR558" s="367" t="e">
        <f t="shared" si="2687"/>
        <v>#DIV/0!</v>
      </c>
      <c r="BS558" s="330"/>
      <c r="BT558" s="333"/>
      <c r="BU558" s="331">
        <f>IF(BT558&gt;BS558,"0",SUM(BS558-BT558))</f>
        <v>0</v>
      </c>
      <c r="BV558" s="332" t="e">
        <f t="shared" si="2688"/>
        <v>#DIV/0!</v>
      </c>
      <c r="BW558" s="334"/>
      <c r="BX558" s="334"/>
      <c r="BY558" s="331">
        <f>IF(BX558&gt;BW558,"0",SUM(BW558-BX558))</f>
        <v>0</v>
      </c>
      <c r="BZ558" s="335" t="e">
        <f t="shared" si="2689"/>
        <v>#DIV/0!</v>
      </c>
      <c r="CA558" s="217"/>
      <c r="CB558" s="231">
        <f>SUM(BO558+BS558+BW558)</f>
        <v>0</v>
      </c>
      <c r="CC558" s="231">
        <f>SUM(BP558+BT558+BX558)</f>
        <v>0</v>
      </c>
      <c r="CD558" s="232">
        <f>CB558-CC558</f>
        <v>0</v>
      </c>
      <c r="CE558" s="233" t="e">
        <f>CC558/CB558</f>
        <v>#DIV/0!</v>
      </c>
      <c r="CF558" s="426" t="e">
        <f t="shared" si="2690"/>
        <v>#DIV/0!</v>
      </c>
      <c r="CG558" s="108"/>
      <c r="CH558" s="108"/>
    </row>
    <row r="559" spans="1:86" ht="16.8" customHeight="1" x14ac:dyDescent="0.3">
      <c r="A559" s="447"/>
      <c r="B559" s="349">
        <f>H558</f>
        <v>0</v>
      </c>
      <c r="C559" s="243"/>
      <c r="D559" s="243"/>
      <c r="E559" s="243"/>
      <c r="F559" s="200"/>
      <c r="G559" s="345" t="s">
        <v>0</v>
      </c>
      <c r="H559" s="608"/>
      <c r="I559" s="611"/>
      <c r="J559" s="119"/>
      <c r="K559" s="119"/>
      <c r="L559" s="370">
        <f t="shared" ref="L559:L563" si="2748">IF(K559&gt;J559,"0",SUM(J559-K559))</f>
        <v>0</v>
      </c>
      <c r="M559" s="365" t="e">
        <f t="shared" si="2676"/>
        <v>#DIV/0!</v>
      </c>
      <c r="N559" s="119"/>
      <c r="O559" s="123"/>
      <c r="P559" s="314">
        <f t="shared" ref="P559:P563" si="2749">IF(O559&gt;N559,"0",SUM(N559-O559))</f>
        <v>0</v>
      </c>
      <c r="Q559" s="315" t="e">
        <f t="shared" si="2677"/>
        <v>#DIV/0!</v>
      </c>
      <c r="R559" s="107"/>
      <c r="S559" s="107"/>
      <c r="T559" s="314">
        <f t="shared" ref="T559:T563" si="2750">IF(S559&gt;R559,"0",SUM(R559-S559))</f>
        <v>0</v>
      </c>
      <c r="U559" s="336" t="e">
        <f t="shared" si="2678"/>
        <v>#DIV/0!</v>
      </c>
      <c r="V559" s="217"/>
      <c r="W559" s="325">
        <f t="shared" ref="W559:W563" si="2751">SUM(J559+N559+R559)</f>
        <v>0</v>
      </c>
      <c r="X559" s="231">
        <f t="shared" ref="X559:X563" si="2752">SUM(K559+O559+S559)</f>
        <v>0</v>
      </c>
      <c r="Y559" s="232">
        <f t="shared" ref="Y559:Y563" si="2753">W559-X559</f>
        <v>0</v>
      </c>
      <c r="Z559" s="234" t="e">
        <f t="shared" ref="Z559:Z563" si="2754">X559/W559</f>
        <v>#DIV/0!</v>
      </c>
      <c r="AA559" s="164" t="e">
        <f t="shared" si="2691"/>
        <v>#DIV/0!</v>
      </c>
      <c r="AB559" s="157"/>
      <c r="AC559" s="210"/>
      <c r="AD559" s="119"/>
      <c r="AE559" s="370">
        <f t="shared" ref="AE559:AE563" si="2755">IF(AD559&gt;AC559,"0",SUM(AC559-AD559))</f>
        <v>0</v>
      </c>
      <c r="AF559" s="365" t="e">
        <f t="shared" si="2679"/>
        <v>#DIV/0!</v>
      </c>
      <c r="AG559" s="119"/>
      <c r="AH559" s="123"/>
      <c r="AI559" s="314">
        <f t="shared" ref="AI559:AI563" si="2756">IF(AH559&gt;AG559,"0",SUM(AG559-AH559))</f>
        <v>0</v>
      </c>
      <c r="AJ559" s="315" t="e">
        <f t="shared" si="2680"/>
        <v>#DIV/0!</v>
      </c>
      <c r="AK559" s="107"/>
      <c r="AL559" s="107"/>
      <c r="AM559" s="314">
        <f t="shared" ref="AM559:AM563" si="2757">IF(AL559&gt;AK559,"0",SUM(AK559-AL559))</f>
        <v>0</v>
      </c>
      <c r="AN559" s="431" t="e">
        <f t="shared" si="2681"/>
        <v>#DIV/0!</v>
      </c>
      <c r="AO559" s="217"/>
      <c r="AP559" s="325">
        <f t="shared" ref="AP559:AP563" si="2758">SUM(AC559+AG559+AK559)</f>
        <v>0</v>
      </c>
      <c r="AQ559" s="231">
        <f t="shared" ref="AQ559:AQ563" si="2759">SUM(AD559+AH559+AL559)</f>
        <v>0</v>
      </c>
      <c r="AR559" s="232">
        <f t="shared" ref="AR559:AR563" si="2760">AP559-AQ559</f>
        <v>0</v>
      </c>
      <c r="AS559" s="234" t="e">
        <f t="shared" ref="AS559:AS563" si="2761">AQ559/AP559</f>
        <v>#DIV/0!</v>
      </c>
      <c r="AT559" s="164" t="e">
        <f t="shared" si="2682"/>
        <v>#DIV/0!</v>
      </c>
      <c r="AU559" s="108"/>
      <c r="AV559" s="119"/>
      <c r="AW559" s="119"/>
      <c r="AX559" s="370">
        <f t="shared" ref="AX559:AX563" si="2762">IF(AW559&gt;AV559,"0",SUM(AV559-AW559))</f>
        <v>0</v>
      </c>
      <c r="AY559" s="365" t="e">
        <f t="shared" si="2683"/>
        <v>#DIV/0!</v>
      </c>
      <c r="AZ559" s="119"/>
      <c r="BA559" s="123"/>
      <c r="BB559" s="314">
        <f t="shared" ref="BB559:BB563" si="2763">IF(BA559&gt;AZ559,"0",SUM(AZ559-BA559))</f>
        <v>0</v>
      </c>
      <c r="BC559" s="315" t="e">
        <f t="shared" si="2684"/>
        <v>#DIV/0!</v>
      </c>
      <c r="BD559" s="107"/>
      <c r="BE559" s="107"/>
      <c r="BF559" s="314">
        <f t="shared" ref="BF559:BF563" si="2764">IF(BE559&gt;BD559,"0",SUM(BD559-BE559))</f>
        <v>0</v>
      </c>
      <c r="BG559" s="336" t="e">
        <f t="shared" si="2685"/>
        <v>#DIV/0!</v>
      </c>
      <c r="BH559" s="217"/>
      <c r="BI559" s="231">
        <f t="shared" ref="BI559:BI563" si="2765">SUM(AV559+AZ559+BD559)</f>
        <v>0</v>
      </c>
      <c r="BJ559" s="231">
        <f t="shared" ref="BJ559:BJ563" si="2766">SUM(AW559+BA559+BE559)</f>
        <v>0</v>
      </c>
      <c r="BK559" s="232">
        <f t="shared" ref="BK559:BK563" si="2767">BI559-BJ559</f>
        <v>0</v>
      </c>
      <c r="BL559" s="233" t="e">
        <f t="shared" ref="BL559:BL563" si="2768">BJ559/BI559</f>
        <v>#DIV/0!</v>
      </c>
      <c r="BM559" s="164" t="e">
        <f t="shared" si="2686"/>
        <v>#DIV/0!</v>
      </c>
      <c r="BN559" s="157"/>
      <c r="BO559" s="119"/>
      <c r="BP559" s="119"/>
      <c r="BQ559" s="370">
        <f t="shared" ref="BQ559:BQ563" si="2769">IF(BP559&gt;BO559,"0",SUM(BO559-BP559))</f>
        <v>0</v>
      </c>
      <c r="BR559" s="365" t="e">
        <f t="shared" si="2687"/>
        <v>#DIV/0!</v>
      </c>
      <c r="BS559" s="119"/>
      <c r="BT559" s="123"/>
      <c r="BU559" s="314">
        <f t="shared" ref="BU559:BU563" si="2770">IF(BT559&gt;BS559,"0",SUM(BS559-BT559))</f>
        <v>0</v>
      </c>
      <c r="BV559" s="315" t="e">
        <f t="shared" si="2688"/>
        <v>#DIV/0!</v>
      </c>
      <c r="BW559" s="107"/>
      <c r="BX559" s="107"/>
      <c r="BY559" s="314">
        <f t="shared" ref="BY559:BY563" si="2771">IF(BX559&gt;BW559,"0",SUM(BW559-BX559))</f>
        <v>0</v>
      </c>
      <c r="BZ559" s="336" t="e">
        <f t="shared" si="2689"/>
        <v>#DIV/0!</v>
      </c>
      <c r="CA559" s="217"/>
      <c r="CB559" s="231">
        <f t="shared" ref="CB559:CB563" si="2772">SUM(BO559+BS559+BW559)</f>
        <v>0</v>
      </c>
      <c r="CC559" s="231">
        <f t="shared" ref="CC559:CC563" si="2773">SUM(BP559+BT559+BX559)</f>
        <v>0</v>
      </c>
      <c r="CD559" s="232">
        <f t="shared" ref="CD559:CD563" si="2774">CB559-CC559</f>
        <v>0</v>
      </c>
      <c r="CE559" s="233" t="e">
        <f t="shared" ref="CE559:CE563" si="2775">CC559/CB559</f>
        <v>#DIV/0!</v>
      </c>
      <c r="CF559" s="164" t="e">
        <f t="shared" si="2690"/>
        <v>#DIV/0!</v>
      </c>
      <c r="CG559" s="108"/>
      <c r="CH559" s="108"/>
    </row>
    <row r="560" spans="1:86" ht="16.8" customHeight="1" x14ac:dyDescent="0.3">
      <c r="A560" s="447"/>
      <c r="B560" s="349">
        <f>H558</f>
        <v>0</v>
      </c>
      <c r="C560" s="243"/>
      <c r="D560" s="243"/>
      <c r="E560" s="243"/>
      <c r="F560" s="200"/>
      <c r="G560" s="345" t="s">
        <v>4</v>
      </c>
      <c r="H560" s="608"/>
      <c r="I560" s="611"/>
      <c r="J560" s="119"/>
      <c r="K560" s="119"/>
      <c r="L560" s="370">
        <f t="shared" si="2748"/>
        <v>0</v>
      </c>
      <c r="M560" s="365" t="e">
        <f t="shared" si="2676"/>
        <v>#DIV/0!</v>
      </c>
      <c r="N560" s="119"/>
      <c r="O560" s="123"/>
      <c r="P560" s="314">
        <f t="shared" si="2749"/>
        <v>0</v>
      </c>
      <c r="Q560" s="315" t="e">
        <f t="shared" si="2677"/>
        <v>#DIV/0!</v>
      </c>
      <c r="R560" s="107"/>
      <c r="S560" s="107"/>
      <c r="T560" s="314">
        <f t="shared" si="2750"/>
        <v>0</v>
      </c>
      <c r="U560" s="336" t="e">
        <f t="shared" si="2678"/>
        <v>#DIV/0!</v>
      </c>
      <c r="V560" s="217"/>
      <c r="W560" s="325">
        <f t="shared" si="2751"/>
        <v>0</v>
      </c>
      <c r="X560" s="231">
        <f t="shared" si="2752"/>
        <v>0</v>
      </c>
      <c r="Y560" s="232">
        <f t="shared" si="2753"/>
        <v>0</v>
      </c>
      <c r="Z560" s="234" t="e">
        <f t="shared" si="2754"/>
        <v>#DIV/0!</v>
      </c>
      <c r="AA560" s="164" t="e">
        <f t="shared" si="2691"/>
        <v>#DIV/0!</v>
      </c>
      <c r="AB560" s="157"/>
      <c r="AC560" s="210"/>
      <c r="AD560" s="119"/>
      <c r="AE560" s="370">
        <f t="shared" si="2755"/>
        <v>0</v>
      </c>
      <c r="AF560" s="365" t="e">
        <f t="shared" si="2679"/>
        <v>#DIV/0!</v>
      </c>
      <c r="AG560" s="119"/>
      <c r="AH560" s="123"/>
      <c r="AI560" s="314">
        <f t="shared" si="2756"/>
        <v>0</v>
      </c>
      <c r="AJ560" s="315" t="e">
        <f t="shared" si="2680"/>
        <v>#DIV/0!</v>
      </c>
      <c r="AK560" s="107"/>
      <c r="AL560" s="107"/>
      <c r="AM560" s="314">
        <f t="shared" si="2757"/>
        <v>0</v>
      </c>
      <c r="AN560" s="431" t="e">
        <f t="shared" si="2681"/>
        <v>#DIV/0!</v>
      </c>
      <c r="AO560" s="217"/>
      <c r="AP560" s="325">
        <f t="shared" si="2758"/>
        <v>0</v>
      </c>
      <c r="AQ560" s="231">
        <f t="shared" si="2759"/>
        <v>0</v>
      </c>
      <c r="AR560" s="232">
        <f t="shared" si="2760"/>
        <v>0</v>
      </c>
      <c r="AS560" s="234" t="e">
        <f t="shared" si="2761"/>
        <v>#DIV/0!</v>
      </c>
      <c r="AT560" s="164" t="e">
        <f t="shared" si="2682"/>
        <v>#DIV/0!</v>
      </c>
      <c r="AU560" s="108"/>
      <c r="AV560" s="119"/>
      <c r="AW560" s="119"/>
      <c r="AX560" s="370">
        <f t="shared" si="2762"/>
        <v>0</v>
      </c>
      <c r="AY560" s="365" t="e">
        <f t="shared" si="2683"/>
        <v>#DIV/0!</v>
      </c>
      <c r="AZ560" s="119"/>
      <c r="BA560" s="123"/>
      <c r="BB560" s="314">
        <f t="shared" si="2763"/>
        <v>0</v>
      </c>
      <c r="BC560" s="315" t="e">
        <f t="shared" si="2684"/>
        <v>#DIV/0!</v>
      </c>
      <c r="BD560" s="107"/>
      <c r="BE560" s="107"/>
      <c r="BF560" s="314">
        <f t="shared" si="2764"/>
        <v>0</v>
      </c>
      <c r="BG560" s="336" t="e">
        <f t="shared" si="2685"/>
        <v>#DIV/0!</v>
      </c>
      <c r="BH560" s="217"/>
      <c r="BI560" s="231">
        <f t="shared" si="2765"/>
        <v>0</v>
      </c>
      <c r="BJ560" s="231">
        <f t="shared" si="2766"/>
        <v>0</v>
      </c>
      <c r="BK560" s="232">
        <f t="shared" si="2767"/>
        <v>0</v>
      </c>
      <c r="BL560" s="233" t="e">
        <f t="shared" si="2768"/>
        <v>#DIV/0!</v>
      </c>
      <c r="BM560" s="164" t="e">
        <f t="shared" si="2686"/>
        <v>#DIV/0!</v>
      </c>
      <c r="BN560" s="157"/>
      <c r="BO560" s="119"/>
      <c r="BP560" s="119"/>
      <c r="BQ560" s="370">
        <f t="shared" si="2769"/>
        <v>0</v>
      </c>
      <c r="BR560" s="365" t="e">
        <f t="shared" si="2687"/>
        <v>#DIV/0!</v>
      </c>
      <c r="BS560" s="119"/>
      <c r="BT560" s="123"/>
      <c r="BU560" s="314">
        <f t="shared" si="2770"/>
        <v>0</v>
      </c>
      <c r="BV560" s="315" t="e">
        <f t="shared" si="2688"/>
        <v>#DIV/0!</v>
      </c>
      <c r="BW560" s="107"/>
      <c r="BX560" s="107"/>
      <c r="BY560" s="314">
        <f t="shared" si="2771"/>
        <v>0</v>
      </c>
      <c r="BZ560" s="336" t="e">
        <f t="shared" si="2689"/>
        <v>#DIV/0!</v>
      </c>
      <c r="CA560" s="217"/>
      <c r="CB560" s="231">
        <f t="shared" si="2772"/>
        <v>0</v>
      </c>
      <c r="CC560" s="231">
        <f t="shared" si="2773"/>
        <v>0</v>
      </c>
      <c r="CD560" s="232">
        <f t="shared" si="2774"/>
        <v>0</v>
      </c>
      <c r="CE560" s="233" t="e">
        <f t="shared" si="2775"/>
        <v>#DIV/0!</v>
      </c>
      <c r="CF560" s="164" t="e">
        <f t="shared" si="2690"/>
        <v>#DIV/0!</v>
      </c>
      <c r="CG560" s="108"/>
      <c r="CH560" s="108"/>
    </row>
    <row r="561" spans="1:86" ht="16.8" customHeight="1" x14ac:dyDescent="0.3">
      <c r="A561" s="447"/>
      <c r="B561" s="349">
        <f>H558</f>
        <v>0</v>
      </c>
      <c r="C561" s="243"/>
      <c r="D561" s="243"/>
      <c r="E561" s="243"/>
      <c r="F561" s="200"/>
      <c r="G561" s="345" t="s">
        <v>2</v>
      </c>
      <c r="H561" s="608"/>
      <c r="I561" s="611"/>
      <c r="J561" s="119"/>
      <c r="K561" s="119"/>
      <c r="L561" s="370">
        <f t="shared" si="2748"/>
        <v>0</v>
      </c>
      <c r="M561" s="365" t="e">
        <f t="shared" si="2676"/>
        <v>#DIV/0!</v>
      </c>
      <c r="N561" s="119"/>
      <c r="O561" s="123"/>
      <c r="P561" s="314">
        <f t="shared" si="2749"/>
        <v>0</v>
      </c>
      <c r="Q561" s="315" t="e">
        <f t="shared" si="2677"/>
        <v>#DIV/0!</v>
      </c>
      <c r="R561" s="107"/>
      <c r="S561" s="107"/>
      <c r="T561" s="314">
        <f t="shared" si="2750"/>
        <v>0</v>
      </c>
      <c r="U561" s="336" t="e">
        <f t="shared" si="2678"/>
        <v>#DIV/0!</v>
      </c>
      <c r="V561" s="217"/>
      <c r="W561" s="325">
        <f t="shared" si="2751"/>
        <v>0</v>
      </c>
      <c r="X561" s="231">
        <f t="shared" si="2752"/>
        <v>0</v>
      </c>
      <c r="Y561" s="232">
        <f t="shared" si="2753"/>
        <v>0</v>
      </c>
      <c r="Z561" s="234" t="e">
        <f t="shared" si="2754"/>
        <v>#DIV/0!</v>
      </c>
      <c r="AA561" s="164" t="e">
        <f t="shared" si="2691"/>
        <v>#DIV/0!</v>
      </c>
      <c r="AB561" s="157"/>
      <c r="AC561" s="210"/>
      <c r="AD561" s="119"/>
      <c r="AE561" s="370">
        <f t="shared" si="2755"/>
        <v>0</v>
      </c>
      <c r="AF561" s="365" t="e">
        <f t="shared" si="2679"/>
        <v>#DIV/0!</v>
      </c>
      <c r="AG561" s="119"/>
      <c r="AH561" s="123"/>
      <c r="AI561" s="314">
        <f t="shared" si="2756"/>
        <v>0</v>
      </c>
      <c r="AJ561" s="315" t="e">
        <f t="shared" si="2680"/>
        <v>#DIV/0!</v>
      </c>
      <c r="AK561" s="107"/>
      <c r="AL561" s="107"/>
      <c r="AM561" s="314">
        <f t="shared" si="2757"/>
        <v>0</v>
      </c>
      <c r="AN561" s="431" t="e">
        <f t="shared" si="2681"/>
        <v>#DIV/0!</v>
      </c>
      <c r="AO561" s="217"/>
      <c r="AP561" s="325">
        <f t="shared" si="2758"/>
        <v>0</v>
      </c>
      <c r="AQ561" s="231">
        <f t="shared" si="2759"/>
        <v>0</v>
      </c>
      <c r="AR561" s="232">
        <f t="shared" si="2760"/>
        <v>0</v>
      </c>
      <c r="AS561" s="234" t="e">
        <f t="shared" si="2761"/>
        <v>#DIV/0!</v>
      </c>
      <c r="AT561" s="164" t="e">
        <f t="shared" si="2682"/>
        <v>#DIV/0!</v>
      </c>
      <c r="AU561" s="108"/>
      <c r="AV561" s="119"/>
      <c r="AW561" s="119"/>
      <c r="AX561" s="370">
        <f t="shared" si="2762"/>
        <v>0</v>
      </c>
      <c r="AY561" s="365" t="e">
        <f t="shared" si="2683"/>
        <v>#DIV/0!</v>
      </c>
      <c r="AZ561" s="119"/>
      <c r="BA561" s="123"/>
      <c r="BB561" s="314">
        <f t="shared" si="2763"/>
        <v>0</v>
      </c>
      <c r="BC561" s="315" t="e">
        <f t="shared" si="2684"/>
        <v>#DIV/0!</v>
      </c>
      <c r="BD561" s="107"/>
      <c r="BE561" s="107"/>
      <c r="BF561" s="314">
        <f t="shared" si="2764"/>
        <v>0</v>
      </c>
      <c r="BG561" s="336" t="e">
        <f t="shared" si="2685"/>
        <v>#DIV/0!</v>
      </c>
      <c r="BH561" s="217"/>
      <c r="BI561" s="231">
        <f t="shared" si="2765"/>
        <v>0</v>
      </c>
      <c r="BJ561" s="231">
        <f t="shared" si="2766"/>
        <v>0</v>
      </c>
      <c r="BK561" s="232">
        <f t="shared" si="2767"/>
        <v>0</v>
      </c>
      <c r="BL561" s="233" t="e">
        <f t="shared" si="2768"/>
        <v>#DIV/0!</v>
      </c>
      <c r="BM561" s="164" t="e">
        <f t="shared" si="2686"/>
        <v>#DIV/0!</v>
      </c>
      <c r="BN561" s="157"/>
      <c r="BO561" s="119"/>
      <c r="BP561" s="119"/>
      <c r="BQ561" s="370">
        <f t="shared" si="2769"/>
        <v>0</v>
      </c>
      <c r="BR561" s="365" t="e">
        <f t="shared" si="2687"/>
        <v>#DIV/0!</v>
      </c>
      <c r="BS561" s="119"/>
      <c r="BT561" s="123"/>
      <c r="BU561" s="314">
        <f t="shared" si="2770"/>
        <v>0</v>
      </c>
      <c r="BV561" s="315" t="e">
        <f t="shared" si="2688"/>
        <v>#DIV/0!</v>
      </c>
      <c r="BW561" s="107"/>
      <c r="BX561" s="107"/>
      <c r="BY561" s="314">
        <f t="shared" si="2771"/>
        <v>0</v>
      </c>
      <c r="BZ561" s="336" t="e">
        <f t="shared" si="2689"/>
        <v>#DIV/0!</v>
      </c>
      <c r="CA561" s="217"/>
      <c r="CB561" s="231">
        <f t="shared" si="2772"/>
        <v>0</v>
      </c>
      <c r="CC561" s="231">
        <f t="shared" si="2773"/>
        <v>0</v>
      </c>
      <c r="CD561" s="232">
        <f t="shared" si="2774"/>
        <v>0</v>
      </c>
      <c r="CE561" s="233" t="e">
        <f t="shared" si="2775"/>
        <v>#DIV/0!</v>
      </c>
      <c r="CF561" s="164" t="e">
        <f t="shared" si="2690"/>
        <v>#DIV/0!</v>
      </c>
      <c r="CG561" s="108"/>
      <c r="CH561" s="108"/>
    </row>
    <row r="562" spans="1:86" ht="16.8" customHeight="1" x14ac:dyDescent="0.3">
      <c r="A562" s="447"/>
      <c r="B562" s="349">
        <f>H558</f>
        <v>0</v>
      </c>
      <c r="C562" s="243"/>
      <c r="D562" s="243"/>
      <c r="E562" s="243"/>
      <c r="F562" s="200"/>
      <c r="G562" s="345" t="s">
        <v>21</v>
      </c>
      <c r="H562" s="608"/>
      <c r="I562" s="611"/>
      <c r="J562" s="119"/>
      <c r="K562" s="119"/>
      <c r="L562" s="370">
        <f t="shared" si="2748"/>
        <v>0</v>
      </c>
      <c r="M562" s="365" t="e">
        <f t="shared" si="2676"/>
        <v>#DIV/0!</v>
      </c>
      <c r="N562" s="119"/>
      <c r="O562" s="123"/>
      <c r="P562" s="314">
        <f t="shared" si="2749"/>
        <v>0</v>
      </c>
      <c r="Q562" s="315" t="e">
        <f t="shared" si="2677"/>
        <v>#DIV/0!</v>
      </c>
      <c r="R562" s="107"/>
      <c r="S562" s="107"/>
      <c r="T562" s="314">
        <f t="shared" si="2750"/>
        <v>0</v>
      </c>
      <c r="U562" s="336" t="e">
        <f t="shared" si="2678"/>
        <v>#DIV/0!</v>
      </c>
      <c r="V562" s="217"/>
      <c r="W562" s="325">
        <f t="shared" si="2751"/>
        <v>0</v>
      </c>
      <c r="X562" s="231">
        <f t="shared" si="2752"/>
        <v>0</v>
      </c>
      <c r="Y562" s="232">
        <f t="shared" si="2753"/>
        <v>0</v>
      </c>
      <c r="Z562" s="234" t="e">
        <f t="shared" si="2754"/>
        <v>#DIV/0!</v>
      </c>
      <c r="AA562" s="164" t="e">
        <f t="shared" si="2691"/>
        <v>#DIV/0!</v>
      </c>
      <c r="AB562" s="157"/>
      <c r="AC562" s="210"/>
      <c r="AD562" s="119"/>
      <c r="AE562" s="370">
        <f t="shared" si="2755"/>
        <v>0</v>
      </c>
      <c r="AF562" s="365" t="e">
        <f t="shared" si="2679"/>
        <v>#DIV/0!</v>
      </c>
      <c r="AG562" s="119"/>
      <c r="AH562" s="123"/>
      <c r="AI562" s="314">
        <f t="shared" si="2756"/>
        <v>0</v>
      </c>
      <c r="AJ562" s="315" t="e">
        <f t="shared" si="2680"/>
        <v>#DIV/0!</v>
      </c>
      <c r="AK562" s="107"/>
      <c r="AL562" s="107"/>
      <c r="AM562" s="314">
        <f t="shared" si="2757"/>
        <v>0</v>
      </c>
      <c r="AN562" s="431" t="e">
        <f t="shared" si="2681"/>
        <v>#DIV/0!</v>
      </c>
      <c r="AO562" s="217"/>
      <c r="AP562" s="325">
        <f t="shared" si="2758"/>
        <v>0</v>
      </c>
      <c r="AQ562" s="231">
        <f t="shared" si="2759"/>
        <v>0</v>
      </c>
      <c r="AR562" s="232">
        <f t="shared" si="2760"/>
        <v>0</v>
      </c>
      <c r="AS562" s="234" t="e">
        <f t="shared" si="2761"/>
        <v>#DIV/0!</v>
      </c>
      <c r="AT562" s="164" t="e">
        <f t="shared" si="2682"/>
        <v>#DIV/0!</v>
      </c>
      <c r="AU562" s="108"/>
      <c r="AV562" s="119"/>
      <c r="AW562" s="119"/>
      <c r="AX562" s="370">
        <f t="shared" si="2762"/>
        <v>0</v>
      </c>
      <c r="AY562" s="365" t="e">
        <f t="shared" si="2683"/>
        <v>#DIV/0!</v>
      </c>
      <c r="AZ562" s="119"/>
      <c r="BA562" s="123"/>
      <c r="BB562" s="314">
        <f t="shared" si="2763"/>
        <v>0</v>
      </c>
      <c r="BC562" s="315" t="e">
        <f t="shared" si="2684"/>
        <v>#DIV/0!</v>
      </c>
      <c r="BD562" s="107"/>
      <c r="BE562" s="107"/>
      <c r="BF562" s="314">
        <f t="shared" si="2764"/>
        <v>0</v>
      </c>
      <c r="BG562" s="336" t="e">
        <f t="shared" si="2685"/>
        <v>#DIV/0!</v>
      </c>
      <c r="BH562" s="217"/>
      <c r="BI562" s="231">
        <f t="shared" si="2765"/>
        <v>0</v>
      </c>
      <c r="BJ562" s="231">
        <f t="shared" si="2766"/>
        <v>0</v>
      </c>
      <c r="BK562" s="232">
        <f t="shared" si="2767"/>
        <v>0</v>
      </c>
      <c r="BL562" s="233" t="e">
        <f t="shared" si="2768"/>
        <v>#DIV/0!</v>
      </c>
      <c r="BM562" s="164" t="e">
        <f t="shared" si="2686"/>
        <v>#DIV/0!</v>
      </c>
      <c r="BN562" s="157"/>
      <c r="BO562" s="119"/>
      <c r="BP562" s="119"/>
      <c r="BQ562" s="370">
        <f t="shared" si="2769"/>
        <v>0</v>
      </c>
      <c r="BR562" s="365" t="e">
        <f t="shared" si="2687"/>
        <v>#DIV/0!</v>
      </c>
      <c r="BS562" s="119"/>
      <c r="BT562" s="123"/>
      <c r="BU562" s="314">
        <f t="shared" si="2770"/>
        <v>0</v>
      </c>
      <c r="BV562" s="315" t="e">
        <f t="shared" si="2688"/>
        <v>#DIV/0!</v>
      </c>
      <c r="BW562" s="107"/>
      <c r="BX562" s="107"/>
      <c r="BY562" s="314">
        <f t="shared" si="2771"/>
        <v>0</v>
      </c>
      <c r="BZ562" s="336" t="e">
        <f t="shared" si="2689"/>
        <v>#DIV/0!</v>
      </c>
      <c r="CA562" s="217"/>
      <c r="CB562" s="231">
        <f t="shared" si="2772"/>
        <v>0</v>
      </c>
      <c r="CC562" s="231">
        <f t="shared" si="2773"/>
        <v>0</v>
      </c>
      <c r="CD562" s="232">
        <f t="shared" si="2774"/>
        <v>0</v>
      </c>
      <c r="CE562" s="233" t="e">
        <f t="shared" si="2775"/>
        <v>#DIV/0!</v>
      </c>
      <c r="CF562" s="164" t="e">
        <f t="shared" si="2690"/>
        <v>#DIV/0!</v>
      </c>
      <c r="CG562" s="108"/>
      <c r="CH562" s="108"/>
    </row>
    <row r="563" spans="1:86" ht="16.8" customHeight="1" x14ac:dyDescent="0.3">
      <c r="A563" s="447"/>
      <c r="B563" s="349">
        <f>H558</f>
        <v>0</v>
      </c>
      <c r="C563" s="243"/>
      <c r="D563" s="243"/>
      <c r="E563" s="243"/>
      <c r="F563" s="200"/>
      <c r="G563" s="346" t="s">
        <v>1</v>
      </c>
      <c r="H563" s="609"/>
      <c r="I563" s="612"/>
      <c r="J563" s="337"/>
      <c r="K563" s="337"/>
      <c r="L563" s="371">
        <f t="shared" si="2748"/>
        <v>0</v>
      </c>
      <c r="M563" s="366" t="e">
        <f t="shared" si="2676"/>
        <v>#DIV/0!</v>
      </c>
      <c r="N563" s="337"/>
      <c r="O563" s="340"/>
      <c r="P563" s="338">
        <f t="shared" si="2749"/>
        <v>0</v>
      </c>
      <c r="Q563" s="339" t="e">
        <f t="shared" si="2677"/>
        <v>#DIV/0!</v>
      </c>
      <c r="R563" s="341"/>
      <c r="S563" s="341"/>
      <c r="T563" s="338">
        <f t="shared" si="2750"/>
        <v>0</v>
      </c>
      <c r="U563" s="342" t="e">
        <f t="shared" si="2678"/>
        <v>#DIV/0!</v>
      </c>
      <c r="V563" s="217"/>
      <c r="W563" s="326">
        <f t="shared" si="2751"/>
        <v>0</v>
      </c>
      <c r="X563" s="327">
        <f t="shared" si="2752"/>
        <v>0</v>
      </c>
      <c r="Y563" s="328">
        <f t="shared" si="2753"/>
        <v>0</v>
      </c>
      <c r="Z563" s="329" t="e">
        <f t="shared" si="2754"/>
        <v>#DIV/0!</v>
      </c>
      <c r="AA563" s="425" t="e">
        <f t="shared" si="2691"/>
        <v>#DIV/0!</v>
      </c>
      <c r="AB563" s="157"/>
      <c r="AC563" s="432"/>
      <c r="AD563" s="337"/>
      <c r="AE563" s="371">
        <f t="shared" si="2755"/>
        <v>0</v>
      </c>
      <c r="AF563" s="366" t="e">
        <f t="shared" si="2679"/>
        <v>#DIV/0!</v>
      </c>
      <c r="AG563" s="337"/>
      <c r="AH563" s="340"/>
      <c r="AI563" s="338">
        <f t="shared" si="2756"/>
        <v>0</v>
      </c>
      <c r="AJ563" s="339" t="e">
        <f t="shared" si="2680"/>
        <v>#DIV/0!</v>
      </c>
      <c r="AK563" s="341"/>
      <c r="AL563" s="341"/>
      <c r="AM563" s="338">
        <f t="shared" si="2757"/>
        <v>0</v>
      </c>
      <c r="AN563" s="433" t="e">
        <f t="shared" si="2681"/>
        <v>#DIV/0!</v>
      </c>
      <c r="AO563" s="217"/>
      <c r="AP563" s="326">
        <f t="shared" si="2758"/>
        <v>0</v>
      </c>
      <c r="AQ563" s="327">
        <f t="shared" si="2759"/>
        <v>0</v>
      </c>
      <c r="AR563" s="328">
        <f t="shared" si="2760"/>
        <v>0</v>
      </c>
      <c r="AS563" s="329" t="e">
        <f t="shared" si="2761"/>
        <v>#DIV/0!</v>
      </c>
      <c r="AT563" s="425" t="e">
        <f t="shared" si="2682"/>
        <v>#DIV/0!</v>
      </c>
      <c r="AU563" s="108"/>
      <c r="AV563" s="337"/>
      <c r="AW563" s="337"/>
      <c r="AX563" s="371">
        <f t="shared" si="2762"/>
        <v>0</v>
      </c>
      <c r="AY563" s="366" t="e">
        <f t="shared" si="2683"/>
        <v>#DIV/0!</v>
      </c>
      <c r="AZ563" s="337"/>
      <c r="BA563" s="340"/>
      <c r="BB563" s="338">
        <f t="shared" si="2763"/>
        <v>0</v>
      </c>
      <c r="BC563" s="339" t="e">
        <f t="shared" si="2684"/>
        <v>#DIV/0!</v>
      </c>
      <c r="BD563" s="341"/>
      <c r="BE563" s="341"/>
      <c r="BF563" s="338">
        <f t="shared" si="2764"/>
        <v>0</v>
      </c>
      <c r="BG563" s="342" t="e">
        <f t="shared" si="2685"/>
        <v>#DIV/0!</v>
      </c>
      <c r="BH563" s="217"/>
      <c r="BI563" s="231">
        <f t="shared" si="2765"/>
        <v>0</v>
      </c>
      <c r="BJ563" s="231">
        <f t="shared" si="2766"/>
        <v>0</v>
      </c>
      <c r="BK563" s="232">
        <f t="shared" si="2767"/>
        <v>0</v>
      </c>
      <c r="BL563" s="233" t="e">
        <f t="shared" si="2768"/>
        <v>#DIV/0!</v>
      </c>
      <c r="BM563" s="425" t="e">
        <f t="shared" si="2686"/>
        <v>#DIV/0!</v>
      </c>
      <c r="BN563" s="157"/>
      <c r="BO563" s="337"/>
      <c r="BP563" s="337"/>
      <c r="BQ563" s="371">
        <f t="shared" si="2769"/>
        <v>0</v>
      </c>
      <c r="BR563" s="366" t="e">
        <f t="shared" si="2687"/>
        <v>#DIV/0!</v>
      </c>
      <c r="BS563" s="337"/>
      <c r="BT563" s="340"/>
      <c r="BU563" s="338">
        <f t="shared" si="2770"/>
        <v>0</v>
      </c>
      <c r="BV563" s="339" t="e">
        <f t="shared" si="2688"/>
        <v>#DIV/0!</v>
      </c>
      <c r="BW563" s="341"/>
      <c r="BX563" s="341"/>
      <c r="BY563" s="338">
        <f t="shared" si="2771"/>
        <v>0</v>
      </c>
      <c r="BZ563" s="342" t="e">
        <f t="shared" si="2689"/>
        <v>#DIV/0!</v>
      </c>
      <c r="CA563" s="217"/>
      <c r="CB563" s="231">
        <f t="shared" si="2772"/>
        <v>0</v>
      </c>
      <c r="CC563" s="231">
        <f t="shared" si="2773"/>
        <v>0</v>
      </c>
      <c r="CD563" s="232">
        <f t="shared" si="2774"/>
        <v>0</v>
      </c>
      <c r="CE563" s="233" t="e">
        <f t="shared" si="2775"/>
        <v>#DIV/0!</v>
      </c>
      <c r="CF563" s="425" t="e">
        <f t="shared" si="2690"/>
        <v>#DIV/0!</v>
      </c>
      <c r="CG563" s="108"/>
      <c r="CH563" s="108"/>
    </row>
    <row r="564" spans="1:86" ht="16.8" customHeight="1" x14ac:dyDescent="0.3">
      <c r="A564" s="447"/>
      <c r="B564" s="349">
        <f>H564</f>
        <v>0</v>
      </c>
      <c r="C564" s="243"/>
      <c r="D564" s="243"/>
      <c r="E564" s="243"/>
      <c r="F564" s="200"/>
      <c r="G564" s="347" t="s">
        <v>7</v>
      </c>
      <c r="H564" s="607"/>
      <c r="I564" s="610"/>
      <c r="J564" s="330"/>
      <c r="K564" s="330"/>
      <c r="L564" s="372">
        <f>IF(K564&gt;J564,"0",SUM(J564-K564))</f>
        <v>0</v>
      </c>
      <c r="M564" s="367" t="e">
        <f t="shared" si="2676"/>
        <v>#DIV/0!</v>
      </c>
      <c r="N564" s="330"/>
      <c r="O564" s="333"/>
      <c r="P564" s="331">
        <f>IF(O564&gt;N564,"0",SUM(N564-O564))</f>
        <v>0</v>
      </c>
      <c r="Q564" s="332" t="e">
        <f t="shared" si="2677"/>
        <v>#DIV/0!</v>
      </c>
      <c r="R564" s="334"/>
      <c r="S564" s="334"/>
      <c r="T564" s="331">
        <f>IF(S564&gt;R564,"0",SUM(R564-S564))</f>
        <v>0</v>
      </c>
      <c r="U564" s="335" t="e">
        <f t="shared" si="2678"/>
        <v>#DIV/0!</v>
      </c>
      <c r="V564" s="217"/>
      <c r="W564" s="360">
        <f>SUM(J564+N564+R564)</f>
        <v>0</v>
      </c>
      <c r="X564" s="361">
        <f>SUM(K564+O564+S564)</f>
        <v>0</v>
      </c>
      <c r="Y564" s="362">
        <f>W564-X564</f>
        <v>0</v>
      </c>
      <c r="Z564" s="363" t="e">
        <f>X564/W564</f>
        <v>#DIV/0!</v>
      </c>
      <c r="AA564" s="426" t="e">
        <f t="shared" si="2691"/>
        <v>#DIV/0!</v>
      </c>
      <c r="AB564" s="157"/>
      <c r="AC564" s="434"/>
      <c r="AD564" s="330"/>
      <c r="AE564" s="372">
        <f>IF(AD564&gt;AC564,"0",SUM(AC564-AD564))</f>
        <v>0</v>
      </c>
      <c r="AF564" s="367" t="e">
        <f t="shared" si="2679"/>
        <v>#DIV/0!</v>
      </c>
      <c r="AG564" s="330"/>
      <c r="AH564" s="333"/>
      <c r="AI564" s="331">
        <f>IF(AH564&gt;AG564,"0",SUM(AG564-AH564))</f>
        <v>0</v>
      </c>
      <c r="AJ564" s="332" t="e">
        <f t="shared" si="2680"/>
        <v>#DIV/0!</v>
      </c>
      <c r="AK564" s="334"/>
      <c r="AL564" s="334"/>
      <c r="AM564" s="331">
        <f>IF(AL564&gt;AK564,"0",SUM(AK564-AL564))</f>
        <v>0</v>
      </c>
      <c r="AN564" s="435" t="e">
        <f t="shared" si="2681"/>
        <v>#DIV/0!</v>
      </c>
      <c r="AO564" s="217"/>
      <c r="AP564" s="360">
        <f>SUM(AC564+AG564+AK564)</f>
        <v>0</v>
      </c>
      <c r="AQ564" s="361">
        <f>SUM(AD564+AH564+AL564)</f>
        <v>0</v>
      </c>
      <c r="AR564" s="362">
        <f>AP564-AQ564</f>
        <v>0</v>
      </c>
      <c r="AS564" s="363" t="e">
        <f>AQ564/AP564</f>
        <v>#DIV/0!</v>
      </c>
      <c r="AT564" s="426" t="e">
        <f t="shared" si="2682"/>
        <v>#DIV/0!</v>
      </c>
      <c r="AU564" s="108"/>
      <c r="AV564" s="330"/>
      <c r="AW564" s="330"/>
      <c r="AX564" s="372">
        <f>IF(AW564&gt;AV564,"0",SUM(AV564-AW564))</f>
        <v>0</v>
      </c>
      <c r="AY564" s="367" t="e">
        <f t="shared" si="2683"/>
        <v>#DIV/0!</v>
      </c>
      <c r="AZ564" s="330"/>
      <c r="BA564" s="333"/>
      <c r="BB564" s="331">
        <f>IF(BA564&gt;AZ564,"0",SUM(AZ564-BA564))</f>
        <v>0</v>
      </c>
      <c r="BC564" s="332" t="e">
        <f t="shared" si="2684"/>
        <v>#DIV/0!</v>
      </c>
      <c r="BD564" s="334"/>
      <c r="BE564" s="334"/>
      <c r="BF564" s="331">
        <f>IF(BE564&gt;BD564,"0",SUM(BD564-BE564))</f>
        <v>0</v>
      </c>
      <c r="BG564" s="335" t="e">
        <f t="shared" si="2685"/>
        <v>#DIV/0!</v>
      </c>
      <c r="BH564" s="217"/>
      <c r="BI564" s="231">
        <f>SUM(AV564+AZ564+BD564)</f>
        <v>0</v>
      </c>
      <c r="BJ564" s="231">
        <f>SUM(AW564+BA564+BE564)</f>
        <v>0</v>
      </c>
      <c r="BK564" s="232">
        <f>BI564-BJ564</f>
        <v>0</v>
      </c>
      <c r="BL564" s="233" t="e">
        <f>BJ564/BI564</f>
        <v>#DIV/0!</v>
      </c>
      <c r="BM564" s="426" t="e">
        <f t="shared" si="2686"/>
        <v>#DIV/0!</v>
      </c>
      <c r="BN564" s="157"/>
      <c r="BO564" s="330"/>
      <c r="BP564" s="330"/>
      <c r="BQ564" s="372">
        <f>IF(BP564&gt;BO564,"0",SUM(BO564-BP564))</f>
        <v>0</v>
      </c>
      <c r="BR564" s="367" t="e">
        <f t="shared" si="2687"/>
        <v>#DIV/0!</v>
      </c>
      <c r="BS564" s="330"/>
      <c r="BT564" s="333"/>
      <c r="BU564" s="331">
        <f>IF(BT564&gt;BS564,"0",SUM(BS564-BT564))</f>
        <v>0</v>
      </c>
      <c r="BV564" s="332" t="e">
        <f t="shared" si="2688"/>
        <v>#DIV/0!</v>
      </c>
      <c r="BW564" s="334"/>
      <c r="BX564" s="334"/>
      <c r="BY564" s="331">
        <f>IF(BX564&gt;BW564,"0",SUM(BW564-BX564))</f>
        <v>0</v>
      </c>
      <c r="BZ564" s="335" t="e">
        <f t="shared" si="2689"/>
        <v>#DIV/0!</v>
      </c>
      <c r="CA564" s="217"/>
      <c r="CB564" s="231">
        <f>SUM(BO564+BS564+BW564)</f>
        <v>0</v>
      </c>
      <c r="CC564" s="231">
        <f>SUM(BP564+BT564+BX564)</f>
        <v>0</v>
      </c>
      <c r="CD564" s="232">
        <f>CB564-CC564</f>
        <v>0</v>
      </c>
      <c r="CE564" s="233" t="e">
        <f>CC564/CB564</f>
        <v>#DIV/0!</v>
      </c>
      <c r="CF564" s="426" t="e">
        <f t="shared" si="2690"/>
        <v>#DIV/0!</v>
      </c>
      <c r="CG564" s="108"/>
      <c r="CH564" s="108"/>
    </row>
    <row r="565" spans="1:86" ht="16.8" customHeight="1" x14ac:dyDescent="0.3">
      <c r="A565" s="447"/>
      <c r="B565" s="349">
        <f>H564</f>
        <v>0</v>
      </c>
      <c r="C565" s="243"/>
      <c r="D565" s="243"/>
      <c r="E565" s="243"/>
      <c r="F565" s="200"/>
      <c r="G565" s="345" t="s">
        <v>0</v>
      </c>
      <c r="H565" s="608"/>
      <c r="I565" s="611"/>
      <c r="J565" s="119"/>
      <c r="K565" s="119"/>
      <c r="L565" s="370">
        <f t="shared" ref="L565:L569" si="2776">IF(K565&gt;J565,"0",SUM(J565-K565))</f>
        <v>0</v>
      </c>
      <c r="M565" s="365" t="e">
        <f t="shared" si="2676"/>
        <v>#DIV/0!</v>
      </c>
      <c r="N565" s="119"/>
      <c r="O565" s="123"/>
      <c r="P565" s="314">
        <f t="shared" ref="P565:P569" si="2777">IF(O565&gt;N565,"0",SUM(N565-O565))</f>
        <v>0</v>
      </c>
      <c r="Q565" s="315" t="e">
        <f t="shared" si="2677"/>
        <v>#DIV/0!</v>
      </c>
      <c r="R565" s="107"/>
      <c r="S565" s="107"/>
      <c r="T565" s="314">
        <f t="shared" ref="T565:T569" si="2778">IF(S565&gt;R565,"0",SUM(R565-S565))</f>
        <v>0</v>
      </c>
      <c r="U565" s="336" t="e">
        <f t="shared" si="2678"/>
        <v>#DIV/0!</v>
      </c>
      <c r="V565" s="217"/>
      <c r="W565" s="325">
        <f t="shared" ref="W565:W569" si="2779">SUM(J565+N565+R565)</f>
        <v>0</v>
      </c>
      <c r="X565" s="231">
        <f t="shared" ref="X565:X569" si="2780">SUM(K565+O565+S565)</f>
        <v>0</v>
      </c>
      <c r="Y565" s="232">
        <f t="shared" ref="Y565:Y569" si="2781">W565-X565</f>
        <v>0</v>
      </c>
      <c r="Z565" s="234" t="e">
        <f t="shared" ref="Z565:Z569" si="2782">X565/W565</f>
        <v>#DIV/0!</v>
      </c>
      <c r="AA565" s="164" t="e">
        <f t="shared" si="2691"/>
        <v>#DIV/0!</v>
      </c>
      <c r="AB565" s="157"/>
      <c r="AC565" s="210"/>
      <c r="AD565" s="119"/>
      <c r="AE565" s="370">
        <f t="shared" ref="AE565:AE569" si="2783">IF(AD565&gt;AC565,"0",SUM(AC565-AD565))</f>
        <v>0</v>
      </c>
      <c r="AF565" s="365" t="e">
        <f t="shared" si="2679"/>
        <v>#DIV/0!</v>
      </c>
      <c r="AG565" s="119"/>
      <c r="AH565" s="123"/>
      <c r="AI565" s="314">
        <f t="shared" ref="AI565:AI569" si="2784">IF(AH565&gt;AG565,"0",SUM(AG565-AH565))</f>
        <v>0</v>
      </c>
      <c r="AJ565" s="315" t="e">
        <f t="shared" si="2680"/>
        <v>#DIV/0!</v>
      </c>
      <c r="AK565" s="107"/>
      <c r="AL565" s="107"/>
      <c r="AM565" s="314">
        <f t="shared" ref="AM565:AM569" si="2785">IF(AL565&gt;AK565,"0",SUM(AK565-AL565))</f>
        <v>0</v>
      </c>
      <c r="AN565" s="431" t="e">
        <f t="shared" si="2681"/>
        <v>#DIV/0!</v>
      </c>
      <c r="AO565" s="217"/>
      <c r="AP565" s="325">
        <f t="shared" ref="AP565:AP569" si="2786">SUM(AC565+AG565+AK565)</f>
        <v>0</v>
      </c>
      <c r="AQ565" s="231">
        <f t="shared" ref="AQ565:AQ569" si="2787">SUM(AD565+AH565+AL565)</f>
        <v>0</v>
      </c>
      <c r="AR565" s="232">
        <f t="shared" ref="AR565:AR569" si="2788">AP565-AQ565</f>
        <v>0</v>
      </c>
      <c r="AS565" s="234" t="e">
        <f t="shared" ref="AS565:AS569" si="2789">AQ565/AP565</f>
        <v>#DIV/0!</v>
      </c>
      <c r="AT565" s="164" t="e">
        <f t="shared" si="2682"/>
        <v>#DIV/0!</v>
      </c>
      <c r="AU565" s="108"/>
      <c r="AV565" s="119"/>
      <c r="AW565" s="119"/>
      <c r="AX565" s="370">
        <f t="shared" ref="AX565:AX569" si="2790">IF(AW565&gt;AV565,"0",SUM(AV565-AW565))</f>
        <v>0</v>
      </c>
      <c r="AY565" s="365" t="e">
        <f t="shared" si="2683"/>
        <v>#DIV/0!</v>
      </c>
      <c r="AZ565" s="119"/>
      <c r="BA565" s="123"/>
      <c r="BB565" s="314">
        <f t="shared" ref="BB565:BB569" si="2791">IF(BA565&gt;AZ565,"0",SUM(AZ565-BA565))</f>
        <v>0</v>
      </c>
      <c r="BC565" s="315" t="e">
        <f t="shared" si="2684"/>
        <v>#DIV/0!</v>
      </c>
      <c r="BD565" s="107"/>
      <c r="BE565" s="107"/>
      <c r="BF565" s="314">
        <f t="shared" ref="BF565:BF569" si="2792">IF(BE565&gt;BD565,"0",SUM(BD565-BE565))</f>
        <v>0</v>
      </c>
      <c r="BG565" s="336" t="e">
        <f t="shared" si="2685"/>
        <v>#DIV/0!</v>
      </c>
      <c r="BH565" s="217"/>
      <c r="BI565" s="231">
        <f t="shared" ref="BI565:BI569" si="2793">SUM(AV565+AZ565+BD565)</f>
        <v>0</v>
      </c>
      <c r="BJ565" s="231">
        <f t="shared" ref="BJ565:BJ569" si="2794">SUM(AW565+BA565+BE565)</f>
        <v>0</v>
      </c>
      <c r="BK565" s="232">
        <f t="shared" ref="BK565:BK569" si="2795">BI565-BJ565</f>
        <v>0</v>
      </c>
      <c r="BL565" s="233" t="e">
        <f t="shared" ref="BL565:BL569" si="2796">BJ565/BI565</f>
        <v>#DIV/0!</v>
      </c>
      <c r="BM565" s="164" t="e">
        <f t="shared" si="2686"/>
        <v>#DIV/0!</v>
      </c>
      <c r="BN565" s="157"/>
      <c r="BO565" s="119"/>
      <c r="BP565" s="119"/>
      <c r="BQ565" s="370">
        <f t="shared" ref="BQ565:BQ569" si="2797">IF(BP565&gt;BO565,"0",SUM(BO565-BP565))</f>
        <v>0</v>
      </c>
      <c r="BR565" s="365" t="e">
        <f t="shared" si="2687"/>
        <v>#DIV/0!</v>
      </c>
      <c r="BS565" s="119"/>
      <c r="BT565" s="123"/>
      <c r="BU565" s="314">
        <f t="shared" ref="BU565:BU569" si="2798">IF(BT565&gt;BS565,"0",SUM(BS565-BT565))</f>
        <v>0</v>
      </c>
      <c r="BV565" s="315" t="e">
        <f t="shared" si="2688"/>
        <v>#DIV/0!</v>
      </c>
      <c r="BW565" s="107"/>
      <c r="BX565" s="107"/>
      <c r="BY565" s="314">
        <f t="shared" ref="BY565:BY569" si="2799">IF(BX565&gt;BW565,"0",SUM(BW565-BX565))</f>
        <v>0</v>
      </c>
      <c r="BZ565" s="336" t="e">
        <f t="shared" si="2689"/>
        <v>#DIV/0!</v>
      </c>
      <c r="CA565" s="217"/>
      <c r="CB565" s="231">
        <f t="shared" ref="CB565:CB569" si="2800">SUM(BO565+BS565+BW565)</f>
        <v>0</v>
      </c>
      <c r="CC565" s="231">
        <f t="shared" ref="CC565:CC569" si="2801">SUM(BP565+BT565+BX565)</f>
        <v>0</v>
      </c>
      <c r="CD565" s="232">
        <f t="shared" ref="CD565:CD569" si="2802">CB565-CC565</f>
        <v>0</v>
      </c>
      <c r="CE565" s="233" t="e">
        <f t="shared" ref="CE565:CE569" si="2803">CC565/CB565</f>
        <v>#DIV/0!</v>
      </c>
      <c r="CF565" s="164" t="e">
        <f t="shared" si="2690"/>
        <v>#DIV/0!</v>
      </c>
      <c r="CG565" s="108"/>
      <c r="CH565" s="108"/>
    </row>
    <row r="566" spans="1:86" ht="16.8" customHeight="1" x14ac:dyDescent="0.3">
      <c r="A566" s="447"/>
      <c r="B566" s="349">
        <f>H564</f>
        <v>0</v>
      </c>
      <c r="C566" s="243"/>
      <c r="D566" s="243"/>
      <c r="E566" s="243"/>
      <c r="F566" s="200"/>
      <c r="G566" s="345" t="s">
        <v>4</v>
      </c>
      <c r="H566" s="608"/>
      <c r="I566" s="611"/>
      <c r="J566" s="119"/>
      <c r="K566" s="119"/>
      <c r="L566" s="370">
        <f t="shared" si="2776"/>
        <v>0</v>
      </c>
      <c r="M566" s="365" t="e">
        <f t="shared" si="2676"/>
        <v>#DIV/0!</v>
      </c>
      <c r="N566" s="119"/>
      <c r="O566" s="123"/>
      <c r="P566" s="314">
        <f t="shared" si="2777"/>
        <v>0</v>
      </c>
      <c r="Q566" s="315" t="e">
        <f t="shared" si="2677"/>
        <v>#DIV/0!</v>
      </c>
      <c r="R566" s="107"/>
      <c r="S566" s="107"/>
      <c r="T566" s="314">
        <f t="shared" si="2778"/>
        <v>0</v>
      </c>
      <c r="U566" s="336" t="e">
        <f t="shared" si="2678"/>
        <v>#DIV/0!</v>
      </c>
      <c r="V566" s="217"/>
      <c r="W566" s="325">
        <f t="shared" si="2779"/>
        <v>0</v>
      </c>
      <c r="X566" s="231">
        <f t="shared" si="2780"/>
        <v>0</v>
      </c>
      <c r="Y566" s="232">
        <f t="shared" si="2781"/>
        <v>0</v>
      </c>
      <c r="Z566" s="234" t="e">
        <f t="shared" si="2782"/>
        <v>#DIV/0!</v>
      </c>
      <c r="AA566" s="164" t="e">
        <f t="shared" si="2691"/>
        <v>#DIV/0!</v>
      </c>
      <c r="AB566" s="157"/>
      <c r="AC566" s="210"/>
      <c r="AD566" s="119"/>
      <c r="AE566" s="370">
        <f t="shared" si="2783"/>
        <v>0</v>
      </c>
      <c r="AF566" s="365" t="e">
        <f t="shared" si="2679"/>
        <v>#DIV/0!</v>
      </c>
      <c r="AG566" s="119"/>
      <c r="AH566" s="123"/>
      <c r="AI566" s="314">
        <f t="shared" si="2784"/>
        <v>0</v>
      </c>
      <c r="AJ566" s="315" t="e">
        <f t="shared" si="2680"/>
        <v>#DIV/0!</v>
      </c>
      <c r="AK566" s="107"/>
      <c r="AL566" s="107"/>
      <c r="AM566" s="314">
        <f t="shared" si="2785"/>
        <v>0</v>
      </c>
      <c r="AN566" s="431" t="e">
        <f t="shared" si="2681"/>
        <v>#DIV/0!</v>
      </c>
      <c r="AO566" s="217"/>
      <c r="AP566" s="325">
        <f t="shared" si="2786"/>
        <v>0</v>
      </c>
      <c r="AQ566" s="231">
        <f t="shared" si="2787"/>
        <v>0</v>
      </c>
      <c r="AR566" s="232">
        <f t="shared" si="2788"/>
        <v>0</v>
      </c>
      <c r="AS566" s="234" t="e">
        <f t="shared" si="2789"/>
        <v>#DIV/0!</v>
      </c>
      <c r="AT566" s="164" t="e">
        <f t="shared" si="2682"/>
        <v>#DIV/0!</v>
      </c>
      <c r="AU566" s="108"/>
      <c r="AV566" s="119"/>
      <c r="AW566" s="119"/>
      <c r="AX566" s="370">
        <f t="shared" si="2790"/>
        <v>0</v>
      </c>
      <c r="AY566" s="365" t="e">
        <f t="shared" si="2683"/>
        <v>#DIV/0!</v>
      </c>
      <c r="AZ566" s="119"/>
      <c r="BA566" s="123"/>
      <c r="BB566" s="314">
        <f t="shared" si="2791"/>
        <v>0</v>
      </c>
      <c r="BC566" s="315" t="e">
        <f t="shared" si="2684"/>
        <v>#DIV/0!</v>
      </c>
      <c r="BD566" s="107"/>
      <c r="BE566" s="107"/>
      <c r="BF566" s="314">
        <f t="shared" si="2792"/>
        <v>0</v>
      </c>
      <c r="BG566" s="336" t="e">
        <f t="shared" si="2685"/>
        <v>#DIV/0!</v>
      </c>
      <c r="BH566" s="217"/>
      <c r="BI566" s="231">
        <f t="shared" si="2793"/>
        <v>0</v>
      </c>
      <c r="BJ566" s="231">
        <f t="shared" si="2794"/>
        <v>0</v>
      </c>
      <c r="BK566" s="232">
        <f t="shared" si="2795"/>
        <v>0</v>
      </c>
      <c r="BL566" s="233" t="e">
        <f t="shared" si="2796"/>
        <v>#DIV/0!</v>
      </c>
      <c r="BM566" s="164" t="e">
        <f t="shared" si="2686"/>
        <v>#DIV/0!</v>
      </c>
      <c r="BN566" s="157"/>
      <c r="BO566" s="119"/>
      <c r="BP566" s="119"/>
      <c r="BQ566" s="370">
        <f t="shared" si="2797"/>
        <v>0</v>
      </c>
      <c r="BR566" s="365" t="e">
        <f t="shared" si="2687"/>
        <v>#DIV/0!</v>
      </c>
      <c r="BS566" s="119"/>
      <c r="BT566" s="123"/>
      <c r="BU566" s="314">
        <f t="shared" si="2798"/>
        <v>0</v>
      </c>
      <c r="BV566" s="315" t="e">
        <f t="shared" si="2688"/>
        <v>#DIV/0!</v>
      </c>
      <c r="BW566" s="107"/>
      <c r="BX566" s="107"/>
      <c r="BY566" s="314">
        <f t="shared" si="2799"/>
        <v>0</v>
      </c>
      <c r="BZ566" s="336" t="e">
        <f t="shared" si="2689"/>
        <v>#DIV/0!</v>
      </c>
      <c r="CA566" s="217"/>
      <c r="CB566" s="231">
        <f t="shared" si="2800"/>
        <v>0</v>
      </c>
      <c r="CC566" s="231">
        <f t="shared" si="2801"/>
        <v>0</v>
      </c>
      <c r="CD566" s="232">
        <f t="shared" si="2802"/>
        <v>0</v>
      </c>
      <c r="CE566" s="233" t="e">
        <f t="shared" si="2803"/>
        <v>#DIV/0!</v>
      </c>
      <c r="CF566" s="164" t="e">
        <f t="shared" si="2690"/>
        <v>#DIV/0!</v>
      </c>
      <c r="CG566" s="108"/>
      <c r="CH566" s="108"/>
    </row>
    <row r="567" spans="1:86" ht="16.8" customHeight="1" x14ac:dyDescent="0.3">
      <c r="A567" s="447"/>
      <c r="B567" s="349">
        <f>H564</f>
        <v>0</v>
      </c>
      <c r="C567" s="243"/>
      <c r="D567" s="243"/>
      <c r="E567" s="243"/>
      <c r="F567" s="200"/>
      <c r="G567" s="345" t="s">
        <v>2</v>
      </c>
      <c r="H567" s="608"/>
      <c r="I567" s="611"/>
      <c r="J567" s="119"/>
      <c r="K567" s="119"/>
      <c r="L567" s="370">
        <f t="shared" si="2776"/>
        <v>0</v>
      </c>
      <c r="M567" s="365" t="e">
        <f t="shared" si="2676"/>
        <v>#DIV/0!</v>
      </c>
      <c r="N567" s="119"/>
      <c r="O567" s="123"/>
      <c r="P567" s="314">
        <f t="shared" si="2777"/>
        <v>0</v>
      </c>
      <c r="Q567" s="315" t="e">
        <f t="shared" si="2677"/>
        <v>#DIV/0!</v>
      </c>
      <c r="R567" s="107"/>
      <c r="S567" s="107"/>
      <c r="T567" s="314">
        <f t="shared" si="2778"/>
        <v>0</v>
      </c>
      <c r="U567" s="336" t="e">
        <f t="shared" si="2678"/>
        <v>#DIV/0!</v>
      </c>
      <c r="V567" s="217"/>
      <c r="W567" s="325">
        <f t="shared" si="2779"/>
        <v>0</v>
      </c>
      <c r="X567" s="231">
        <f t="shared" si="2780"/>
        <v>0</v>
      </c>
      <c r="Y567" s="232">
        <f t="shared" si="2781"/>
        <v>0</v>
      </c>
      <c r="Z567" s="234" t="e">
        <f t="shared" si="2782"/>
        <v>#DIV/0!</v>
      </c>
      <c r="AA567" s="164" t="e">
        <f t="shared" si="2691"/>
        <v>#DIV/0!</v>
      </c>
      <c r="AB567" s="157"/>
      <c r="AC567" s="210"/>
      <c r="AD567" s="119"/>
      <c r="AE567" s="370">
        <f t="shared" si="2783"/>
        <v>0</v>
      </c>
      <c r="AF567" s="365" t="e">
        <f t="shared" si="2679"/>
        <v>#DIV/0!</v>
      </c>
      <c r="AG567" s="119"/>
      <c r="AH567" s="123"/>
      <c r="AI567" s="314">
        <f t="shared" si="2784"/>
        <v>0</v>
      </c>
      <c r="AJ567" s="315" t="e">
        <f t="shared" si="2680"/>
        <v>#DIV/0!</v>
      </c>
      <c r="AK567" s="107"/>
      <c r="AL567" s="107"/>
      <c r="AM567" s="314">
        <f t="shared" si="2785"/>
        <v>0</v>
      </c>
      <c r="AN567" s="431" t="e">
        <f t="shared" si="2681"/>
        <v>#DIV/0!</v>
      </c>
      <c r="AO567" s="217"/>
      <c r="AP567" s="325">
        <f t="shared" si="2786"/>
        <v>0</v>
      </c>
      <c r="AQ567" s="231">
        <f t="shared" si="2787"/>
        <v>0</v>
      </c>
      <c r="AR567" s="232">
        <f t="shared" si="2788"/>
        <v>0</v>
      </c>
      <c r="AS567" s="234" t="e">
        <f t="shared" si="2789"/>
        <v>#DIV/0!</v>
      </c>
      <c r="AT567" s="164" t="e">
        <f t="shared" si="2682"/>
        <v>#DIV/0!</v>
      </c>
      <c r="AU567" s="108"/>
      <c r="AV567" s="119"/>
      <c r="AW567" s="119"/>
      <c r="AX567" s="370">
        <f t="shared" si="2790"/>
        <v>0</v>
      </c>
      <c r="AY567" s="365" t="e">
        <f t="shared" si="2683"/>
        <v>#DIV/0!</v>
      </c>
      <c r="AZ567" s="119"/>
      <c r="BA567" s="123"/>
      <c r="BB567" s="314">
        <f t="shared" si="2791"/>
        <v>0</v>
      </c>
      <c r="BC567" s="315" t="e">
        <f t="shared" si="2684"/>
        <v>#DIV/0!</v>
      </c>
      <c r="BD567" s="107"/>
      <c r="BE567" s="107"/>
      <c r="BF567" s="314">
        <f t="shared" si="2792"/>
        <v>0</v>
      </c>
      <c r="BG567" s="336" t="e">
        <f t="shared" si="2685"/>
        <v>#DIV/0!</v>
      </c>
      <c r="BH567" s="217"/>
      <c r="BI567" s="231">
        <f t="shared" si="2793"/>
        <v>0</v>
      </c>
      <c r="BJ567" s="231">
        <f t="shared" si="2794"/>
        <v>0</v>
      </c>
      <c r="BK567" s="232">
        <f t="shared" si="2795"/>
        <v>0</v>
      </c>
      <c r="BL567" s="233" t="e">
        <f t="shared" si="2796"/>
        <v>#DIV/0!</v>
      </c>
      <c r="BM567" s="164" t="e">
        <f t="shared" si="2686"/>
        <v>#DIV/0!</v>
      </c>
      <c r="BN567" s="157"/>
      <c r="BO567" s="119"/>
      <c r="BP567" s="119"/>
      <c r="BQ567" s="370">
        <f t="shared" si="2797"/>
        <v>0</v>
      </c>
      <c r="BR567" s="365" t="e">
        <f t="shared" si="2687"/>
        <v>#DIV/0!</v>
      </c>
      <c r="BS567" s="119"/>
      <c r="BT567" s="123"/>
      <c r="BU567" s="314">
        <f t="shared" si="2798"/>
        <v>0</v>
      </c>
      <c r="BV567" s="315" t="e">
        <f t="shared" si="2688"/>
        <v>#DIV/0!</v>
      </c>
      <c r="BW567" s="107"/>
      <c r="BX567" s="107"/>
      <c r="BY567" s="314">
        <f t="shared" si="2799"/>
        <v>0</v>
      </c>
      <c r="BZ567" s="336" t="e">
        <f t="shared" si="2689"/>
        <v>#DIV/0!</v>
      </c>
      <c r="CA567" s="217"/>
      <c r="CB567" s="231">
        <f t="shared" si="2800"/>
        <v>0</v>
      </c>
      <c r="CC567" s="231">
        <f t="shared" si="2801"/>
        <v>0</v>
      </c>
      <c r="CD567" s="232">
        <f t="shared" si="2802"/>
        <v>0</v>
      </c>
      <c r="CE567" s="233" t="e">
        <f t="shared" si="2803"/>
        <v>#DIV/0!</v>
      </c>
      <c r="CF567" s="164" t="e">
        <f t="shared" si="2690"/>
        <v>#DIV/0!</v>
      </c>
      <c r="CG567" s="108"/>
      <c r="CH567" s="108"/>
    </row>
    <row r="568" spans="1:86" ht="16.8" customHeight="1" x14ac:dyDescent="0.3">
      <c r="A568" s="447"/>
      <c r="B568" s="349">
        <f>H564</f>
        <v>0</v>
      </c>
      <c r="C568" s="243"/>
      <c r="D568" s="243"/>
      <c r="E568" s="243"/>
      <c r="F568" s="200"/>
      <c r="G568" s="345" t="s">
        <v>21</v>
      </c>
      <c r="H568" s="608"/>
      <c r="I568" s="611"/>
      <c r="J568" s="119"/>
      <c r="K568" s="119"/>
      <c r="L568" s="370">
        <f t="shared" si="2776"/>
        <v>0</v>
      </c>
      <c r="M568" s="365" t="e">
        <f t="shared" si="2676"/>
        <v>#DIV/0!</v>
      </c>
      <c r="N568" s="119"/>
      <c r="O568" s="123"/>
      <c r="P568" s="314">
        <f t="shared" si="2777"/>
        <v>0</v>
      </c>
      <c r="Q568" s="315" t="e">
        <f t="shared" si="2677"/>
        <v>#DIV/0!</v>
      </c>
      <c r="R568" s="107"/>
      <c r="S568" s="107"/>
      <c r="T568" s="314">
        <f t="shared" si="2778"/>
        <v>0</v>
      </c>
      <c r="U568" s="336" t="e">
        <f t="shared" si="2678"/>
        <v>#DIV/0!</v>
      </c>
      <c r="V568" s="217"/>
      <c r="W568" s="325">
        <f t="shared" si="2779"/>
        <v>0</v>
      </c>
      <c r="X568" s="231">
        <f t="shared" si="2780"/>
        <v>0</v>
      </c>
      <c r="Y568" s="232">
        <f t="shared" si="2781"/>
        <v>0</v>
      </c>
      <c r="Z568" s="234" t="e">
        <f t="shared" si="2782"/>
        <v>#DIV/0!</v>
      </c>
      <c r="AA568" s="164" t="e">
        <f t="shared" si="2691"/>
        <v>#DIV/0!</v>
      </c>
      <c r="AB568" s="157"/>
      <c r="AC568" s="210"/>
      <c r="AD568" s="119"/>
      <c r="AE568" s="370">
        <f t="shared" si="2783"/>
        <v>0</v>
      </c>
      <c r="AF568" s="365" t="e">
        <f t="shared" si="2679"/>
        <v>#DIV/0!</v>
      </c>
      <c r="AG568" s="119"/>
      <c r="AH568" s="123"/>
      <c r="AI568" s="314">
        <f t="shared" si="2784"/>
        <v>0</v>
      </c>
      <c r="AJ568" s="315" t="e">
        <f t="shared" si="2680"/>
        <v>#DIV/0!</v>
      </c>
      <c r="AK568" s="107"/>
      <c r="AL568" s="107"/>
      <c r="AM568" s="314">
        <f t="shared" si="2785"/>
        <v>0</v>
      </c>
      <c r="AN568" s="431" t="e">
        <f t="shared" si="2681"/>
        <v>#DIV/0!</v>
      </c>
      <c r="AO568" s="217"/>
      <c r="AP568" s="325">
        <f t="shared" si="2786"/>
        <v>0</v>
      </c>
      <c r="AQ568" s="231">
        <f t="shared" si="2787"/>
        <v>0</v>
      </c>
      <c r="AR568" s="232">
        <f t="shared" si="2788"/>
        <v>0</v>
      </c>
      <c r="AS568" s="234" t="e">
        <f t="shared" si="2789"/>
        <v>#DIV/0!</v>
      </c>
      <c r="AT568" s="164" t="e">
        <f t="shared" si="2682"/>
        <v>#DIV/0!</v>
      </c>
      <c r="AU568" s="108"/>
      <c r="AV568" s="119"/>
      <c r="AW568" s="119"/>
      <c r="AX568" s="370">
        <f t="shared" si="2790"/>
        <v>0</v>
      </c>
      <c r="AY568" s="365" t="e">
        <f t="shared" si="2683"/>
        <v>#DIV/0!</v>
      </c>
      <c r="AZ568" s="119"/>
      <c r="BA568" s="123"/>
      <c r="BB568" s="314">
        <f t="shared" si="2791"/>
        <v>0</v>
      </c>
      <c r="BC568" s="315" t="e">
        <f t="shared" si="2684"/>
        <v>#DIV/0!</v>
      </c>
      <c r="BD568" s="107"/>
      <c r="BE568" s="107"/>
      <c r="BF568" s="314">
        <f t="shared" si="2792"/>
        <v>0</v>
      </c>
      <c r="BG568" s="336" t="e">
        <f t="shared" si="2685"/>
        <v>#DIV/0!</v>
      </c>
      <c r="BH568" s="217"/>
      <c r="BI568" s="231">
        <f t="shared" si="2793"/>
        <v>0</v>
      </c>
      <c r="BJ568" s="231">
        <f t="shared" si="2794"/>
        <v>0</v>
      </c>
      <c r="BK568" s="232">
        <f t="shared" si="2795"/>
        <v>0</v>
      </c>
      <c r="BL568" s="233" t="e">
        <f t="shared" si="2796"/>
        <v>#DIV/0!</v>
      </c>
      <c r="BM568" s="164" t="e">
        <f t="shared" si="2686"/>
        <v>#DIV/0!</v>
      </c>
      <c r="BN568" s="157"/>
      <c r="BO568" s="119"/>
      <c r="BP568" s="119"/>
      <c r="BQ568" s="370">
        <f t="shared" si="2797"/>
        <v>0</v>
      </c>
      <c r="BR568" s="365" t="e">
        <f t="shared" si="2687"/>
        <v>#DIV/0!</v>
      </c>
      <c r="BS568" s="119"/>
      <c r="BT568" s="123"/>
      <c r="BU568" s="314">
        <f t="shared" si="2798"/>
        <v>0</v>
      </c>
      <c r="BV568" s="315" t="e">
        <f t="shared" si="2688"/>
        <v>#DIV/0!</v>
      </c>
      <c r="BW568" s="107"/>
      <c r="BX568" s="107"/>
      <c r="BY568" s="314">
        <f t="shared" si="2799"/>
        <v>0</v>
      </c>
      <c r="BZ568" s="336" t="e">
        <f t="shared" si="2689"/>
        <v>#DIV/0!</v>
      </c>
      <c r="CA568" s="217"/>
      <c r="CB568" s="231">
        <f t="shared" si="2800"/>
        <v>0</v>
      </c>
      <c r="CC568" s="231">
        <f t="shared" si="2801"/>
        <v>0</v>
      </c>
      <c r="CD568" s="232">
        <f t="shared" si="2802"/>
        <v>0</v>
      </c>
      <c r="CE568" s="233" t="e">
        <f t="shared" si="2803"/>
        <v>#DIV/0!</v>
      </c>
      <c r="CF568" s="164" t="e">
        <f t="shared" si="2690"/>
        <v>#DIV/0!</v>
      </c>
      <c r="CG568" s="108"/>
      <c r="CH568" s="108"/>
    </row>
    <row r="569" spans="1:86" ht="16.8" customHeight="1" x14ac:dyDescent="0.3">
      <c r="A569" s="447"/>
      <c r="B569" s="349">
        <f>H564</f>
        <v>0</v>
      </c>
      <c r="C569" s="243"/>
      <c r="D569" s="243"/>
      <c r="E569" s="243"/>
      <c r="F569" s="200"/>
      <c r="G569" s="346" t="s">
        <v>1</v>
      </c>
      <c r="H569" s="609"/>
      <c r="I569" s="612"/>
      <c r="J569" s="337"/>
      <c r="K569" s="337"/>
      <c r="L569" s="371">
        <f t="shared" si="2776"/>
        <v>0</v>
      </c>
      <c r="M569" s="366" t="e">
        <f t="shared" si="2676"/>
        <v>#DIV/0!</v>
      </c>
      <c r="N569" s="337"/>
      <c r="O569" s="340"/>
      <c r="P569" s="338">
        <f t="shared" si="2777"/>
        <v>0</v>
      </c>
      <c r="Q569" s="339" t="e">
        <f t="shared" si="2677"/>
        <v>#DIV/0!</v>
      </c>
      <c r="R569" s="341"/>
      <c r="S569" s="341"/>
      <c r="T569" s="338">
        <f t="shared" si="2778"/>
        <v>0</v>
      </c>
      <c r="U569" s="342" t="e">
        <f t="shared" si="2678"/>
        <v>#DIV/0!</v>
      </c>
      <c r="V569" s="217"/>
      <c r="W569" s="326">
        <f t="shared" si="2779"/>
        <v>0</v>
      </c>
      <c r="X569" s="327">
        <f t="shared" si="2780"/>
        <v>0</v>
      </c>
      <c r="Y569" s="328">
        <f t="shared" si="2781"/>
        <v>0</v>
      </c>
      <c r="Z569" s="329" t="e">
        <f t="shared" si="2782"/>
        <v>#DIV/0!</v>
      </c>
      <c r="AA569" s="425" t="e">
        <f t="shared" si="2691"/>
        <v>#DIV/0!</v>
      </c>
      <c r="AB569" s="157"/>
      <c r="AC569" s="432"/>
      <c r="AD569" s="337"/>
      <c r="AE569" s="371">
        <f t="shared" si="2783"/>
        <v>0</v>
      </c>
      <c r="AF569" s="366" t="e">
        <f t="shared" si="2679"/>
        <v>#DIV/0!</v>
      </c>
      <c r="AG569" s="337"/>
      <c r="AH569" s="340"/>
      <c r="AI569" s="338">
        <f t="shared" si="2784"/>
        <v>0</v>
      </c>
      <c r="AJ569" s="339" t="e">
        <f t="shared" si="2680"/>
        <v>#DIV/0!</v>
      </c>
      <c r="AK569" s="341"/>
      <c r="AL569" s="341"/>
      <c r="AM569" s="338">
        <f t="shared" si="2785"/>
        <v>0</v>
      </c>
      <c r="AN569" s="433" t="e">
        <f t="shared" si="2681"/>
        <v>#DIV/0!</v>
      </c>
      <c r="AO569" s="217"/>
      <c r="AP569" s="326">
        <f t="shared" si="2786"/>
        <v>0</v>
      </c>
      <c r="AQ569" s="327">
        <f t="shared" si="2787"/>
        <v>0</v>
      </c>
      <c r="AR569" s="328">
        <f t="shared" si="2788"/>
        <v>0</v>
      </c>
      <c r="AS569" s="329" t="e">
        <f t="shared" si="2789"/>
        <v>#DIV/0!</v>
      </c>
      <c r="AT569" s="425" t="e">
        <f t="shared" si="2682"/>
        <v>#DIV/0!</v>
      </c>
      <c r="AU569" s="108"/>
      <c r="AV569" s="337"/>
      <c r="AW569" s="337"/>
      <c r="AX569" s="371">
        <f t="shared" si="2790"/>
        <v>0</v>
      </c>
      <c r="AY569" s="366" t="e">
        <f t="shared" si="2683"/>
        <v>#DIV/0!</v>
      </c>
      <c r="AZ569" s="337"/>
      <c r="BA569" s="340"/>
      <c r="BB569" s="338">
        <f t="shared" si="2791"/>
        <v>0</v>
      </c>
      <c r="BC569" s="339" t="e">
        <f t="shared" si="2684"/>
        <v>#DIV/0!</v>
      </c>
      <c r="BD569" s="341"/>
      <c r="BE569" s="341"/>
      <c r="BF569" s="338">
        <f t="shared" si="2792"/>
        <v>0</v>
      </c>
      <c r="BG569" s="342" t="e">
        <f t="shared" si="2685"/>
        <v>#DIV/0!</v>
      </c>
      <c r="BH569" s="217"/>
      <c r="BI569" s="231">
        <f t="shared" si="2793"/>
        <v>0</v>
      </c>
      <c r="BJ569" s="231">
        <f t="shared" si="2794"/>
        <v>0</v>
      </c>
      <c r="BK569" s="232">
        <f t="shared" si="2795"/>
        <v>0</v>
      </c>
      <c r="BL569" s="233" t="e">
        <f t="shared" si="2796"/>
        <v>#DIV/0!</v>
      </c>
      <c r="BM569" s="425" t="e">
        <f t="shared" si="2686"/>
        <v>#DIV/0!</v>
      </c>
      <c r="BN569" s="157"/>
      <c r="BO569" s="337"/>
      <c r="BP569" s="337"/>
      <c r="BQ569" s="371">
        <f t="shared" si="2797"/>
        <v>0</v>
      </c>
      <c r="BR569" s="366" t="e">
        <f t="shared" si="2687"/>
        <v>#DIV/0!</v>
      </c>
      <c r="BS569" s="337"/>
      <c r="BT569" s="340"/>
      <c r="BU569" s="338">
        <f t="shared" si="2798"/>
        <v>0</v>
      </c>
      <c r="BV569" s="339" t="e">
        <f t="shared" si="2688"/>
        <v>#DIV/0!</v>
      </c>
      <c r="BW569" s="341"/>
      <c r="BX569" s="341"/>
      <c r="BY569" s="338">
        <f t="shared" si="2799"/>
        <v>0</v>
      </c>
      <c r="BZ569" s="342" t="e">
        <f t="shared" si="2689"/>
        <v>#DIV/0!</v>
      </c>
      <c r="CA569" s="217"/>
      <c r="CB569" s="231">
        <f t="shared" si="2800"/>
        <v>0</v>
      </c>
      <c r="CC569" s="231">
        <f t="shared" si="2801"/>
        <v>0</v>
      </c>
      <c r="CD569" s="232">
        <f t="shared" si="2802"/>
        <v>0</v>
      </c>
      <c r="CE569" s="233" t="e">
        <f t="shared" si="2803"/>
        <v>#DIV/0!</v>
      </c>
      <c r="CF569" s="425" t="e">
        <f t="shared" si="2690"/>
        <v>#DIV/0!</v>
      </c>
      <c r="CG569" s="108"/>
      <c r="CH569" s="108"/>
    </row>
    <row r="570" spans="1:86" ht="16.8" customHeight="1" x14ac:dyDescent="0.3">
      <c r="A570" s="447"/>
      <c r="B570" s="349">
        <f>H570</f>
        <v>0</v>
      </c>
      <c r="C570" s="243"/>
      <c r="D570" s="243"/>
      <c r="E570" s="243"/>
      <c r="F570" s="200"/>
      <c r="G570" s="347" t="s">
        <v>7</v>
      </c>
      <c r="H570" s="607"/>
      <c r="I570" s="610"/>
      <c r="J570" s="330"/>
      <c r="K570" s="330"/>
      <c r="L570" s="372">
        <f>IF(K570&gt;J570,"0",SUM(J570-K570))</f>
        <v>0</v>
      </c>
      <c r="M570" s="367" t="e">
        <f t="shared" si="2676"/>
        <v>#DIV/0!</v>
      </c>
      <c r="N570" s="330"/>
      <c r="O570" s="333"/>
      <c r="P570" s="331">
        <f>IF(O570&gt;N570,"0",SUM(N570-O570))</f>
        <v>0</v>
      </c>
      <c r="Q570" s="332" t="e">
        <f t="shared" si="2677"/>
        <v>#DIV/0!</v>
      </c>
      <c r="R570" s="334"/>
      <c r="S570" s="334"/>
      <c r="T570" s="331">
        <f>IF(S570&gt;R570,"0",SUM(R570-S570))</f>
        <v>0</v>
      </c>
      <c r="U570" s="335" t="e">
        <f t="shared" si="2678"/>
        <v>#DIV/0!</v>
      </c>
      <c r="V570" s="217"/>
      <c r="W570" s="360">
        <f>SUM(J570+N570+R570)</f>
        <v>0</v>
      </c>
      <c r="X570" s="361">
        <f>SUM(K570+O570+S570)</f>
        <v>0</v>
      </c>
      <c r="Y570" s="362">
        <f>W570-X570</f>
        <v>0</v>
      </c>
      <c r="Z570" s="363" t="e">
        <f>X570/W570</f>
        <v>#DIV/0!</v>
      </c>
      <c r="AA570" s="426" t="e">
        <f t="shared" si="2691"/>
        <v>#DIV/0!</v>
      </c>
      <c r="AB570" s="157"/>
      <c r="AC570" s="434"/>
      <c r="AD570" s="330"/>
      <c r="AE570" s="372">
        <f>IF(AD570&gt;AC570,"0",SUM(AC570-AD570))</f>
        <v>0</v>
      </c>
      <c r="AF570" s="367" t="e">
        <f t="shared" si="2679"/>
        <v>#DIV/0!</v>
      </c>
      <c r="AG570" s="330"/>
      <c r="AH570" s="333"/>
      <c r="AI570" s="331">
        <f>IF(AH570&gt;AG570,"0",SUM(AG570-AH570))</f>
        <v>0</v>
      </c>
      <c r="AJ570" s="332" t="e">
        <f t="shared" si="2680"/>
        <v>#DIV/0!</v>
      </c>
      <c r="AK570" s="334"/>
      <c r="AL570" s="334"/>
      <c r="AM570" s="331">
        <f>IF(AL570&gt;AK570,"0",SUM(AK570-AL570))</f>
        <v>0</v>
      </c>
      <c r="AN570" s="435" t="e">
        <f t="shared" si="2681"/>
        <v>#DIV/0!</v>
      </c>
      <c r="AO570" s="217"/>
      <c r="AP570" s="360">
        <f>SUM(AC570+AG570+AK570)</f>
        <v>0</v>
      </c>
      <c r="AQ570" s="361">
        <f>SUM(AD570+AH570+AL570)</f>
        <v>0</v>
      </c>
      <c r="AR570" s="362">
        <f>AP570-AQ570</f>
        <v>0</v>
      </c>
      <c r="AS570" s="363" t="e">
        <f>AQ570/AP570</f>
        <v>#DIV/0!</v>
      </c>
      <c r="AT570" s="426" t="e">
        <f t="shared" si="2682"/>
        <v>#DIV/0!</v>
      </c>
      <c r="AU570" s="108"/>
      <c r="AV570" s="330"/>
      <c r="AW570" s="330"/>
      <c r="AX570" s="372">
        <f>IF(AW570&gt;AV570,"0",SUM(AV570-AW570))</f>
        <v>0</v>
      </c>
      <c r="AY570" s="367" t="e">
        <f t="shared" si="2683"/>
        <v>#DIV/0!</v>
      </c>
      <c r="AZ570" s="330"/>
      <c r="BA570" s="333"/>
      <c r="BB570" s="331">
        <f>IF(BA570&gt;AZ570,"0",SUM(AZ570-BA570))</f>
        <v>0</v>
      </c>
      <c r="BC570" s="332" t="e">
        <f t="shared" si="2684"/>
        <v>#DIV/0!</v>
      </c>
      <c r="BD570" s="334"/>
      <c r="BE570" s="334"/>
      <c r="BF570" s="331">
        <f>IF(BE570&gt;BD570,"0",SUM(BD570-BE570))</f>
        <v>0</v>
      </c>
      <c r="BG570" s="335" t="e">
        <f t="shared" si="2685"/>
        <v>#DIV/0!</v>
      </c>
      <c r="BH570" s="217"/>
      <c r="BI570" s="231">
        <f>SUM(AV570+AZ570+BD570)</f>
        <v>0</v>
      </c>
      <c r="BJ570" s="231">
        <f>SUM(AW570+BA570+BE570)</f>
        <v>0</v>
      </c>
      <c r="BK570" s="232">
        <f>BI570-BJ570</f>
        <v>0</v>
      </c>
      <c r="BL570" s="233" t="e">
        <f>BJ570/BI570</f>
        <v>#DIV/0!</v>
      </c>
      <c r="BM570" s="426" t="e">
        <f t="shared" si="2686"/>
        <v>#DIV/0!</v>
      </c>
      <c r="BN570" s="157"/>
      <c r="BO570" s="330"/>
      <c r="BP570" s="330"/>
      <c r="BQ570" s="372">
        <f>IF(BP570&gt;BO570,"0",SUM(BO570-BP570))</f>
        <v>0</v>
      </c>
      <c r="BR570" s="367" t="e">
        <f t="shared" si="2687"/>
        <v>#DIV/0!</v>
      </c>
      <c r="BS570" s="330"/>
      <c r="BT570" s="333"/>
      <c r="BU570" s="331">
        <f>IF(BT570&gt;BS570,"0",SUM(BS570-BT570))</f>
        <v>0</v>
      </c>
      <c r="BV570" s="332" t="e">
        <f t="shared" si="2688"/>
        <v>#DIV/0!</v>
      </c>
      <c r="BW570" s="334"/>
      <c r="BX570" s="334"/>
      <c r="BY570" s="331">
        <f>IF(BX570&gt;BW570,"0",SUM(BW570-BX570))</f>
        <v>0</v>
      </c>
      <c r="BZ570" s="335" t="e">
        <f t="shared" si="2689"/>
        <v>#DIV/0!</v>
      </c>
      <c r="CA570" s="217"/>
      <c r="CB570" s="231">
        <f>SUM(BO570+BS570+BW570)</f>
        <v>0</v>
      </c>
      <c r="CC570" s="231">
        <f>SUM(BP570+BT570+BX570)</f>
        <v>0</v>
      </c>
      <c r="CD570" s="232">
        <f>CB570-CC570</f>
        <v>0</v>
      </c>
      <c r="CE570" s="233" t="e">
        <f>CC570/CB570</f>
        <v>#DIV/0!</v>
      </c>
      <c r="CF570" s="426" t="e">
        <f t="shared" si="2690"/>
        <v>#DIV/0!</v>
      </c>
      <c r="CG570" s="108"/>
      <c r="CH570" s="108"/>
    </row>
    <row r="571" spans="1:86" ht="16.8" customHeight="1" x14ac:dyDescent="0.3">
      <c r="A571" s="447"/>
      <c r="B571" s="349">
        <f>H570</f>
        <v>0</v>
      </c>
      <c r="C571" s="243"/>
      <c r="D571" s="243"/>
      <c r="E571" s="243"/>
      <c r="F571" s="200"/>
      <c r="G571" s="345" t="s">
        <v>0</v>
      </c>
      <c r="H571" s="608"/>
      <c r="I571" s="611"/>
      <c r="J571" s="119"/>
      <c r="K571" s="119"/>
      <c r="L571" s="370">
        <f t="shared" ref="L571:L575" si="2804">IF(K571&gt;J571,"0",SUM(J571-K571))</f>
        <v>0</v>
      </c>
      <c r="M571" s="365" t="e">
        <f t="shared" si="2676"/>
        <v>#DIV/0!</v>
      </c>
      <c r="N571" s="119"/>
      <c r="O571" s="123"/>
      <c r="P571" s="314">
        <f t="shared" ref="P571:P575" si="2805">IF(O571&gt;N571,"0",SUM(N571-O571))</f>
        <v>0</v>
      </c>
      <c r="Q571" s="315" t="e">
        <f t="shared" si="2677"/>
        <v>#DIV/0!</v>
      </c>
      <c r="R571" s="107"/>
      <c r="S571" s="107"/>
      <c r="T571" s="314">
        <f t="shared" ref="T571:T575" si="2806">IF(S571&gt;R571,"0",SUM(R571-S571))</f>
        <v>0</v>
      </c>
      <c r="U571" s="336" t="e">
        <f t="shared" si="2678"/>
        <v>#DIV/0!</v>
      </c>
      <c r="V571" s="217"/>
      <c r="W571" s="325">
        <f t="shared" ref="W571:W575" si="2807">SUM(J571+N571+R571)</f>
        <v>0</v>
      </c>
      <c r="X571" s="231">
        <f t="shared" ref="X571:X575" si="2808">SUM(K571+O571+S571)</f>
        <v>0</v>
      </c>
      <c r="Y571" s="232">
        <f t="shared" ref="Y571:Y575" si="2809">W571-X571</f>
        <v>0</v>
      </c>
      <c r="Z571" s="234" t="e">
        <f t="shared" ref="Z571:Z575" si="2810">X571/W571</f>
        <v>#DIV/0!</v>
      </c>
      <c r="AA571" s="164" t="e">
        <f t="shared" si="2691"/>
        <v>#DIV/0!</v>
      </c>
      <c r="AB571" s="157"/>
      <c r="AC571" s="210"/>
      <c r="AD571" s="119"/>
      <c r="AE571" s="370">
        <f t="shared" ref="AE571:AE575" si="2811">IF(AD571&gt;AC571,"0",SUM(AC571-AD571))</f>
        <v>0</v>
      </c>
      <c r="AF571" s="365" t="e">
        <f t="shared" si="2679"/>
        <v>#DIV/0!</v>
      </c>
      <c r="AG571" s="119"/>
      <c r="AH571" s="123"/>
      <c r="AI571" s="314">
        <f t="shared" ref="AI571:AI575" si="2812">IF(AH571&gt;AG571,"0",SUM(AG571-AH571))</f>
        <v>0</v>
      </c>
      <c r="AJ571" s="315" t="e">
        <f t="shared" si="2680"/>
        <v>#DIV/0!</v>
      </c>
      <c r="AK571" s="107"/>
      <c r="AL571" s="107"/>
      <c r="AM571" s="314">
        <f t="shared" ref="AM571:AM575" si="2813">IF(AL571&gt;AK571,"0",SUM(AK571-AL571))</f>
        <v>0</v>
      </c>
      <c r="AN571" s="431" t="e">
        <f t="shared" si="2681"/>
        <v>#DIV/0!</v>
      </c>
      <c r="AO571" s="217"/>
      <c r="AP571" s="325">
        <f t="shared" ref="AP571:AP575" si="2814">SUM(AC571+AG571+AK571)</f>
        <v>0</v>
      </c>
      <c r="AQ571" s="231">
        <f t="shared" ref="AQ571:AQ575" si="2815">SUM(AD571+AH571+AL571)</f>
        <v>0</v>
      </c>
      <c r="AR571" s="232">
        <f t="shared" ref="AR571:AR575" si="2816">AP571-AQ571</f>
        <v>0</v>
      </c>
      <c r="AS571" s="234" t="e">
        <f t="shared" ref="AS571:AS575" si="2817">AQ571/AP571</f>
        <v>#DIV/0!</v>
      </c>
      <c r="AT571" s="164" t="e">
        <f t="shared" si="2682"/>
        <v>#DIV/0!</v>
      </c>
      <c r="AU571" s="108"/>
      <c r="AV571" s="119"/>
      <c r="AW571" s="119"/>
      <c r="AX571" s="370">
        <f t="shared" ref="AX571:AX575" si="2818">IF(AW571&gt;AV571,"0",SUM(AV571-AW571))</f>
        <v>0</v>
      </c>
      <c r="AY571" s="365" t="e">
        <f t="shared" si="2683"/>
        <v>#DIV/0!</v>
      </c>
      <c r="AZ571" s="119"/>
      <c r="BA571" s="123"/>
      <c r="BB571" s="314">
        <f t="shared" ref="BB571:BB575" si="2819">IF(BA571&gt;AZ571,"0",SUM(AZ571-BA571))</f>
        <v>0</v>
      </c>
      <c r="BC571" s="315" t="e">
        <f t="shared" si="2684"/>
        <v>#DIV/0!</v>
      </c>
      <c r="BD571" s="107"/>
      <c r="BE571" s="107"/>
      <c r="BF571" s="314">
        <f t="shared" ref="BF571:BF575" si="2820">IF(BE571&gt;BD571,"0",SUM(BD571-BE571))</f>
        <v>0</v>
      </c>
      <c r="BG571" s="336" t="e">
        <f t="shared" si="2685"/>
        <v>#DIV/0!</v>
      </c>
      <c r="BH571" s="217"/>
      <c r="BI571" s="231">
        <f t="shared" ref="BI571:BI575" si="2821">SUM(AV571+AZ571+BD571)</f>
        <v>0</v>
      </c>
      <c r="BJ571" s="231">
        <f t="shared" ref="BJ571:BJ575" si="2822">SUM(AW571+BA571+BE571)</f>
        <v>0</v>
      </c>
      <c r="BK571" s="232">
        <f t="shared" ref="BK571:BK575" si="2823">BI571-BJ571</f>
        <v>0</v>
      </c>
      <c r="BL571" s="233" t="e">
        <f t="shared" ref="BL571:BL575" si="2824">BJ571/BI571</f>
        <v>#DIV/0!</v>
      </c>
      <c r="BM571" s="164" t="e">
        <f t="shared" si="2686"/>
        <v>#DIV/0!</v>
      </c>
      <c r="BN571" s="157"/>
      <c r="BO571" s="119"/>
      <c r="BP571" s="119"/>
      <c r="BQ571" s="370">
        <f t="shared" ref="BQ571:BQ575" si="2825">IF(BP571&gt;BO571,"0",SUM(BO571-BP571))</f>
        <v>0</v>
      </c>
      <c r="BR571" s="365" t="e">
        <f t="shared" si="2687"/>
        <v>#DIV/0!</v>
      </c>
      <c r="BS571" s="119"/>
      <c r="BT571" s="123"/>
      <c r="BU571" s="314">
        <f t="shared" ref="BU571:BU575" si="2826">IF(BT571&gt;BS571,"0",SUM(BS571-BT571))</f>
        <v>0</v>
      </c>
      <c r="BV571" s="315" t="e">
        <f t="shared" si="2688"/>
        <v>#DIV/0!</v>
      </c>
      <c r="BW571" s="107"/>
      <c r="BX571" s="107"/>
      <c r="BY571" s="314">
        <f t="shared" ref="BY571:BY575" si="2827">IF(BX571&gt;BW571,"0",SUM(BW571-BX571))</f>
        <v>0</v>
      </c>
      <c r="BZ571" s="336" t="e">
        <f t="shared" si="2689"/>
        <v>#DIV/0!</v>
      </c>
      <c r="CA571" s="217"/>
      <c r="CB571" s="231">
        <f t="shared" ref="CB571:CB575" si="2828">SUM(BO571+BS571+BW571)</f>
        <v>0</v>
      </c>
      <c r="CC571" s="231">
        <f t="shared" ref="CC571:CC575" si="2829">SUM(BP571+BT571+BX571)</f>
        <v>0</v>
      </c>
      <c r="CD571" s="232">
        <f t="shared" ref="CD571:CD575" si="2830">CB571-CC571</f>
        <v>0</v>
      </c>
      <c r="CE571" s="233" t="e">
        <f t="shared" ref="CE571:CE575" si="2831">CC571/CB571</f>
        <v>#DIV/0!</v>
      </c>
      <c r="CF571" s="164" t="e">
        <f t="shared" si="2690"/>
        <v>#DIV/0!</v>
      </c>
      <c r="CG571" s="108"/>
      <c r="CH571" s="108"/>
    </row>
    <row r="572" spans="1:86" ht="16.8" customHeight="1" x14ac:dyDescent="0.3">
      <c r="A572" s="447"/>
      <c r="B572" s="349">
        <f>H570</f>
        <v>0</v>
      </c>
      <c r="C572" s="243"/>
      <c r="D572" s="243"/>
      <c r="E572" s="243"/>
      <c r="F572" s="200"/>
      <c r="G572" s="345" t="s">
        <v>4</v>
      </c>
      <c r="H572" s="608"/>
      <c r="I572" s="611"/>
      <c r="J572" s="119"/>
      <c r="K572" s="119"/>
      <c r="L572" s="370">
        <f t="shared" si="2804"/>
        <v>0</v>
      </c>
      <c r="M572" s="365" t="e">
        <f t="shared" si="2676"/>
        <v>#DIV/0!</v>
      </c>
      <c r="N572" s="119"/>
      <c r="O572" s="123"/>
      <c r="P572" s="314">
        <f t="shared" si="2805"/>
        <v>0</v>
      </c>
      <c r="Q572" s="315" t="e">
        <f t="shared" si="2677"/>
        <v>#DIV/0!</v>
      </c>
      <c r="R572" s="107"/>
      <c r="S572" s="107"/>
      <c r="T572" s="314">
        <f t="shared" si="2806"/>
        <v>0</v>
      </c>
      <c r="U572" s="336" t="e">
        <f t="shared" si="2678"/>
        <v>#DIV/0!</v>
      </c>
      <c r="V572" s="217"/>
      <c r="W572" s="325">
        <f t="shared" si="2807"/>
        <v>0</v>
      </c>
      <c r="X572" s="231">
        <f t="shared" si="2808"/>
        <v>0</v>
      </c>
      <c r="Y572" s="232">
        <f t="shared" si="2809"/>
        <v>0</v>
      </c>
      <c r="Z572" s="234" t="e">
        <f t="shared" si="2810"/>
        <v>#DIV/0!</v>
      </c>
      <c r="AA572" s="164" t="e">
        <f t="shared" si="2691"/>
        <v>#DIV/0!</v>
      </c>
      <c r="AB572" s="157"/>
      <c r="AC572" s="210"/>
      <c r="AD572" s="119"/>
      <c r="AE572" s="370">
        <f t="shared" si="2811"/>
        <v>0</v>
      </c>
      <c r="AF572" s="365" t="e">
        <f t="shared" si="2679"/>
        <v>#DIV/0!</v>
      </c>
      <c r="AG572" s="119"/>
      <c r="AH572" s="123"/>
      <c r="AI572" s="314">
        <f t="shared" si="2812"/>
        <v>0</v>
      </c>
      <c r="AJ572" s="315" t="e">
        <f t="shared" si="2680"/>
        <v>#DIV/0!</v>
      </c>
      <c r="AK572" s="107"/>
      <c r="AL572" s="107"/>
      <c r="AM572" s="314">
        <f t="shared" si="2813"/>
        <v>0</v>
      </c>
      <c r="AN572" s="431" t="e">
        <f t="shared" si="2681"/>
        <v>#DIV/0!</v>
      </c>
      <c r="AO572" s="217"/>
      <c r="AP572" s="325">
        <f t="shared" si="2814"/>
        <v>0</v>
      </c>
      <c r="AQ572" s="231">
        <f t="shared" si="2815"/>
        <v>0</v>
      </c>
      <c r="AR572" s="232">
        <f t="shared" si="2816"/>
        <v>0</v>
      </c>
      <c r="AS572" s="234" t="e">
        <f t="shared" si="2817"/>
        <v>#DIV/0!</v>
      </c>
      <c r="AT572" s="164" t="e">
        <f t="shared" si="2682"/>
        <v>#DIV/0!</v>
      </c>
      <c r="AU572" s="108"/>
      <c r="AV572" s="119"/>
      <c r="AW572" s="119"/>
      <c r="AX572" s="370">
        <f t="shared" si="2818"/>
        <v>0</v>
      </c>
      <c r="AY572" s="365" t="e">
        <f t="shared" si="2683"/>
        <v>#DIV/0!</v>
      </c>
      <c r="AZ572" s="119"/>
      <c r="BA572" s="123"/>
      <c r="BB572" s="314">
        <f t="shared" si="2819"/>
        <v>0</v>
      </c>
      <c r="BC572" s="315" t="e">
        <f t="shared" si="2684"/>
        <v>#DIV/0!</v>
      </c>
      <c r="BD572" s="107"/>
      <c r="BE572" s="107"/>
      <c r="BF572" s="314">
        <f t="shared" si="2820"/>
        <v>0</v>
      </c>
      <c r="BG572" s="336" t="e">
        <f t="shared" si="2685"/>
        <v>#DIV/0!</v>
      </c>
      <c r="BH572" s="217"/>
      <c r="BI572" s="231">
        <f t="shared" si="2821"/>
        <v>0</v>
      </c>
      <c r="BJ572" s="231">
        <f t="shared" si="2822"/>
        <v>0</v>
      </c>
      <c r="BK572" s="232">
        <f t="shared" si="2823"/>
        <v>0</v>
      </c>
      <c r="BL572" s="233" t="e">
        <f t="shared" si="2824"/>
        <v>#DIV/0!</v>
      </c>
      <c r="BM572" s="164" t="e">
        <f t="shared" si="2686"/>
        <v>#DIV/0!</v>
      </c>
      <c r="BN572" s="157"/>
      <c r="BO572" s="119"/>
      <c r="BP572" s="119"/>
      <c r="BQ572" s="370">
        <f t="shared" si="2825"/>
        <v>0</v>
      </c>
      <c r="BR572" s="365" t="e">
        <f t="shared" si="2687"/>
        <v>#DIV/0!</v>
      </c>
      <c r="BS572" s="119"/>
      <c r="BT572" s="123"/>
      <c r="BU572" s="314">
        <f t="shared" si="2826"/>
        <v>0</v>
      </c>
      <c r="BV572" s="315" t="e">
        <f t="shared" si="2688"/>
        <v>#DIV/0!</v>
      </c>
      <c r="BW572" s="107"/>
      <c r="BX572" s="107"/>
      <c r="BY572" s="314">
        <f t="shared" si="2827"/>
        <v>0</v>
      </c>
      <c r="BZ572" s="336" t="e">
        <f t="shared" si="2689"/>
        <v>#DIV/0!</v>
      </c>
      <c r="CA572" s="217"/>
      <c r="CB572" s="231">
        <f t="shared" si="2828"/>
        <v>0</v>
      </c>
      <c r="CC572" s="231">
        <f t="shared" si="2829"/>
        <v>0</v>
      </c>
      <c r="CD572" s="232">
        <f t="shared" si="2830"/>
        <v>0</v>
      </c>
      <c r="CE572" s="233" t="e">
        <f t="shared" si="2831"/>
        <v>#DIV/0!</v>
      </c>
      <c r="CF572" s="164" t="e">
        <f t="shared" si="2690"/>
        <v>#DIV/0!</v>
      </c>
      <c r="CG572" s="108"/>
      <c r="CH572" s="108"/>
    </row>
    <row r="573" spans="1:86" ht="16.8" customHeight="1" x14ac:dyDescent="0.3">
      <c r="A573" s="447"/>
      <c r="B573" s="349">
        <f>H570</f>
        <v>0</v>
      </c>
      <c r="C573" s="243"/>
      <c r="D573" s="243"/>
      <c r="E573" s="243"/>
      <c r="F573" s="200"/>
      <c r="G573" s="345" t="s">
        <v>2</v>
      </c>
      <c r="H573" s="608"/>
      <c r="I573" s="611"/>
      <c r="J573" s="119"/>
      <c r="K573" s="119"/>
      <c r="L573" s="370">
        <f t="shared" si="2804"/>
        <v>0</v>
      </c>
      <c r="M573" s="365" t="e">
        <f t="shared" si="2676"/>
        <v>#DIV/0!</v>
      </c>
      <c r="N573" s="119"/>
      <c r="O573" s="123"/>
      <c r="P573" s="314">
        <f t="shared" si="2805"/>
        <v>0</v>
      </c>
      <c r="Q573" s="315" t="e">
        <f t="shared" si="2677"/>
        <v>#DIV/0!</v>
      </c>
      <c r="R573" s="107"/>
      <c r="S573" s="107"/>
      <c r="T573" s="314">
        <f t="shared" si="2806"/>
        <v>0</v>
      </c>
      <c r="U573" s="336" t="e">
        <f t="shared" si="2678"/>
        <v>#DIV/0!</v>
      </c>
      <c r="V573" s="217"/>
      <c r="W573" s="325">
        <f t="shared" si="2807"/>
        <v>0</v>
      </c>
      <c r="X573" s="231">
        <f t="shared" si="2808"/>
        <v>0</v>
      </c>
      <c r="Y573" s="232">
        <f t="shared" si="2809"/>
        <v>0</v>
      </c>
      <c r="Z573" s="234" t="e">
        <f t="shared" si="2810"/>
        <v>#DIV/0!</v>
      </c>
      <c r="AA573" s="164" t="e">
        <f t="shared" si="2691"/>
        <v>#DIV/0!</v>
      </c>
      <c r="AB573" s="157"/>
      <c r="AC573" s="210"/>
      <c r="AD573" s="119"/>
      <c r="AE573" s="370">
        <f t="shared" si="2811"/>
        <v>0</v>
      </c>
      <c r="AF573" s="365" t="e">
        <f t="shared" si="2679"/>
        <v>#DIV/0!</v>
      </c>
      <c r="AG573" s="119"/>
      <c r="AH573" s="123"/>
      <c r="AI573" s="314">
        <f t="shared" si="2812"/>
        <v>0</v>
      </c>
      <c r="AJ573" s="315" t="e">
        <f t="shared" si="2680"/>
        <v>#DIV/0!</v>
      </c>
      <c r="AK573" s="107"/>
      <c r="AL573" s="107"/>
      <c r="AM573" s="314">
        <f t="shared" si="2813"/>
        <v>0</v>
      </c>
      <c r="AN573" s="431" t="e">
        <f t="shared" si="2681"/>
        <v>#DIV/0!</v>
      </c>
      <c r="AO573" s="217"/>
      <c r="AP573" s="325">
        <f t="shared" si="2814"/>
        <v>0</v>
      </c>
      <c r="AQ573" s="231">
        <f t="shared" si="2815"/>
        <v>0</v>
      </c>
      <c r="AR573" s="232">
        <f t="shared" si="2816"/>
        <v>0</v>
      </c>
      <c r="AS573" s="234" t="e">
        <f t="shared" si="2817"/>
        <v>#DIV/0!</v>
      </c>
      <c r="AT573" s="164" t="e">
        <f t="shared" si="2682"/>
        <v>#DIV/0!</v>
      </c>
      <c r="AU573" s="108"/>
      <c r="AV573" s="119"/>
      <c r="AW573" s="119"/>
      <c r="AX573" s="370">
        <f t="shared" si="2818"/>
        <v>0</v>
      </c>
      <c r="AY573" s="365" t="e">
        <f t="shared" si="2683"/>
        <v>#DIV/0!</v>
      </c>
      <c r="AZ573" s="119"/>
      <c r="BA573" s="123"/>
      <c r="BB573" s="314">
        <f t="shared" si="2819"/>
        <v>0</v>
      </c>
      <c r="BC573" s="315" t="e">
        <f t="shared" si="2684"/>
        <v>#DIV/0!</v>
      </c>
      <c r="BD573" s="107"/>
      <c r="BE573" s="107"/>
      <c r="BF573" s="314">
        <f t="shared" si="2820"/>
        <v>0</v>
      </c>
      <c r="BG573" s="336" t="e">
        <f t="shared" si="2685"/>
        <v>#DIV/0!</v>
      </c>
      <c r="BH573" s="217"/>
      <c r="BI573" s="231">
        <f t="shared" si="2821"/>
        <v>0</v>
      </c>
      <c r="BJ573" s="231">
        <f t="shared" si="2822"/>
        <v>0</v>
      </c>
      <c r="BK573" s="232">
        <f t="shared" si="2823"/>
        <v>0</v>
      </c>
      <c r="BL573" s="233" t="e">
        <f t="shared" si="2824"/>
        <v>#DIV/0!</v>
      </c>
      <c r="BM573" s="164" t="e">
        <f t="shared" si="2686"/>
        <v>#DIV/0!</v>
      </c>
      <c r="BN573" s="157"/>
      <c r="BO573" s="119"/>
      <c r="BP573" s="119"/>
      <c r="BQ573" s="370">
        <f t="shared" si="2825"/>
        <v>0</v>
      </c>
      <c r="BR573" s="365" t="e">
        <f t="shared" si="2687"/>
        <v>#DIV/0!</v>
      </c>
      <c r="BS573" s="119"/>
      <c r="BT573" s="123"/>
      <c r="BU573" s="314">
        <f t="shared" si="2826"/>
        <v>0</v>
      </c>
      <c r="BV573" s="315" t="e">
        <f t="shared" si="2688"/>
        <v>#DIV/0!</v>
      </c>
      <c r="BW573" s="107"/>
      <c r="BX573" s="107"/>
      <c r="BY573" s="314">
        <f t="shared" si="2827"/>
        <v>0</v>
      </c>
      <c r="BZ573" s="336" t="e">
        <f t="shared" si="2689"/>
        <v>#DIV/0!</v>
      </c>
      <c r="CA573" s="217"/>
      <c r="CB573" s="231">
        <f t="shared" si="2828"/>
        <v>0</v>
      </c>
      <c r="CC573" s="231">
        <f t="shared" si="2829"/>
        <v>0</v>
      </c>
      <c r="CD573" s="232">
        <f t="shared" si="2830"/>
        <v>0</v>
      </c>
      <c r="CE573" s="233" t="e">
        <f t="shared" si="2831"/>
        <v>#DIV/0!</v>
      </c>
      <c r="CF573" s="164" t="e">
        <f t="shared" si="2690"/>
        <v>#DIV/0!</v>
      </c>
      <c r="CG573" s="108"/>
      <c r="CH573" s="108"/>
    </row>
    <row r="574" spans="1:86" ht="16.8" customHeight="1" x14ac:dyDescent="0.3">
      <c r="A574" s="447"/>
      <c r="B574" s="349">
        <f>H570</f>
        <v>0</v>
      </c>
      <c r="C574" s="243"/>
      <c r="D574" s="243"/>
      <c r="E574" s="243"/>
      <c r="F574" s="200"/>
      <c r="G574" s="345" t="s">
        <v>21</v>
      </c>
      <c r="H574" s="608"/>
      <c r="I574" s="611"/>
      <c r="J574" s="119"/>
      <c r="K574" s="119"/>
      <c r="L574" s="370">
        <f t="shared" si="2804"/>
        <v>0</v>
      </c>
      <c r="M574" s="365" t="e">
        <f t="shared" si="2676"/>
        <v>#DIV/0!</v>
      </c>
      <c r="N574" s="119"/>
      <c r="O574" s="123"/>
      <c r="P574" s="314">
        <f t="shared" si="2805"/>
        <v>0</v>
      </c>
      <c r="Q574" s="315" t="e">
        <f t="shared" si="2677"/>
        <v>#DIV/0!</v>
      </c>
      <c r="R574" s="107"/>
      <c r="S574" s="107"/>
      <c r="T574" s="314">
        <f t="shared" si="2806"/>
        <v>0</v>
      </c>
      <c r="U574" s="336" t="e">
        <f t="shared" si="2678"/>
        <v>#DIV/0!</v>
      </c>
      <c r="V574" s="217"/>
      <c r="W574" s="325">
        <f t="shared" si="2807"/>
        <v>0</v>
      </c>
      <c r="X574" s="231">
        <f t="shared" si="2808"/>
        <v>0</v>
      </c>
      <c r="Y574" s="232">
        <f t="shared" si="2809"/>
        <v>0</v>
      </c>
      <c r="Z574" s="234" t="e">
        <f t="shared" si="2810"/>
        <v>#DIV/0!</v>
      </c>
      <c r="AA574" s="164" t="e">
        <f t="shared" si="2691"/>
        <v>#DIV/0!</v>
      </c>
      <c r="AB574" s="157"/>
      <c r="AC574" s="210"/>
      <c r="AD574" s="119"/>
      <c r="AE574" s="370">
        <f t="shared" si="2811"/>
        <v>0</v>
      </c>
      <c r="AF574" s="365" t="e">
        <f t="shared" si="2679"/>
        <v>#DIV/0!</v>
      </c>
      <c r="AG574" s="119"/>
      <c r="AH574" s="123"/>
      <c r="AI574" s="314">
        <f t="shared" si="2812"/>
        <v>0</v>
      </c>
      <c r="AJ574" s="315" t="e">
        <f t="shared" si="2680"/>
        <v>#DIV/0!</v>
      </c>
      <c r="AK574" s="107"/>
      <c r="AL574" s="107"/>
      <c r="AM574" s="314">
        <f t="shared" si="2813"/>
        <v>0</v>
      </c>
      <c r="AN574" s="431" t="e">
        <f t="shared" si="2681"/>
        <v>#DIV/0!</v>
      </c>
      <c r="AO574" s="217"/>
      <c r="AP574" s="325">
        <f t="shared" si="2814"/>
        <v>0</v>
      </c>
      <c r="AQ574" s="231">
        <f t="shared" si="2815"/>
        <v>0</v>
      </c>
      <c r="AR574" s="232">
        <f t="shared" si="2816"/>
        <v>0</v>
      </c>
      <c r="AS574" s="234" t="e">
        <f t="shared" si="2817"/>
        <v>#DIV/0!</v>
      </c>
      <c r="AT574" s="164" t="e">
        <f t="shared" si="2682"/>
        <v>#DIV/0!</v>
      </c>
      <c r="AU574" s="108"/>
      <c r="AV574" s="119"/>
      <c r="AW574" s="119"/>
      <c r="AX574" s="370">
        <f t="shared" si="2818"/>
        <v>0</v>
      </c>
      <c r="AY574" s="365" t="e">
        <f t="shared" si="2683"/>
        <v>#DIV/0!</v>
      </c>
      <c r="AZ574" s="119"/>
      <c r="BA574" s="123"/>
      <c r="BB574" s="314">
        <f t="shared" si="2819"/>
        <v>0</v>
      </c>
      <c r="BC574" s="315" t="e">
        <f t="shared" si="2684"/>
        <v>#DIV/0!</v>
      </c>
      <c r="BD574" s="107"/>
      <c r="BE574" s="107"/>
      <c r="BF574" s="314">
        <f t="shared" si="2820"/>
        <v>0</v>
      </c>
      <c r="BG574" s="336" t="e">
        <f t="shared" si="2685"/>
        <v>#DIV/0!</v>
      </c>
      <c r="BH574" s="217"/>
      <c r="BI574" s="231">
        <f t="shared" si="2821"/>
        <v>0</v>
      </c>
      <c r="BJ574" s="231">
        <f t="shared" si="2822"/>
        <v>0</v>
      </c>
      <c r="BK574" s="232">
        <f t="shared" si="2823"/>
        <v>0</v>
      </c>
      <c r="BL574" s="233" t="e">
        <f t="shared" si="2824"/>
        <v>#DIV/0!</v>
      </c>
      <c r="BM574" s="164" t="e">
        <f t="shared" si="2686"/>
        <v>#DIV/0!</v>
      </c>
      <c r="BN574" s="157"/>
      <c r="BO574" s="119"/>
      <c r="BP574" s="119"/>
      <c r="BQ574" s="370">
        <f t="shared" si="2825"/>
        <v>0</v>
      </c>
      <c r="BR574" s="365" t="e">
        <f t="shared" si="2687"/>
        <v>#DIV/0!</v>
      </c>
      <c r="BS574" s="119"/>
      <c r="BT574" s="123"/>
      <c r="BU574" s="314">
        <f t="shared" si="2826"/>
        <v>0</v>
      </c>
      <c r="BV574" s="315" t="e">
        <f t="shared" si="2688"/>
        <v>#DIV/0!</v>
      </c>
      <c r="BW574" s="107"/>
      <c r="BX574" s="107"/>
      <c r="BY574" s="314">
        <f t="shared" si="2827"/>
        <v>0</v>
      </c>
      <c r="BZ574" s="336" t="e">
        <f t="shared" si="2689"/>
        <v>#DIV/0!</v>
      </c>
      <c r="CA574" s="217"/>
      <c r="CB574" s="231">
        <f t="shared" si="2828"/>
        <v>0</v>
      </c>
      <c r="CC574" s="231">
        <f t="shared" si="2829"/>
        <v>0</v>
      </c>
      <c r="CD574" s="232">
        <f t="shared" si="2830"/>
        <v>0</v>
      </c>
      <c r="CE574" s="233" t="e">
        <f t="shared" si="2831"/>
        <v>#DIV/0!</v>
      </c>
      <c r="CF574" s="164" t="e">
        <f t="shared" si="2690"/>
        <v>#DIV/0!</v>
      </c>
      <c r="CG574" s="108"/>
      <c r="CH574" s="108"/>
    </row>
    <row r="575" spans="1:86" ht="16.8" customHeight="1" x14ac:dyDescent="0.3">
      <c r="A575" s="447"/>
      <c r="B575" s="349">
        <f>H570</f>
        <v>0</v>
      </c>
      <c r="C575" s="243"/>
      <c r="D575" s="243"/>
      <c r="E575" s="243"/>
      <c r="F575" s="200"/>
      <c r="G575" s="346" t="s">
        <v>1</v>
      </c>
      <c r="H575" s="609"/>
      <c r="I575" s="612"/>
      <c r="J575" s="337"/>
      <c r="K575" s="337"/>
      <c r="L575" s="371">
        <f t="shared" si="2804"/>
        <v>0</v>
      </c>
      <c r="M575" s="366" t="e">
        <f t="shared" si="2676"/>
        <v>#DIV/0!</v>
      </c>
      <c r="N575" s="337"/>
      <c r="O575" s="340"/>
      <c r="P575" s="338">
        <f t="shared" si="2805"/>
        <v>0</v>
      </c>
      <c r="Q575" s="339" t="e">
        <f t="shared" si="2677"/>
        <v>#DIV/0!</v>
      </c>
      <c r="R575" s="341"/>
      <c r="S575" s="341"/>
      <c r="T575" s="338">
        <f t="shared" si="2806"/>
        <v>0</v>
      </c>
      <c r="U575" s="342" t="e">
        <f t="shared" si="2678"/>
        <v>#DIV/0!</v>
      </c>
      <c r="V575" s="217"/>
      <c r="W575" s="326">
        <f t="shared" si="2807"/>
        <v>0</v>
      </c>
      <c r="X575" s="327">
        <f t="shared" si="2808"/>
        <v>0</v>
      </c>
      <c r="Y575" s="328">
        <f t="shared" si="2809"/>
        <v>0</v>
      </c>
      <c r="Z575" s="329" t="e">
        <f t="shared" si="2810"/>
        <v>#DIV/0!</v>
      </c>
      <c r="AA575" s="425" t="e">
        <f t="shared" si="2691"/>
        <v>#DIV/0!</v>
      </c>
      <c r="AB575" s="157"/>
      <c r="AC575" s="432"/>
      <c r="AD575" s="337"/>
      <c r="AE575" s="371">
        <f t="shared" si="2811"/>
        <v>0</v>
      </c>
      <c r="AF575" s="366" t="e">
        <f t="shared" si="2679"/>
        <v>#DIV/0!</v>
      </c>
      <c r="AG575" s="337"/>
      <c r="AH575" s="340"/>
      <c r="AI575" s="338">
        <f t="shared" si="2812"/>
        <v>0</v>
      </c>
      <c r="AJ575" s="339" t="e">
        <f t="shared" si="2680"/>
        <v>#DIV/0!</v>
      </c>
      <c r="AK575" s="341"/>
      <c r="AL575" s="341"/>
      <c r="AM575" s="338">
        <f t="shared" si="2813"/>
        <v>0</v>
      </c>
      <c r="AN575" s="433" t="e">
        <f t="shared" si="2681"/>
        <v>#DIV/0!</v>
      </c>
      <c r="AO575" s="217"/>
      <c r="AP575" s="326">
        <f t="shared" si="2814"/>
        <v>0</v>
      </c>
      <c r="AQ575" s="327">
        <f t="shared" si="2815"/>
        <v>0</v>
      </c>
      <c r="AR575" s="328">
        <f t="shared" si="2816"/>
        <v>0</v>
      </c>
      <c r="AS575" s="329" t="e">
        <f t="shared" si="2817"/>
        <v>#DIV/0!</v>
      </c>
      <c r="AT575" s="425" t="e">
        <f t="shared" si="2682"/>
        <v>#DIV/0!</v>
      </c>
      <c r="AU575" s="108"/>
      <c r="AV575" s="337"/>
      <c r="AW575" s="337"/>
      <c r="AX575" s="371">
        <f t="shared" si="2818"/>
        <v>0</v>
      </c>
      <c r="AY575" s="366" t="e">
        <f t="shared" si="2683"/>
        <v>#DIV/0!</v>
      </c>
      <c r="AZ575" s="337"/>
      <c r="BA575" s="340"/>
      <c r="BB575" s="338">
        <f t="shared" si="2819"/>
        <v>0</v>
      </c>
      <c r="BC575" s="339" t="e">
        <f t="shared" si="2684"/>
        <v>#DIV/0!</v>
      </c>
      <c r="BD575" s="341"/>
      <c r="BE575" s="341"/>
      <c r="BF575" s="338">
        <f t="shared" si="2820"/>
        <v>0</v>
      </c>
      <c r="BG575" s="342" t="e">
        <f t="shared" si="2685"/>
        <v>#DIV/0!</v>
      </c>
      <c r="BH575" s="217"/>
      <c r="BI575" s="231">
        <f t="shared" si="2821"/>
        <v>0</v>
      </c>
      <c r="BJ575" s="231">
        <f t="shared" si="2822"/>
        <v>0</v>
      </c>
      <c r="BK575" s="232">
        <f t="shared" si="2823"/>
        <v>0</v>
      </c>
      <c r="BL575" s="233" t="e">
        <f t="shared" si="2824"/>
        <v>#DIV/0!</v>
      </c>
      <c r="BM575" s="425" t="e">
        <f t="shared" si="2686"/>
        <v>#DIV/0!</v>
      </c>
      <c r="BN575" s="157"/>
      <c r="BO575" s="337"/>
      <c r="BP575" s="337"/>
      <c r="BQ575" s="371">
        <f t="shared" si="2825"/>
        <v>0</v>
      </c>
      <c r="BR575" s="366" t="e">
        <f t="shared" si="2687"/>
        <v>#DIV/0!</v>
      </c>
      <c r="BS575" s="337"/>
      <c r="BT575" s="340"/>
      <c r="BU575" s="338">
        <f t="shared" si="2826"/>
        <v>0</v>
      </c>
      <c r="BV575" s="339" t="e">
        <f t="shared" si="2688"/>
        <v>#DIV/0!</v>
      </c>
      <c r="BW575" s="341"/>
      <c r="BX575" s="341"/>
      <c r="BY575" s="338">
        <f t="shared" si="2827"/>
        <v>0</v>
      </c>
      <c r="BZ575" s="342" t="e">
        <f t="shared" si="2689"/>
        <v>#DIV/0!</v>
      </c>
      <c r="CA575" s="217"/>
      <c r="CB575" s="231">
        <f t="shared" si="2828"/>
        <v>0</v>
      </c>
      <c r="CC575" s="231">
        <f t="shared" si="2829"/>
        <v>0</v>
      </c>
      <c r="CD575" s="232">
        <f t="shared" si="2830"/>
        <v>0</v>
      </c>
      <c r="CE575" s="233" t="e">
        <f t="shared" si="2831"/>
        <v>#DIV/0!</v>
      </c>
      <c r="CF575" s="425" t="e">
        <f t="shared" si="2690"/>
        <v>#DIV/0!</v>
      </c>
      <c r="CG575" s="108"/>
      <c r="CH575" s="108"/>
    </row>
    <row r="576" spans="1:86" ht="16.8" customHeight="1" x14ac:dyDescent="0.3">
      <c r="A576" s="447"/>
      <c r="B576" s="349">
        <f>H576</f>
        <v>0</v>
      </c>
      <c r="C576" s="243"/>
      <c r="D576" s="243"/>
      <c r="E576" s="243"/>
      <c r="F576" s="200"/>
      <c r="G576" s="347" t="s">
        <v>7</v>
      </c>
      <c r="H576" s="607"/>
      <c r="I576" s="610"/>
      <c r="J576" s="330"/>
      <c r="K576" s="330"/>
      <c r="L576" s="372">
        <f>IF(K576&gt;J576,"0",SUM(J576-K576))</f>
        <v>0</v>
      </c>
      <c r="M576" s="367" t="e">
        <f t="shared" si="2676"/>
        <v>#DIV/0!</v>
      </c>
      <c r="N576" s="330"/>
      <c r="O576" s="333"/>
      <c r="P576" s="331">
        <f>IF(O576&gt;N576,"0",SUM(N576-O576))</f>
        <v>0</v>
      </c>
      <c r="Q576" s="332" t="e">
        <f t="shared" si="2677"/>
        <v>#DIV/0!</v>
      </c>
      <c r="R576" s="334"/>
      <c r="S576" s="334"/>
      <c r="T576" s="331">
        <f>IF(S576&gt;R576,"0",SUM(R576-S576))</f>
        <v>0</v>
      </c>
      <c r="U576" s="335" t="e">
        <f t="shared" si="2678"/>
        <v>#DIV/0!</v>
      </c>
      <c r="V576" s="217"/>
      <c r="W576" s="360">
        <f>SUM(J576+N576+R576)</f>
        <v>0</v>
      </c>
      <c r="X576" s="361">
        <f>SUM(K576+O576+S576)</f>
        <v>0</v>
      </c>
      <c r="Y576" s="362">
        <f>W576-X576</f>
        <v>0</v>
      </c>
      <c r="Z576" s="363" t="e">
        <f>X576/W576</f>
        <v>#DIV/0!</v>
      </c>
      <c r="AA576" s="426" t="e">
        <f t="shared" si="2691"/>
        <v>#DIV/0!</v>
      </c>
      <c r="AB576" s="157"/>
      <c r="AC576" s="434"/>
      <c r="AD576" s="330"/>
      <c r="AE576" s="372">
        <f>IF(AD576&gt;AC576,"0",SUM(AC576-AD576))</f>
        <v>0</v>
      </c>
      <c r="AF576" s="367" t="e">
        <f t="shared" si="2679"/>
        <v>#DIV/0!</v>
      </c>
      <c r="AG576" s="330"/>
      <c r="AH576" s="333"/>
      <c r="AI576" s="331">
        <f>IF(AH576&gt;AG576,"0",SUM(AG576-AH576))</f>
        <v>0</v>
      </c>
      <c r="AJ576" s="332" t="e">
        <f t="shared" si="2680"/>
        <v>#DIV/0!</v>
      </c>
      <c r="AK576" s="334"/>
      <c r="AL576" s="334"/>
      <c r="AM576" s="331">
        <f>IF(AL576&gt;AK576,"0",SUM(AK576-AL576))</f>
        <v>0</v>
      </c>
      <c r="AN576" s="435" t="e">
        <f t="shared" si="2681"/>
        <v>#DIV/0!</v>
      </c>
      <c r="AO576" s="217"/>
      <c r="AP576" s="360">
        <f>SUM(AC576+AG576+AK576)</f>
        <v>0</v>
      </c>
      <c r="AQ576" s="361">
        <f>SUM(AD576+AH576+AL576)</f>
        <v>0</v>
      </c>
      <c r="AR576" s="362">
        <f>AP576-AQ576</f>
        <v>0</v>
      </c>
      <c r="AS576" s="363" t="e">
        <f>AQ576/AP576</f>
        <v>#DIV/0!</v>
      </c>
      <c r="AT576" s="426" t="e">
        <f t="shared" si="2682"/>
        <v>#DIV/0!</v>
      </c>
      <c r="AU576" s="108"/>
      <c r="AV576" s="330"/>
      <c r="AW576" s="330"/>
      <c r="AX576" s="372">
        <f>IF(AW576&gt;AV576,"0",SUM(AV576-AW576))</f>
        <v>0</v>
      </c>
      <c r="AY576" s="367" t="e">
        <f t="shared" si="2683"/>
        <v>#DIV/0!</v>
      </c>
      <c r="AZ576" s="330"/>
      <c r="BA576" s="333"/>
      <c r="BB576" s="331">
        <f>IF(BA576&gt;AZ576,"0",SUM(AZ576-BA576))</f>
        <v>0</v>
      </c>
      <c r="BC576" s="332" t="e">
        <f t="shared" si="2684"/>
        <v>#DIV/0!</v>
      </c>
      <c r="BD576" s="334"/>
      <c r="BE576" s="334"/>
      <c r="BF576" s="331">
        <f>IF(BE576&gt;BD576,"0",SUM(BD576-BE576))</f>
        <v>0</v>
      </c>
      <c r="BG576" s="335" t="e">
        <f t="shared" si="2685"/>
        <v>#DIV/0!</v>
      </c>
      <c r="BH576" s="217"/>
      <c r="BI576" s="231">
        <f>SUM(AV576+AZ576+BD576)</f>
        <v>0</v>
      </c>
      <c r="BJ576" s="231">
        <f>SUM(AW576+BA576+BE576)</f>
        <v>0</v>
      </c>
      <c r="BK576" s="232">
        <f>BI576-BJ576</f>
        <v>0</v>
      </c>
      <c r="BL576" s="233" t="e">
        <f>BJ576/BI576</f>
        <v>#DIV/0!</v>
      </c>
      <c r="BM576" s="426" t="e">
        <f t="shared" si="2686"/>
        <v>#DIV/0!</v>
      </c>
      <c r="BN576" s="157"/>
      <c r="BO576" s="330"/>
      <c r="BP576" s="330"/>
      <c r="BQ576" s="372">
        <f>IF(BP576&gt;BO576,"0",SUM(BO576-BP576))</f>
        <v>0</v>
      </c>
      <c r="BR576" s="367" t="e">
        <f t="shared" si="2687"/>
        <v>#DIV/0!</v>
      </c>
      <c r="BS576" s="330"/>
      <c r="BT576" s="333"/>
      <c r="BU576" s="331">
        <f>IF(BT576&gt;BS576,"0",SUM(BS576-BT576))</f>
        <v>0</v>
      </c>
      <c r="BV576" s="332" t="e">
        <f t="shared" si="2688"/>
        <v>#DIV/0!</v>
      </c>
      <c r="BW576" s="334"/>
      <c r="BX576" s="334"/>
      <c r="BY576" s="331">
        <f>IF(BX576&gt;BW576,"0",SUM(BW576-BX576))</f>
        <v>0</v>
      </c>
      <c r="BZ576" s="335" t="e">
        <f t="shared" si="2689"/>
        <v>#DIV/0!</v>
      </c>
      <c r="CA576" s="217"/>
      <c r="CB576" s="231">
        <f>SUM(BO576+BS576+BW576)</f>
        <v>0</v>
      </c>
      <c r="CC576" s="231">
        <f>SUM(BP576+BT576+BX576)</f>
        <v>0</v>
      </c>
      <c r="CD576" s="232">
        <f>CB576-CC576</f>
        <v>0</v>
      </c>
      <c r="CE576" s="233" t="e">
        <f>CC576/CB576</f>
        <v>#DIV/0!</v>
      </c>
      <c r="CF576" s="426" t="e">
        <f t="shared" si="2690"/>
        <v>#DIV/0!</v>
      </c>
      <c r="CG576" s="108"/>
      <c r="CH576" s="108"/>
    </row>
    <row r="577" spans="1:86" ht="16.8" customHeight="1" x14ac:dyDescent="0.3">
      <c r="A577" s="447"/>
      <c r="B577" s="349">
        <f>H576</f>
        <v>0</v>
      </c>
      <c r="C577" s="243"/>
      <c r="D577" s="243"/>
      <c r="E577" s="243"/>
      <c r="F577" s="200"/>
      <c r="G577" s="345" t="s">
        <v>0</v>
      </c>
      <c r="H577" s="608"/>
      <c r="I577" s="611"/>
      <c r="J577" s="119"/>
      <c r="K577" s="119"/>
      <c r="L577" s="370">
        <f t="shared" ref="L577:L581" si="2832">IF(K577&gt;J577,"0",SUM(J577-K577))</f>
        <v>0</v>
      </c>
      <c r="M577" s="365" t="e">
        <f t="shared" si="2676"/>
        <v>#DIV/0!</v>
      </c>
      <c r="N577" s="119"/>
      <c r="O577" s="123"/>
      <c r="P577" s="314">
        <f t="shared" ref="P577:P581" si="2833">IF(O577&gt;N577,"0",SUM(N577-O577))</f>
        <v>0</v>
      </c>
      <c r="Q577" s="315" t="e">
        <f t="shared" si="2677"/>
        <v>#DIV/0!</v>
      </c>
      <c r="R577" s="107"/>
      <c r="S577" s="107"/>
      <c r="T577" s="314">
        <f t="shared" ref="T577:T581" si="2834">IF(S577&gt;R577,"0",SUM(R577-S577))</f>
        <v>0</v>
      </c>
      <c r="U577" s="336" t="e">
        <f t="shared" si="2678"/>
        <v>#DIV/0!</v>
      </c>
      <c r="V577" s="217"/>
      <c r="W577" s="325">
        <f t="shared" ref="W577:W581" si="2835">SUM(J577+N577+R577)</f>
        <v>0</v>
      </c>
      <c r="X577" s="231">
        <f t="shared" ref="X577:X581" si="2836">SUM(K577+O577+S577)</f>
        <v>0</v>
      </c>
      <c r="Y577" s="232">
        <f t="shared" ref="Y577:Y581" si="2837">W577-X577</f>
        <v>0</v>
      </c>
      <c r="Z577" s="234" t="e">
        <f t="shared" ref="Z577:Z581" si="2838">X577/W577</f>
        <v>#DIV/0!</v>
      </c>
      <c r="AA577" s="164" t="e">
        <f t="shared" si="2691"/>
        <v>#DIV/0!</v>
      </c>
      <c r="AB577" s="157"/>
      <c r="AC577" s="210"/>
      <c r="AD577" s="119"/>
      <c r="AE577" s="370">
        <f t="shared" ref="AE577:AE581" si="2839">IF(AD577&gt;AC577,"0",SUM(AC577-AD577))</f>
        <v>0</v>
      </c>
      <c r="AF577" s="365" t="e">
        <f t="shared" si="2679"/>
        <v>#DIV/0!</v>
      </c>
      <c r="AG577" s="119"/>
      <c r="AH577" s="123"/>
      <c r="AI577" s="314">
        <f t="shared" ref="AI577:AI581" si="2840">IF(AH577&gt;AG577,"0",SUM(AG577-AH577))</f>
        <v>0</v>
      </c>
      <c r="AJ577" s="315" t="e">
        <f t="shared" si="2680"/>
        <v>#DIV/0!</v>
      </c>
      <c r="AK577" s="107"/>
      <c r="AL577" s="107"/>
      <c r="AM577" s="314">
        <f t="shared" ref="AM577:AM581" si="2841">IF(AL577&gt;AK577,"0",SUM(AK577-AL577))</f>
        <v>0</v>
      </c>
      <c r="AN577" s="431" t="e">
        <f t="shared" si="2681"/>
        <v>#DIV/0!</v>
      </c>
      <c r="AO577" s="217"/>
      <c r="AP577" s="325">
        <f t="shared" ref="AP577:AP581" si="2842">SUM(AC577+AG577+AK577)</f>
        <v>0</v>
      </c>
      <c r="AQ577" s="231">
        <f t="shared" ref="AQ577:AQ581" si="2843">SUM(AD577+AH577+AL577)</f>
        <v>0</v>
      </c>
      <c r="AR577" s="232">
        <f t="shared" ref="AR577:AR581" si="2844">AP577-AQ577</f>
        <v>0</v>
      </c>
      <c r="AS577" s="234" t="e">
        <f t="shared" ref="AS577:AS581" si="2845">AQ577/AP577</f>
        <v>#DIV/0!</v>
      </c>
      <c r="AT577" s="164" t="e">
        <f t="shared" si="2682"/>
        <v>#DIV/0!</v>
      </c>
      <c r="AU577" s="108"/>
      <c r="AV577" s="119"/>
      <c r="AW577" s="119"/>
      <c r="AX577" s="370">
        <f t="shared" ref="AX577:AX581" si="2846">IF(AW577&gt;AV577,"0",SUM(AV577-AW577))</f>
        <v>0</v>
      </c>
      <c r="AY577" s="365" t="e">
        <f t="shared" si="2683"/>
        <v>#DIV/0!</v>
      </c>
      <c r="AZ577" s="119"/>
      <c r="BA577" s="123"/>
      <c r="BB577" s="314">
        <f t="shared" ref="BB577:BB581" si="2847">IF(BA577&gt;AZ577,"0",SUM(AZ577-BA577))</f>
        <v>0</v>
      </c>
      <c r="BC577" s="315" t="e">
        <f t="shared" si="2684"/>
        <v>#DIV/0!</v>
      </c>
      <c r="BD577" s="107"/>
      <c r="BE577" s="107"/>
      <c r="BF577" s="314">
        <f t="shared" ref="BF577:BF581" si="2848">IF(BE577&gt;BD577,"0",SUM(BD577-BE577))</f>
        <v>0</v>
      </c>
      <c r="BG577" s="336" t="e">
        <f t="shared" si="2685"/>
        <v>#DIV/0!</v>
      </c>
      <c r="BH577" s="217"/>
      <c r="BI577" s="231">
        <f t="shared" ref="BI577:BI581" si="2849">SUM(AV577+AZ577+BD577)</f>
        <v>0</v>
      </c>
      <c r="BJ577" s="231">
        <f t="shared" ref="BJ577:BJ581" si="2850">SUM(AW577+BA577+BE577)</f>
        <v>0</v>
      </c>
      <c r="BK577" s="232">
        <f t="shared" ref="BK577:BK581" si="2851">BI577-BJ577</f>
        <v>0</v>
      </c>
      <c r="BL577" s="233" t="e">
        <f t="shared" ref="BL577:BL581" si="2852">BJ577/BI577</f>
        <v>#DIV/0!</v>
      </c>
      <c r="BM577" s="164" t="e">
        <f t="shared" si="2686"/>
        <v>#DIV/0!</v>
      </c>
      <c r="BN577" s="157"/>
      <c r="BO577" s="119"/>
      <c r="BP577" s="119"/>
      <c r="BQ577" s="370">
        <f t="shared" ref="BQ577:BQ581" si="2853">IF(BP577&gt;BO577,"0",SUM(BO577-BP577))</f>
        <v>0</v>
      </c>
      <c r="BR577" s="365" t="e">
        <f t="shared" si="2687"/>
        <v>#DIV/0!</v>
      </c>
      <c r="BS577" s="119"/>
      <c r="BT577" s="123"/>
      <c r="BU577" s="314">
        <f t="shared" ref="BU577:BU581" si="2854">IF(BT577&gt;BS577,"0",SUM(BS577-BT577))</f>
        <v>0</v>
      </c>
      <c r="BV577" s="315" t="e">
        <f t="shared" si="2688"/>
        <v>#DIV/0!</v>
      </c>
      <c r="BW577" s="107"/>
      <c r="BX577" s="107"/>
      <c r="BY577" s="314">
        <f t="shared" ref="BY577:BY581" si="2855">IF(BX577&gt;BW577,"0",SUM(BW577-BX577))</f>
        <v>0</v>
      </c>
      <c r="BZ577" s="336" t="e">
        <f t="shared" si="2689"/>
        <v>#DIV/0!</v>
      </c>
      <c r="CA577" s="217"/>
      <c r="CB577" s="231">
        <f t="shared" ref="CB577:CB581" si="2856">SUM(BO577+BS577+BW577)</f>
        <v>0</v>
      </c>
      <c r="CC577" s="231">
        <f t="shared" ref="CC577:CC581" si="2857">SUM(BP577+BT577+BX577)</f>
        <v>0</v>
      </c>
      <c r="CD577" s="232">
        <f t="shared" ref="CD577:CD581" si="2858">CB577-CC577</f>
        <v>0</v>
      </c>
      <c r="CE577" s="233" t="e">
        <f t="shared" ref="CE577:CE581" si="2859">CC577/CB577</f>
        <v>#DIV/0!</v>
      </c>
      <c r="CF577" s="164" t="e">
        <f t="shared" si="2690"/>
        <v>#DIV/0!</v>
      </c>
      <c r="CG577" s="108"/>
      <c r="CH577" s="108"/>
    </row>
    <row r="578" spans="1:86" ht="16.8" customHeight="1" x14ac:dyDescent="0.3">
      <c r="A578" s="447"/>
      <c r="B578" s="349">
        <f>H576</f>
        <v>0</v>
      </c>
      <c r="C578" s="243"/>
      <c r="D578" s="243"/>
      <c r="E578" s="243"/>
      <c r="F578" s="200"/>
      <c r="G578" s="345" t="s">
        <v>4</v>
      </c>
      <c r="H578" s="608"/>
      <c r="I578" s="611"/>
      <c r="J578" s="119"/>
      <c r="K578" s="119"/>
      <c r="L578" s="370">
        <f t="shared" si="2832"/>
        <v>0</v>
      </c>
      <c r="M578" s="365" t="e">
        <f t="shared" si="2676"/>
        <v>#DIV/0!</v>
      </c>
      <c r="N578" s="119"/>
      <c r="O578" s="123"/>
      <c r="P578" s="314">
        <f t="shared" si="2833"/>
        <v>0</v>
      </c>
      <c r="Q578" s="315" t="e">
        <f t="shared" si="2677"/>
        <v>#DIV/0!</v>
      </c>
      <c r="R578" s="107"/>
      <c r="S578" s="107"/>
      <c r="T578" s="314">
        <f t="shared" si="2834"/>
        <v>0</v>
      </c>
      <c r="U578" s="336" t="e">
        <f t="shared" si="2678"/>
        <v>#DIV/0!</v>
      </c>
      <c r="V578" s="217"/>
      <c r="W578" s="325">
        <f t="shared" si="2835"/>
        <v>0</v>
      </c>
      <c r="X578" s="231">
        <f t="shared" si="2836"/>
        <v>0</v>
      </c>
      <c r="Y578" s="232">
        <f t="shared" si="2837"/>
        <v>0</v>
      </c>
      <c r="Z578" s="234" t="e">
        <f t="shared" si="2838"/>
        <v>#DIV/0!</v>
      </c>
      <c r="AA578" s="164" t="e">
        <f t="shared" si="2691"/>
        <v>#DIV/0!</v>
      </c>
      <c r="AB578" s="157"/>
      <c r="AC578" s="210"/>
      <c r="AD578" s="119"/>
      <c r="AE578" s="370">
        <f t="shared" si="2839"/>
        <v>0</v>
      </c>
      <c r="AF578" s="365" t="e">
        <f t="shared" si="2679"/>
        <v>#DIV/0!</v>
      </c>
      <c r="AG578" s="119"/>
      <c r="AH578" s="123"/>
      <c r="AI578" s="314">
        <f t="shared" si="2840"/>
        <v>0</v>
      </c>
      <c r="AJ578" s="315" t="e">
        <f t="shared" si="2680"/>
        <v>#DIV/0!</v>
      </c>
      <c r="AK578" s="107"/>
      <c r="AL578" s="107"/>
      <c r="AM578" s="314">
        <f t="shared" si="2841"/>
        <v>0</v>
      </c>
      <c r="AN578" s="431" t="e">
        <f t="shared" si="2681"/>
        <v>#DIV/0!</v>
      </c>
      <c r="AO578" s="217"/>
      <c r="AP578" s="325">
        <f t="shared" si="2842"/>
        <v>0</v>
      </c>
      <c r="AQ578" s="231">
        <f t="shared" si="2843"/>
        <v>0</v>
      </c>
      <c r="AR578" s="232">
        <f t="shared" si="2844"/>
        <v>0</v>
      </c>
      <c r="AS578" s="234" t="e">
        <f t="shared" si="2845"/>
        <v>#DIV/0!</v>
      </c>
      <c r="AT578" s="164" t="e">
        <f t="shared" si="2682"/>
        <v>#DIV/0!</v>
      </c>
      <c r="AU578" s="108"/>
      <c r="AV578" s="119"/>
      <c r="AW578" s="119"/>
      <c r="AX578" s="370">
        <f t="shared" si="2846"/>
        <v>0</v>
      </c>
      <c r="AY578" s="365" t="e">
        <f t="shared" si="2683"/>
        <v>#DIV/0!</v>
      </c>
      <c r="AZ578" s="119"/>
      <c r="BA578" s="123"/>
      <c r="BB578" s="314">
        <f t="shared" si="2847"/>
        <v>0</v>
      </c>
      <c r="BC578" s="315" t="e">
        <f t="shared" si="2684"/>
        <v>#DIV/0!</v>
      </c>
      <c r="BD578" s="107"/>
      <c r="BE578" s="107"/>
      <c r="BF578" s="314">
        <f t="shared" si="2848"/>
        <v>0</v>
      </c>
      <c r="BG578" s="336" t="e">
        <f t="shared" si="2685"/>
        <v>#DIV/0!</v>
      </c>
      <c r="BH578" s="217"/>
      <c r="BI578" s="231">
        <f t="shared" si="2849"/>
        <v>0</v>
      </c>
      <c r="BJ578" s="231">
        <f t="shared" si="2850"/>
        <v>0</v>
      </c>
      <c r="BK578" s="232">
        <f t="shared" si="2851"/>
        <v>0</v>
      </c>
      <c r="BL578" s="233" t="e">
        <f t="shared" si="2852"/>
        <v>#DIV/0!</v>
      </c>
      <c r="BM578" s="164" t="e">
        <f t="shared" si="2686"/>
        <v>#DIV/0!</v>
      </c>
      <c r="BN578" s="157"/>
      <c r="BO578" s="119"/>
      <c r="BP578" s="119"/>
      <c r="BQ578" s="370">
        <f t="shared" si="2853"/>
        <v>0</v>
      </c>
      <c r="BR578" s="365" t="e">
        <f t="shared" si="2687"/>
        <v>#DIV/0!</v>
      </c>
      <c r="BS578" s="119"/>
      <c r="BT578" s="123"/>
      <c r="BU578" s="314">
        <f t="shared" si="2854"/>
        <v>0</v>
      </c>
      <c r="BV578" s="315" t="e">
        <f t="shared" si="2688"/>
        <v>#DIV/0!</v>
      </c>
      <c r="BW578" s="107"/>
      <c r="BX578" s="107"/>
      <c r="BY578" s="314">
        <f t="shared" si="2855"/>
        <v>0</v>
      </c>
      <c r="BZ578" s="336" t="e">
        <f t="shared" si="2689"/>
        <v>#DIV/0!</v>
      </c>
      <c r="CA578" s="217"/>
      <c r="CB578" s="231">
        <f t="shared" si="2856"/>
        <v>0</v>
      </c>
      <c r="CC578" s="231">
        <f t="shared" si="2857"/>
        <v>0</v>
      </c>
      <c r="CD578" s="232">
        <f t="shared" si="2858"/>
        <v>0</v>
      </c>
      <c r="CE578" s="233" t="e">
        <f t="shared" si="2859"/>
        <v>#DIV/0!</v>
      </c>
      <c r="CF578" s="164" t="e">
        <f t="shared" si="2690"/>
        <v>#DIV/0!</v>
      </c>
      <c r="CG578" s="108"/>
      <c r="CH578" s="108"/>
    </row>
    <row r="579" spans="1:86" ht="16.8" customHeight="1" x14ac:dyDescent="0.3">
      <c r="A579" s="447"/>
      <c r="B579" s="349">
        <f>H576</f>
        <v>0</v>
      </c>
      <c r="C579" s="243"/>
      <c r="D579" s="243"/>
      <c r="E579" s="243"/>
      <c r="F579" s="200"/>
      <c r="G579" s="345" t="s">
        <v>2</v>
      </c>
      <c r="H579" s="608"/>
      <c r="I579" s="611"/>
      <c r="J579" s="119"/>
      <c r="K579" s="119"/>
      <c r="L579" s="370">
        <f t="shared" si="2832"/>
        <v>0</v>
      </c>
      <c r="M579" s="365" t="e">
        <f t="shared" si="2676"/>
        <v>#DIV/0!</v>
      </c>
      <c r="N579" s="119"/>
      <c r="O579" s="123"/>
      <c r="P579" s="314">
        <f t="shared" si="2833"/>
        <v>0</v>
      </c>
      <c r="Q579" s="315" t="e">
        <f t="shared" si="2677"/>
        <v>#DIV/0!</v>
      </c>
      <c r="R579" s="107"/>
      <c r="S579" s="107"/>
      <c r="T579" s="314">
        <f t="shared" si="2834"/>
        <v>0</v>
      </c>
      <c r="U579" s="336" t="e">
        <f t="shared" si="2678"/>
        <v>#DIV/0!</v>
      </c>
      <c r="V579" s="217"/>
      <c r="W579" s="325">
        <f t="shared" si="2835"/>
        <v>0</v>
      </c>
      <c r="X579" s="231">
        <f t="shared" si="2836"/>
        <v>0</v>
      </c>
      <c r="Y579" s="232">
        <f t="shared" si="2837"/>
        <v>0</v>
      </c>
      <c r="Z579" s="234" t="e">
        <f t="shared" si="2838"/>
        <v>#DIV/0!</v>
      </c>
      <c r="AA579" s="164" t="e">
        <f t="shared" si="2691"/>
        <v>#DIV/0!</v>
      </c>
      <c r="AB579" s="157"/>
      <c r="AC579" s="210"/>
      <c r="AD579" s="119"/>
      <c r="AE579" s="370">
        <f t="shared" si="2839"/>
        <v>0</v>
      </c>
      <c r="AF579" s="365" t="e">
        <f t="shared" si="2679"/>
        <v>#DIV/0!</v>
      </c>
      <c r="AG579" s="119"/>
      <c r="AH579" s="123"/>
      <c r="AI579" s="314">
        <f t="shared" si="2840"/>
        <v>0</v>
      </c>
      <c r="AJ579" s="315" t="e">
        <f t="shared" si="2680"/>
        <v>#DIV/0!</v>
      </c>
      <c r="AK579" s="107"/>
      <c r="AL579" s="107"/>
      <c r="AM579" s="314">
        <f t="shared" si="2841"/>
        <v>0</v>
      </c>
      <c r="AN579" s="431" t="e">
        <f t="shared" si="2681"/>
        <v>#DIV/0!</v>
      </c>
      <c r="AO579" s="217"/>
      <c r="AP579" s="325">
        <f t="shared" si="2842"/>
        <v>0</v>
      </c>
      <c r="AQ579" s="231">
        <f t="shared" si="2843"/>
        <v>0</v>
      </c>
      <c r="AR579" s="232">
        <f t="shared" si="2844"/>
        <v>0</v>
      </c>
      <c r="AS579" s="234" t="e">
        <f t="shared" si="2845"/>
        <v>#DIV/0!</v>
      </c>
      <c r="AT579" s="164" t="e">
        <f t="shared" si="2682"/>
        <v>#DIV/0!</v>
      </c>
      <c r="AU579" s="108"/>
      <c r="AV579" s="119"/>
      <c r="AW579" s="119"/>
      <c r="AX579" s="370">
        <f t="shared" si="2846"/>
        <v>0</v>
      </c>
      <c r="AY579" s="365" t="e">
        <f t="shared" si="2683"/>
        <v>#DIV/0!</v>
      </c>
      <c r="AZ579" s="119"/>
      <c r="BA579" s="123"/>
      <c r="BB579" s="314">
        <f t="shared" si="2847"/>
        <v>0</v>
      </c>
      <c r="BC579" s="315" t="e">
        <f t="shared" si="2684"/>
        <v>#DIV/0!</v>
      </c>
      <c r="BD579" s="107"/>
      <c r="BE579" s="107"/>
      <c r="BF579" s="314">
        <f t="shared" si="2848"/>
        <v>0</v>
      </c>
      <c r="BG579" s="336" t="e">
        <f t="shared" si="2685"/>
        <v>#DIV/0!</v>
      </c>
      <c r="BH579" s="217"/>
      <c r="BI579" s="231">
        <f t="shared" si="2849"/>
        <v>0</v>
      </c>
      <c r="BJ579" s="231">
        <f t="shared" si="2850"/>
        <v>0</v>
      </c>
      <c r="BK579" s="232">
        <f t="shared" si="2851"/>
        <v>0</v>
      </c>
      <c r="BL579" s="233" t="e">
        <f t="shared" si="2852"/>
        <v>#DIV/0!</v>
      </c>
      <c r="BM579" s="164" t="e">
        <f t="shared" si="2686"/>
        <v>#DIV/0!</v>
      </c>
      <c r="BN579" s="157"/>
      <c r="BO579" s="119"/>
      <c r="BP579" s="119"/>
      <c r="BQ579" s="370">
        <f t="shared" si="2853"/>
        <v>0</v>
      </c>
      <c r="BR579" s="365" t="e">
        <f t="shared" si="2687"/>
        <v>#DIV/0!</v>
      </c>
      <c r="BS579" s="119"/>
      <c r="BT579" s="123"/>
      <c r="BU579" s="314">
        <f t="shared" si="2854"/>
        <v>0</v>
      </c>
      <c r="BV579" s="315" t="e">
        <f t="shared" si="2688"/>
        <v>#DIV/0!</v>
      </c>
      <c r="BW579" s="107"/>
      <c r="BX579" s="107"/>
      <c r="BY579" s="314">
        <f t="shared" si="2855"/>
        <v>0</v>
      </c>
      <c r="BZ579" s="336" t="e">
        <f t="shared" si="2689"/>
        <v>#DIV/0!</v>
      </c>
      <c r="CA579" s="217"/>
      <c r="CB579" s="231">
        <f t="shared" si="2856"/>
        <v>0</v>
      </c>
      <c r="CC579" s="231">
        <f t="shared" si="2857"/>
        <v>0</v>
      </c>
      <c r="CD579" s="232">
        <f t="shared" si="2858"/>
        <v>0</v>
      </c>
      <c r="CE579" s="233" t="e">
        <f t="shared" si="2859"/>
        <v>#DIV/0!</v>
      </c>
      <c r="CF579" s="164" t="e">
        <f t="shared" si="2690"/>
        <v>#DIV/0!</v>
      </c>
      <c r="CG579" s="108"/>
      <c r="CH579" s="108"/>
    </row>
    <row r="580" spans="1:86" ht="16.8" customHeight="1" x14ac:dyDescent="0.3">
      <c r="A580" s="447"/>
      <c r="B580" s="349">
        <f>H576</f>
        <v>0</v>
      </c>
      <c r="C580" s="243"/>
      <c r="D580" s="243"/>
      <c r="E580" s="243"/>
      <c r="F580" s="200"/>
      <c r="G580" s="345" t="s">
        <v>21</v>
      </c>
      <c r="H580" s="608"/>
      <c r="I580" s="611"/>
      <c r="J580" s="119"/>
      <c r="K580" s="119"/>
      <c r="L580" s="370">
        <f t="shared" si="2832"/>
        <v>0</v>
      </c>
      <c r="M580" s="365" t="e">
        <f t="shared" si="2676"/>
        <v>#DIV/0!</v>
      </c>
      <c r="N580" s="119"/>
      <c r="O580" s="123"/>
      <c r="P580" s="314">
        <f t="shared" si="2833"/>
        <v>0</v>
      </c>
      <c r="Q580" s="315" t="e">
        <f t="shared" si="2677"/>
        <v>#DIV/0!</v>
      </c>
      <c r="R580" s="107"/>
      <c r="S580" s="107"/>
      <c r="T580" s="314">
        <f t="shared" si="2834"/>
        <v>0</v>
      </c>
      <c r="U580" s="336" t="e">
        <f t="shared" si="2678"/>
        <v>#DIV/0!</v>
      </c>
      <c r="V580" s="217"/>
      <c r="W580" s="325">
        <f t="shared" si="2835"/>
        <v>0</v>
      </c>
      <c r="X580" s="231">
        <f t="shared" si="2836"/>
        <v>0</v>
      </c>
      <c r="Y580" s="232">
        <f t="shared" si="2837"/>
        <v>0</v>
      </c>
      <c r="Z580" s="234" t="e">
        <f t="shared" si="2838"/>
        <v>#DIV/0!</v>
      </c>
      <c r="AA580" s="164" t="e">
        <f t="shared" si="2691"/>
        <v>#DIV/0!</v>
      </c>
      <c r="AB580" s="157"/>
      <c r="AC580" s="210"/>
      <c r="AD580" s="119"/>
      <c r="AE580" s="370">
        <f t="shared" si="2839"/>
        <v>0</v>
      </c>
      <c r="AF580" s="365" t="e">
        <f t="shared" si="2679"/>
        <v>#DIV/0!</v>
      </c>
      <c r="AG580" s="119"/>
      <c r="AH580" s="123"/>
      <c r="AI580" s="314">
        <f t="shared" si="2840"/>
        <v>0</v>
      </c>
      <c r="AJ580" s="315" t="e">
        <f t="shared" si="2680"/>
        <v>#DIV/0!</v>
      </c>
      <c r="AK580" s="107"/>
      <c r="AL580" s="107"/>
      <c r="AM580" s="314">
        <f t="shared" si="2841"/>
        <v>0</v>
      </c>
      <c r="AN580" s="431" t="e">
        <f t="shared" si="2681"/>
        <v>#DIV/0!</v>
      </c>
      <c r="AO580" s="217"/>
      <c r="AP580" s="325">
        <f t="shared" si="2842"/>
        <v>0</v>
      </c>
      <c r="AQ580" s="231">
        <f t="shared" si="2843"/>
        <v>0</v>
      </c>
      <c r="AR580" s="232">
        <f t="shared" si="2844"/>
        <v>0</v>
      </c>
      <c r="AS580" s="234" t="e">
        <f t="shared" si="2845"/>
        <v>#DIV/0!</v>
      </c>
      <c r="AT580" s="164" t="e">
        <f t="shared" si="2682"/>
        <v>#DIV/0!</v>
      </c>
      <c r="AU580" s="108"/>
      <c r="AV580" s="119"/>
      <c r="AW580" s="119"/>
      <c r="AX580" s="370">
        <f t="shared" si="2846"/>
        <v>0</v>
      </c>
      <c r="AY580" s="365" t="e">
        <f t="shared" si="2683"/>
        <v>#DIV/0!</v>
      </c>
      <c r="AZ580" s="119"/>
      <c r="BA580" s="123"/>
      <c r="BB580" s="314">
        <f t="shared" si="2847"/>
        <v>0</v>
      </c>
      <c r="BC580" s="315" t="e">
        <f t="shared" si="2684"/>
        <v>#DIV/0!</v>
      </c>
      <c r="BD580" s="107"/>
      <c r="BE580" s="107"/>
      <c r="BF580" s="314">
        <f t="shared" si="2848"/>
        <v>0</v>
      </c>
      <c r="BG580" s="336" t="e">
        <f t="shared" si="2685"/>
        <v>#DIV/0!</v>
      </c>
      <c r="BH580" s="217"/>
      <c r="BI580" s="231">
        <f t="shared" si="2849"/>
        <v>0</v>
      </c>
      <c r="BJ580" s="231">
        <f t="shared" si="2850"/>
        <v>0</v>
      </c>
      <c r="BK580" s="232">
        <f t="shared" si="2851"/>
        <v>0</v>
      </c>
      <c r="BL580" s="233" t="e">
        <f t="shared" si="2852"/>
        <v>#DIV/0!</v>
      </c>
      <c r="BM580" s="164" t="e">
        <f t="shared" si="2686"/>
        <v>#DIV/0!</v>
      </c>
      <c r="BN580" s="157"/>
      <c r="BO580" s="119"/>
      <c r="BP580" s="119"/>
      <c r="BQ580" s="370">
        <f t="shared" si="2853"/>
        <v>0</v>
      </c>
      <c r="BR580" s="365" t="e">
        <f t="shared" si="2687"/>
        <v>#DIV/0!</v>
      </c>
      <c r="BS580" s="119"/>
      <c r="BT580" s="123"/>
      <c r="BU580" s="314">
        <f t="shared" si="2854"/>
        <v>0</v>
      </c>
      <c r="BV580" s="315" t="e">
        <f t="shared" si="2688"/>
        <v>#DIV/0!</v>
      </c>
      <c r="BW580" s="107"/>
      <c r="BX580" s="107"/>
      <c r="BY580" s="314">
        <f t="shared" si="2855"/>
        <v>0</v>
      </c>
      <c r="BZ580" s="336" t="e">
        <f t="shared" si="2689"/>
        <v>#DIV/0!</v>
      </c>
      <c r="CA580" s="217"/>
      <c r="CB580" s="231">
        <f t="shared" si="2856"/>
        <v>0</v>
      </c>
      <c r="CC580" s="231">
        <f t="shared" si="2857"/>
        <v>0</v>
      </c>
      <c r="CD580" s="232">
        <f t="shared" si="2858"/>
        <v>0</v>
      </c>
      <c r="CE580" s="233" t="e">
        <f t="shared" si="2859"/>
        <v>#DIV/0!</v>
      </c>
      <c r="CF580" s="164" t="e">
        <f t="shared" si="2690"/>
        <v>#DIV/0!</v>
      </c>
      <c r="CG580" s="108"/>
      <c r="CH580" s="108"/>
    </row>
    <row r="581" spans="1:86" ht="16.8" customHeight="1" x14ac:dyDescent="0.3">
      <c r="A581" s="447"/>
      <c r="B581" s="349">
        <f>H576</f>
        <v>0</v>
      </c>
      <c r="C581" s="243"/>
      <c r="D581" s="243"/>
      <c r="E581" s="243"/>
      <c r="F581" s="200"/>
      <c r="G581" s="346" t="s">
        <v>1</v>
      </c>
      <c r="H581" s="609"/>
      <c r="I581" s="612"/>
      <c r="J581" s="337"/>
      <c r="K581" s="337"/>
      <c r="L581" s="371">
        <f t="shared" si="2832"/>
        <v>0</v>
      </c>
      <c r="M581" s="366" t="e">
        <f t="shared" si="2676"/>
        <v>#DIV/0!</v>
      </c>
      <c r="N581" s="337"/>
      <c r="O581" s="340"/>
      <c r="P581" s="338">
        <f t="shared" si="2833"/>
        <v>0</v>
      </c>
      <c r="Q581" s="339" t="e">
        <f t="shared" si="2677"/>
        <v>#DIV/0!</v>
      </c>
      <c r="R581" s="341"/>
      <c r="S581" s="341"/>
      <c r="T581" s="338">
        <f t="shared" si="2834"/>
        <v>0</v>
      </c>
      <c r="U581" s="342" t="e">
        <f t="shared" si="2678"/>
        <v>#DIV/0!</v>
      </c>
      <c r="V581" s="217"/>
      <c r="W581" s="326">
        <f t="shared" si="2835"/>
        <v>0</v>
      </c>
      <c r="X581" s="327">
        <f t="shared" si="2836"/>
        <v>0</v>
      </c>
      <c r="Y581" s="328">
        <f t="shared" si="2837"/>
        <v>0</v>
      </c>
      <c r="Z581" s="329" t="e">
        <f t="shared" si="2838"/>
        <v>#DIV/0!</v>
      </c>
      <c r="AA581" s="425" t="e">
        <f t="shared" si="2691"/>
        <v>#DIV/0!</v>
      </c>
      <c r="AB581" s="157"/>
      <c r="AC581" s="432"/>
      <c r="AD581" s="337"/>
      <c r="AE581" s="371">
        <f t="shared" si="2839"/>
        <v>0</v>
      </c>
      <c r="AF581" s="366" t="e">
        <f t="shared" si="2679"/>
        <v>#DIV/0!</v>
      </c>
      <c r="AG581" s="337"/>
      <c r="AH581" s="340"/>
      <c r="AI581" s="338">
        <f t="shared" si="2840"/>
        <v>0</v>
      </c>
      <c r="AJ581" s="339" t="e">
        <f t="shared" si="2680"/>
        <v>#DIV/0!</v>
      </c>
      <c r="AK581" s="341"/>
      <c r="AL581" s="341"/>
      <c r="AM581" s="338">
        <f t="shared" si="2841"/>
        <v>0</v>
      </c>
      <c r="AN581" s="433" t="e">
        <f t="shared" si="2681"/>
        <v>#DIV/0!</v>
      </c>
      <c r="AO581" s="217"/>
      <c r="AP581" s="326">
        <f t="shared" si="2842"/>
        <v>0</v>
      </c>
      <c r="AQ581" s="327">
        <f t="shared" si="2843"/>
        <v>0</v>
      </c>
      <c r="AR581" s="328">
        <f t="shared" si="2844"/>
        <v>0</v>
      </c>
      <c r="AS581" s="329" t="e">
        <f t="shared" si="2845"/>
        <v>#DIV/0!</v>
      </c>
      <c r="AT581" s="425" t="e">
        <f t="shared" si="2682"/>
        <v>#DIV/0!</v>
      </c>
      <c r="AU581" s="108"/>
      <c r="AV581" s="337"/>
      <c r="AW581" s="337"/>
      <c r="AX581" s="371">
        <f t="shared" si="2846"/>
        <v>0</v>
      </c>
      <c r="AY581" s="366" t="e">
        <f t="shared" si="2683"/>
        <v>#DIV/0!</v>
      </c>
      <c r="AZ581" s="337"/>
      <c r="BA581" s="340"/>
      <c r="BB581" s="338">
        <f t="shared" si="2847"/>
        <v>0</v>
      </c>
      <c r="BC581" s="339" t="e">
        <f t="shared" si="2684"/>
        <v>#DIV/0!</v>
      </c>
      <c r="BD581" s="341"/>
      <c r="BE581" s="341"/>
      <c r="BF581" s="338">
        <f t="shared" si="2848"/>
        <v>0</v>
      </c>
      <c r="BG581" s="342" t="e">
        <f t="shared" si="2685"/>
        <v>#DIV/0!</v>
      </c>
      <c r="BH581" s="217"/>
      <c r="BI581" s="231">
        <f t="shared" si="2849"/>
        <v>0</v>
      </c>
      <c r="BJ581" s="231">
        <f t="shared" si="2850"/>
        <v>0</v>
      </c>
      <c r="BK581" s="232">
        <f t="shared" si="2851"/>
        <v>0</v>
      </c>
      <c r="BL581" s="233" t="e">
        <f t="shared" si="2852"/>
        <v>#DIV/0!</v>
      </c>
      <c r="BM581" s="425" t="e">
        <f t="shared" si="2686"/>
        <v>#DIV/0!</v>
      </c>
      <c r="BN581" s="157"/>
      <c r="BO581" s="337"/>
      <c r="BP581" s="337"/>
      <c r="BQ581" s="371">
        <f t="shared" si="2853"/>
        <v>0</v>
      </c>
      <c r="BR581" s="366" t="e">
        <f t="shared" si="2687"/>
        <v>#DIV/0!</v>
      </c>
      <c r="BS581" s="337"/>
      <c r="BT581" s="340"/>
      <c r="BU581" s="338">
        <f t="shared" si="2854"/>
        <v>0</v>
      </c>
      <c r="BV581" s="339" t="e">
        <f t="shared" si="2688"/>
        <v>#DIV/0!</v>
      </c>
      <c r="BW581" s="341"/>
      <c r="BX581" s="341"/>
      <c r="BY581" s="338">
        <f t="shared" si="2855"/>
        <v>0</v>
      </c>
      <c r="BZ581" s="342" t="e">
        <f t="shared" si="2689"/>
        <v>#DIV/0!</v>
      </c>
      <c r="CA581" s="217"/>
      <c r="CB581" s="231">
        <f t="shared" si="2856"/>
        <v>0</v>
      </c>
      <c r="CC581" s="231">
        <f t="shared" si="2857"/>
        <v>0</v>
      </c>
      <c r="CD581" s="232">
        <f t="shared" si="2858"/>
        <v>0</v>
      </c>
      <c r="CE581" s="233" t="e">
        <f t="shared" si="2859"/>
        <v>#DIV/0!</v>
      </c>
      <c r="CF581" s="425" t="e">
        <f t="shared" si="2690"/>
        <v>#DIV/0!</v>
      </c>
      <c r="CG581" s="108"/>
      <c r="CH581" s="108"/>
    </row>
    <row r="582" spans="1:86" ht="16.8" customHeight="1" x14ac:dyDescent="0.3">
      <c r="A582" s="447"/>
      <c r="B582" s="349">
        <f>H582</f>
        <v>0</v>
      </c>
      <c r="C582" s="243"/>
      <c r="D582" s="243"/>
      <c r="E582" s="243"/>
      <c r="F582" s="200"/>
      <c r="G582" s="347" t="s">
        <v>7</v>
      </c>
      <c r="H582" s="607"/>
      <c r="I582" s="610"/>
      <c r="J582" s="330"/>
      <c r="K582" s="330"/>
      <c r="L582" s="372">
        <f>IF(K582&gt;J582,"0",SUM(J582-K582))</f>
        <v>0</v>
      </c>
      <c r="M582" s="367" t="e">
        <f t="shared" si="2676"/>
        <v>#DIV/0!</v>
      </c>
      <c r="N582" s="330"/>
      <c r="O582" s="333"/>
      <c r="P582" s="331">
        <f>IF(O582&gt;N582,"0",SUM(N582-O582))</f>
        <v>0</v>
      </c>
      <c r="Q582" s="332" t="e">
        <f t="shared" si="2677"/>
        <v>#DIV/0!</v>
      </c>
      <c r="R582" s="334"/>
      <c r="S582" s="334"/>
      <c r="T582" s="331">
        <f>IF(S582&gt;R582,"0",SUM(R582-S582))</f>
        <v>0</v>
      </c>
      <c r="U582" s="335" t="e">
        <f t="shared" si="2678"/>
        <v>#DIV/0!</v>
      </c>
      <c r="V582" s="217"/>
      <c r="W582" s="360">
        <f>SUM(J582+N582+R582)</f>
        <v>0</v>
      </c>
      <c r="X582" s="361">
        <f>SUM(K582+O582+S582)</f>
        <v>0</v>
      </c>
      <c r="Y582" s="362">
        <f>W582-X582</f>
        <v>0</v>
      </c>
      <c r="Z582" s="363" t="e">
        <f>X582/W582</f>
        <v>#DIV/0!</v>
      </c>
      <c r="AA582" s="426" t="e">
        <f t="shared" si="2691"/>
        <v>#DIV/0!</v>
      </c>
      <c r="AB582" s="157"/>
      <c r="AC582" s="434"/>
      <c r="AD582" s="330"/>
      <c r="AE582" s="372">
        <f>IF(AD582&gt;AC582,"0",SUM(AC582-AD582))</f>
        <v>0</v>
      </c>
      <c r="AF582" s="367" t="e">
        <f t="shared" si="2679"/>
        <v>#DIV/0!</v>
      </c>
      <c r="AG582" s="330"/>
      <c r="AH582" s="333"/>
      <c r="AI582" s="331">
        <f>IF(AH582&gt;AG582,"0",SUM(AG582-AH582))</f>
        <v>0</v>
      </c>
      <c r="AJ582" s="332" t="e">
        <f t="shared" si="2680"/>
        <v>#DIV/0!</v>
      </c>
      <c r="AK582" s="334"/>
      <c r="AL582" s="334"/>
      <c r="AM582" s="331">
        <f>IF(AL582&gt;AK582,"0",SUM(AK582-AL582))</f>
        <v>0</v>
      </c>
      <c r="AN582" s="435" t="e">
        <f t="shared" si="2681"/>
        <v>#DIV/0!</v>
      </c>
      <c r="AO582" s="217"/>
      <c r="AP582" s="360">
        <f>SUM(AC582+AG582+AK582)</f>
        <v>0</v>
      </c>
      <c r="AQ582" s="361">
        <f>SUM(AD582+AH582+AL582)</f>
        <v>0</v>
      </c>
      <c r="AR582" s="362">
        <f>AP582-AQ582</f>
        <v>0</v>
      </c>
      <c r="AS582" s="363" t="e">
        <f>AQ582/AP582</f>
        <v>#DIV/0!</v>
      </c>
      <c r="AT582" s="426" t="e">
        <f t="shared" si="2682"/>
        <v>#DIV/0!</v>
      </c>
      <c r="AU582" s="108"/>
      <c r="AV582" s="330"/>
      <c r="AW582" s="330"/>
      <c r="AX582" s="372">
        <f>IF(AW582&gt;AV582,"0",SUM(AV582-AW582))</f>
        <v>0</v>
      </c>
      <c r="AY582" s="367" t="e">
        <f t="shared" si="2683"/>
        <v>#DIV/0!</v>
      </c>
      <c r="AZ582" s="330"/>
      <c r="BA582" s="333"/>
      <c r="BB582" s="331">
        <f>IF(BA582&gt;AZ582,"0",SUM(AZ582-BA582))</f>
        <v>0</v>
      </c>
      <c r="BC582" s="332" t="e">
        <f t="shared" si="2684"/>
        <v>#DIV/0!</v>
      </c>
      <c r="BD582" s="334"/>
      <c r="BE582" s="334"/>
      <c r="BF582" s="331">
        <f>IF(BE582&gt;BD582,"0",SUM(BD582-BE582))</f>
        <v>0</v>
      </c>
      <c r="BG582" s="335" t="e">
        <f t="shared" si="2685"/>
        <v>#DIV/0!</v>
      </c>
      <c r="BH582" s="217"/>
      <c r="BI582" s="231">
        <f>SUM(AV582+AZ582+BD582)</f>
        <v>0</v>
      </c>
      <c r="BJ582" s="231">
        <f>SUM(AW582+BA582+BE582)</f>
        <v>0</v>
      </c>
      <c r="BK582" s="232">
        <f>BI582-BJ582</f>
        <v>0</v>
      </c>
      <c r="BL582" s="233" t="e">
        <f>BJ582/BI582</f>
        <v>#DIV/0!</v>
      </c>
      <c r="BM582" s="426" t="e">
        <f t="shared" si="2686"/>
        <v>#DIV/0!</v>
      </c>
      <c r="BN582" s="157"/>
      <c r="BO582" s="330"/>
      <c r="BP582" s="330"/>
      <c r="BQ582" s="372">
        <f>IF(BP582&gt;BO582,"0",SUM(BO582-BP582))</f>
        <v>0</v>
      </c>
      <c r="BR582" s="367" t="e">
        <f t="shared" si="2687"/>
        <v>#DIV/0!</v>
      </c>
      <c r="BS582" s="330"/>
      <c r="BT582" s="333"/>
      <c r="BU582" s="331">
        <f>IF(BT582&gt;BS582,"0",SUM(BS582-BT582))</f>
        <v>0</v>
      </c>
      <c r="BV582" s="332" t="e">
        <f t="shared" si="2688"/>
        <v>#DIV/0!</v>
      </c>
      <c r="BW582" s="334"/>
      <c r="BX582" s="334"/>
      <c r="BY582" s="331">
        <f>IF(BX582&gt;BW582,"0",SUM(BW582-BX582))</f>
        <v>0</v>
      </c>
      <c r="BZ582" s="335" t="e">
        <f t="shared" si="2689"/>
        <v>#DIV/0!</v>
      </c>
      <c r="CA582" s="217"/>
      <c r="CB582" s="231">
        <f>SUM(BO582+BS582+BW582)</f>
        <v>0</v>
      </c>
      <c r="CC582" s="231">
        <f>SUM(BP582+BT582+BX582)</f>
        <v>0</v>
      </c>
      <c r="CD582" s="232">
        <f>CB582-CC582</f>
        <v>0</v>
      </c>
      <c r="CE582" s="233" t="e">
        <f>CC582/CB582</f>
        <v>#DIV/0!</v>
      </c>
      <c r="CF582" s="426" t="e">
        <f t="shared" si="2690"/>
        <v>#DIV/0!</v>
      </c>
      <c r="CG582" s="108"/>
      <c r="CH582" s="108"/>
    </row>
    <row r="583" spans="1:86" ht="16.8" customHeight="1" x14ac:dyDescent="0.3">
      <c r="A583" s="447"/>
      <c r="B583" s="349">
        <f>H582</f>
        <v>0</v>
      </c>
      <c r="C583" s="243"/>
      <c r="D583" s="243"/>
      <c r="E583" s="243"/>
      <c r="F583" s="200"/>
      <c r="G583" s="345" t="s">
        <v>0</v>
      </c>
      <c r="H583" s="608"/>
      <c r="I583" s="611"/>
      <c r="J583" s="119"/>
      <c r="K583" s="119"/>
      <c r="L583" s="370">
        <f t="shared" ref="L583:L587" si="2860">IF(K583&gt;J583,"0",SUM(J583-K583))</f>
        <v>0</v>
      </c>
      <c r="M583" s="365" t="e">
        <f t="shared" si="2676"/>
        <v>#DIV/0!</v>
      </c>
      <c r="N583" s="119"/>
      <c r="O583" s="123"/>
      <c r="P583" s="314">
        <f t="shared" ref="P583:P587" si="2861">IF(O583&gt;N583,"0",SUM(N583-O583))</f>
        <v>0</v>
      </c>
      <c r="Q583" s="315" t="e">
        <f t="shared" si="2677"/>
        <v>#DIV/0!</v>
      </c>
      <c r="R583" s="107"/>
      <c r="S583" s="107"/>
      <c r="T583" s="314">
        <f t="shared" ref="T583:T587" si="2862">IF(S583&gt;R583,"0",SUM(R583-S583))</f>
        <v>0</v>
      </c>
      <c r="U583" s="336" t="e">
        <f t="shared" si="2678"/>
        <v>#DIV/0!</v>
      </c>
      <c r="V583" s="217"/>
      <c r="W583" s="325">
        <f t="shared" ref="W583:W587" si="2863">SUM(J583+N583+R583)</f>
        <v>0</v>
      </c>
      <c r="X583" s="231">
        <f t="shared" ref="X583:X587" si="2864">SUM(K583+O583+S583)</f>
        <v>0</v>
      </c>
      <c r="Y583" s="232">
        <f t="shared" ref="Y583:Y587" si="2865">W583-X583</f>
        <v>0</v>
      </c>
      <c r="Z583" s="234" t="e">
        <f t="shared" ref="Z583:Z587" si="2866">X583/W583</f>
        <v>#DIV/0!</v>
      </c>
      <c r="AA583" s="164" t="e">
        <f t="shared" si="2691"/>
        <v>#DIV/0!</v>
      </c>
      <c r="AB583" s="157"/>
      <c r="AC583" s="210"/>
      <c r="AD583" s="119"/>
      <c r="AE583" s="370">
        <f t="shared" ref="AE583:AE587" si="2867">IF(AD583&gt;AC583,"0",SUM(AC583-AD583))</f>
        <v>0</v>
      </c>
      <c r="AF583" s="365" t="e">
        <f t="shared" si="2679"/>
        <v>#DIV/0!</v>
      </c>
      <c r="AG583" s="119"/>
      <c r="AH583" s="123"/>
      <c r="AI583" s="314">
        <f t="shared" ref="AI583:AI587" si="2868">IF(AH583&gt;AG583,"0",SUM(AG583-AH583))</f>
        <v>0</v>
      </c>
      <c r="AJ583" s="315" t="e">
        <f t="shared" si="2680"/>
        <v>#DIV/0!</v>
      </c>
      <c r="AK583" s="107"/>
      <c r="AL583" s="107"/>
      <c r="AM583" s="314">
        <f t="shared" ref="AM583:AM587" si="2869">IF(AL583&gt;AK583,"0",SUM(AK583-AL583))</f>
        <v>0</v>
      </c>
      <c r="AN583" s="431" t="e">
        <f t="shared" si="2681"/>
        <v>#DIV/0!</v>
      </c>
      <c r="AO583" s="217"/>
      <c r="AP583" s="325">
        <f t="shared" ref="AP583:AP587" si="2870">SUM(AC583+AG583+AK583)</f>
        <v>0</v>
      </c>
      <c r="AQ583" s="231">
        <f t="shared" ref="AQ583:AQ587" si="2871">SUM(AD583+AH583+AL583)</f>
        <v>0</v>
      </c>
      <c r="AR583" s="232">
        <f t="shared" ref="AR583:AR587" si="2872">AP583-AQ583</f>
        <v>0</v>
      </c>
      <c r="AS583" s="234" t="e">
        <f t="shared" ref="AS583:AS587" si="2873">AQ583/AP583</f>
        <v>#DIV/0!</v>
      </c>
      <c r="AT583" s="164" t="e">
        <f t="shared" si="2682"/>
        <v>#DIV/0!</v>
      </c>
      <c r="AU583" s="108"/>
      <c r="AV583" s="119"/>
      <c r="AW583" s="119"/>
      <c r="AX583" s="370">
        <f t="shared" ref="AX583:AX587" si="2874">IF(AW583&gt;AV583,"0",SUM(AV583-AW583))</f>
        <v>0</v>
      </c>
      <c r="AY583" s="365" t="e">
        <f t="shared" si="2683"/>
        <v>#DIV/0!</v>
      </c>
      <c r="AZ583" s="119"/>
      <c r="BA583" s="123"/>
      <c r="BB583" s="314">
        <f t="shared" ref="BB583:BB587" si="2875">IF(BA583&gt;AZ583,"0",SUM(AZ583-BA583))</f>
        <v>0</v>
      </c>
      <c r="BC583" s="315" t="e">
        <f t="shared" si="2684"/>
        <v>#DIV/0!</v>
      </c>
      <c r="BD583" s="107"/>
      <c r="BE583" s="107"/>
      <c r="BF583" s="314">
        <f t="shared" ref="BF583:BF587" si="2876">IF(BE583&gt;BD583,"0",SUM(BD583-BE583))</f>
        <v>0</v>
      </c>
      <c r="BG583" s="336" t="e">
        <f t="shared" si="2685"/>
        <v>#DIV/0!</v>
      </c>
      <c r="BH583" s="217"/>
      <c r="BI583" s="231">
        <f t="shared" ref="BI583:BI587" si="2877">SUM(AV583+AZ583+BD583)</f>
        <v>0</v>
      </c>
      <c r="BJ583" s="231">
        <f t="shared" ref="BJ583:BJ587" si="2878">SUM(AW583+BA583+BE583)</f>
        <v>0</v>
      </c>
      <c r="BK583" s="232">
        <f t="shared" ref="BK583:BK587" si="2879">BI583-BJ583</f>
        <v>0</v>
      </c>
      <c r="BL583" s="233" t="e">
        <f t="shared" ref="BL583:BL587" si="2880">BJ583/BI583</f>
        <v>#DIV/0!</v>
      </c>
      <c r="BM583" s="164" t="e">
        <f t="shared" si="2686"/>
        <v>#DIV/0!</v>
      </c>
      <c r="BN583" s="157"/>
      <c r="BO583" s="119"/>
      <c r="BP583" s="119"/>
      <c r="BQ583" s="370">
        <f t="shared" ref="BQ583:BQ587" si="2881">IF(BP583&gt;BO583,"0",SUM(BO583-BP583))</f>
        <v>0</v>
      </c>
      <c r="BR583" s="365" t="e">
        <f t="shared" si="2687"/>
        <v>#DIV/0!</v>
      </c>
      <c r="BS583" s="119"/>
      <c r="BT583" s="123"/>
      <c r="BU583" s="314">
        <f t="shared" ref="BU583:BU587" si="2882">IF(BT583&gt;BS583,"0",SUM(BS583-BT583))</f>
        <v>0</v>
      </c>
      <c r="BV583" s="315" t="e">
        <f t="shared" si="2688"/>
        <v>#DIV/0!</v>
      </c>
      <c r="BW583" s="107"/>
      <c r="BX583" s="107"/>
      <c r="BY583" s="314">
        <f t="shared" ref="BY583:BY587" si="2883">IF(BX583&gt;BW583,"0",SUM(BW583-BX583))</f>
        <v>0</v>
      </c>
      <c r="BZ583" s="336" t="e">
        <f t="shared" si="2689"/>
        <v>#DIV/0!</v>
      </c>
      <c r="CA583" s="217"/>
      <c r="CB583" s="231">
        <f t="shared" ref="CB583:CB587" si="2884">SUM(BO583+BS583+BW583)</f>
        <v>0</v>
      </c>
      <c r="CC583" s="231">
        <f t="shared" ref="CC583:CC587" si="2885">SUM(BP583+BT583+BX583)</f>
        <v>0</v>
      </c>
      <c r="CD583" s="232">
        <f t="shared" ref="CD583:CD587" si="2886">CB583-CC583</f>
        <v>0</v>
      </c>
      <c r="CE583" s="233" t="e">
        <f t="shared" ref="CE583:CE587" si="2887">CC583/CB583</f>
        <v>#DIV/0!</v>
      </c>
      <c r="CF583" s="164" t="e">
        <f t="shared" si="2690"/>
        <v>#DIV/0!</v>
      </c>
      <c r="CG583" s="108"/>
      <c r="CH583" s="108"/>
    </row>
    <row r="584" spans="1:86" ht="16.8" customHeight="1" x14ac:dyDescent="0.3">
      <c r="A584" s="447"/>
      <c r="B584" s="349">
        <f>H582</f>
        <v>0</v>
      </c>
      <c r="C584" s="243"/>
      <c r="D584" s="243"/>
      <c r="E584" s="243"/>
      <c r="F584" s="200"/>
      <c r="G584" s="345" t="s">
        <v>4</v>
      </c>
      <c r="H584" s="608"/>
      <c r="I584" s="611"/>
      <c r="J584" s="119"/>
      <c r="K584" s="119"/>
      <c r="L584" s="370">
        <f t="shared" si="2860"/>
        <v>0</v>
      </c>
      <c r="M584" s="365" t="e">
        <f t="shared" si="2676"/>
        <v>#DIV/0!</v>
      </c>
      <c r="N584" s="119"/>
      <c r="O584" s="123"/>
      <c r="P584" s="314">
        <f t="shared" si="2861"/>
        <v>0</v>
      </c>
      <c r="Q584" s="315" t="e">
        <f t="shared" si="2677"/>
        <v>#DIV/0!</v>
      </c>
      <c r="R584" s="107"/>
      <c r="S584" s="107"/>
      <c r="T584" s="314">
        <f t="shared" si="2862"/>
        <v>0</v>
      </c>
      <c r="U584" s="336" t="e">
        <f t="shared" si="2678"/>
        <v>#DIV/0!</v>
      </c>
      <c r="V584" s="217"/>
      <c r="W584" s="325">
        <f t="shared" si="2863"/>
        <v>0</v>
      </c>
      <c r="X584" s="231">
        <f t="shared" si="2864"/>
        <v>0</v>
      </c>
      <c r="Y584" s="232">
        <f t="shared" si="2865"/>
        <v>0</v>
      </c>
      <c r="Z584" s="234" t="e">
        <f t="shared" si="2866"/>
        <v>#DIV/0!</v>
      </c>
      <c r="AA584" s="164" t="e">
        <f t="shared" si="2691"/>
        <v>#DIV/0!</v>
      </c>
      <c r="AB584" s="157"/>
      <c r="AC584" s="210"/>
      <c r="AD584" s="119"/>
      <c r="AE584" s="370">
        <f t="shared" si="2867"/>
        <v>0</v>
      </c>
      <c r="AF584" s="365" t="e">
        <f t="shared" si="2679"/>
        <v>#DIV/0!</v>
      </c>
      <c r="AG584" s="119"/>
      <c r="AH584" s="123"/>
      <c r="AI584" s="314">
        <f t="shared" si="2868"/>
        <v>0</v>
      </c>
      <c r="AJ584" s="315" t="e">
        <f t="shared" si="2680"/>
        <v>#DIV/0!</v>
      </c>
      <c r="AK584" s="107"/>
      <c r="AL584" s="107"/>
      <c r="AM584" s="314">
        <f t="shared" si="2869"/>
        <v>0</v>
      </c>
      <c r="AN584" s="431" t="e">
        <f t="shared" si="2681"/>
        <v>#DIV/0!</v>
      </c>
      <c r="AO584" s="217"/>
      <c r="AP584" s="325">
        <f t="shared" si="2870"/>
        <v>0</v>
      </c>
      <c r="AQ584" s="231">
        <f t="shared" si="2871"/>
        <v>0</v>
      </c>
      <c r="AR584" s="232">
        <f t="shared" si="2872"/>
        <v>0</v>
      </c>
      <c r="AS584" s="234" t="e">
        <f t="shared" si="2873"/>
        <v>#DIV/0!</v>
      </c>
      <c r="AT584" s="164" t="e">
        <f t="shared" si="2682"/>
        <v>#DIV/0!</v>
      </c>
      <c r="AU584" s="108"/>
      <c r="AV584" s="119"/>
      <c r="AW584" s="119"/>
      <c r="AX584" s="370">
        <f t="shared" si="2874"/>
        <v>0</v>
      </c>
      <c r="AY584" s="365" t="e">
        <f t="shared" si="2683"/>
        <v>#DIV/0!</v>
      </c>
      <c r="AZ584" s="119"/>
      <c r="BA584" s="123"/>
      <c r="BB584" s="314">
        <f t="shared" si="2875"/>
        <v>0</v>
      </c>
      <c r="BC584" s="315" t="e">
        <f t="shared" si="2684"/>
        <v>#DIV/0!</v>
      </c>
      <c r="BD584" s="107"/>
      <c r="BE584" s="107"/>
      <c r="BF584" s="314">
        <f t="shared" si="2876"/>
        <v>0</v>
      </c>
      <c r="BG584" s="336" t="e">
        <f t="shared" si="2685"/>
        <v>#DIV/0!</v>
      </c>
      <c r="BH584" s="217"/>
      <c r="BI584" s="231">
        <f t="shared" si="2877"/>
        <v>0</v>
      </c>
      <c r="BJ584" s="231">
        <f t="shared" si="2878"/>
        <v>0</v>
      </c>
      <c r="BK584" s="232">
        <f t="shared" si="2879"/>
        <v>0</v>
      </c>
      <c r="BL584" s="233" t="e">
        <f t="shared" si="2880"/>
        <v>#DIV/0!</v>
      </c>
      <c r="BM584" s="164" t="e">
        <f t="shared" si="2686"/>
        <v>#DIV/0!</v>
      </c>
      <c r="BN584" s="157"/>
      <c r="BO584" s="119"/>
      <c r="BP584" s="119"/>
      <c r="BQ584" s="370">
        <f t="shared" si="2881"/>
        <v>0</v>
      </c>
      <c r="BR584" s="365" t="e">
        <f t="shared" si="2687"/>
        <v>#DIV/0!</v>
      </c>
      <c r="BS584" s="119"/>
      <c r="BT584" s="123"/>
      <c r="BU584" s="314">
        <f t="shared" si="2882"/>
        <v>0</v>
      </c>
      <c r="BV584" s="315" t="e">
        <f t="shared" si="2688"/>
        <v>#DIV/0!</v>
      </c>
      <c r="BW584" s="107"/>
      <c r="BX584" s="107"/>
      <c r="BY584" s="314">
        <f t="shared" si="2883"/>
        <v>0</v>
      </c>
      <c r="BZ584" s="336" t="e">
        <f t="shared" si="2689"/>
        <v>#DIV/0!</v>
      </c>
      <c r="CA584" s="217"/>
      <c r="CB584" s="231">
        <f t="shared" si="2884"/>
        <v>0</v>
      </c>
      <c r="CC584" s="231">
        <f t="shared" si="2885"/>
        <v>0</v>
      </c>
      <c r="CD584" s="232">
        <f t="shared" si="2886"/>
        <v>0</v>
      </c>
      <c r="CE584" s="233" t="e">
        <f t="shared" si="2887"/>
        <v>#DIV/0!</v>
      </c>
      <c r="CF584" s="164" t="e">
        <f t="shared" si="2690"/>
        <v>#DIV/0!</v>
      </c>
      <c r="CG584" s="108"/>
      <c r="CH584" s="108"/>
    </row>
    <row r="585" spans="1:86" ht="16.8" customHeight="1" x14ac:dyDescent="0.3">
      <c r="A585" s="447"/>
      <c r="B585" s="349">
        <f>H582</f>
        <v>0</v>
      </c>
      <c r="C585" s="243"/>
      <c r="D585" s="243"/>
      <c r="E585" s="243"/>
      <c r="F585" s="200"/>
      <c r="G585" s="345" t="s">
        <v>2</v>
      </c>
      <c r="H585" s="608"/>
      <c r="I585" s="611"/>
      <c r="J585" s="119"/>
      <c r="K585" s="119"/>
      <c r="L585" s="370">
        <f t="shared" si="2860"/>
        <v>0</v>
      </c>
      <c r="M585" s="365" t="e">
        <f t="shared" si="2676"/>
        <v>#DIV/0!</v>
      </c>
      <c r="N585" s="119"/>
      <c r="O585" s="123"/>
      <c r="P585" s="314">
        <f t="shared" si="2861"/>
        <v>0</v>
      </c>
      <c r="Q585" s="315" t="e">
        <f t="shared" si="2677"/>
        <v>#DIV/0!</v>
      </c>
      <c r="R585" s="107"/>
      <c r="S585" s="107"/>
      <c r="T585" s="314">
        <f t="shared" si="2862"/>
        <v>0</v>
      </c>
      <c r="U585" s="336" t="e">
        <f t="shared" si="2678"/>
        <v>#DIV/0!</v>
      </c>
      <c r="V585" s="217"/>
      <c r="W585" s="325">
        <f t="shared" si="2863"/>
        <v>0</v>
      </c>
      <c r="X585" s="231">
        <f t="shared" si="2864"/>
        <v>0</v>
      </c>
      <c r="Y585" s="232">
        <f t="shared" si="2865"/>
        <v>0</v>
      </c>
      <c r="Z585" s="234" t="e">
        <f t="shared" si="2866"/>
        <v>#DIV/0!</v>
      </c>
      <c r="AA585" s="164" t="e">
        <f t="shared" si="2691"/>
        <v>#DIV/0!</v>
      </c>
      <c r="AB585" s="157"/>
      <c r="AC585" s="210"/>
      <c r="AD585" s="119"/>
      <c r="AE585" s="370">
        <f t="shared" si="2867"/>
        <v>0</v>
      </c>
      <c r="AF585" s="365" t="e">
        <f t="shared" si="2679"/>
        <v>#DIV/0!</v>
      </c>
      <c r="AG585" s="119"/>
      <c r="AH585" s="123"/>
      <c r="AI585" s="314">
        <f t="shared" si="2868"/>
        <v>0</v>
      </c>
      <c r="AJ585" s="315" t="e">
        <f t="shared" si="2680"/>
        <v>#DIV/0!</v>
      </c>
      <c r="AK585" s="107"/>
      <c r="AL585" s="107"/>
      <c r="AM585" s="314">
        <f t="shared" si="2869"/>
        <v>0</v>
      </c>
      <c r="AN585" s="431" t="e">
        <f t="shared" si="2681"/>
        <v>#DIV/0!</v>
      </c>
      <c r="AO585" s="217"/>
      <c r="AP585" s="325">
        <f t="shared" si="2870"/>
        <v>0</v>
      </c>
      <c r="AQ585" s="231">
        <f t="shared" si="2871"/>
        <v>0</v>
      </c>
      <c r="AR585" s="232">
        <f t="shared" si="2872"/>
        <v>0</v>
      </c>
      <c r="AS585" s="234" t="e">
        <f t="shared" si="2873"/>
        <v>#DIV/0!</v>
      </c>
      <c r="AT585" s="164" t="e">
        <f t="shared" si="2682"/>
        <v>#DIV/0!</v>
      </c>
      <c r="AU585" s="108"/>
      <c r="AV585" s="119"/>
      <c r="AW585" s="119"/>
      <c r="AX585" s="370">
        <f t="shared" si="2874"/>
        <v>0</v>
      </c>
      <c r="AY585" s="365" t="e">
        <f t="shared" si="2683"/>
        <v>#DIV/0!</v>
      </c>
      <c r="AZ585" s="119"/>
      <c r="BA585" s="123"/>
      <c r="BB585" s="314">
        <f t="shared" si="2875"/>
        <v>0</v>
      </c>
      <c r="BC585" s="315" t="e">
        <f t="shared" si="2684"/>
        <v>#DIV/0!</v>
      </c>
      <c r="BD585" s="107"/>
      <c r="BE585" s="107"/>
      <c r="BF585" s="314">
        <f t="shared" si="2876"/>
        <v>0</v>
      </c>
      <c r="BG585" s="336" t="e">
        <f t="shared" si="2685"/>
        <v>#DIV/0!</v>
      </c>
      <c r="BH585" s="217"/>
      <c r="BI585" s="231">
        <f t="shared" si="2877"/>
        <v>0</v>
      </c>
      <c r="BJ585" s="231">
        <f t="shared" si="2878"/>
        <v>0</v>
      </c>
      <c r="BK585" s="232">
        <f t="shared" si="2879"/>
        <v>0</v>
      </c>
      <c r="BL585" s="233" t="e">
        <f t="shared" si="2880"/>
        <v>#DIV/0!</v>
      </c>
      <c r="BM585" s="164" t="e">
        <f t="shared" si="2686"/>
        <v>#DIV/0!</v>
      </c>
      <c r="BN585" s="157"/>
      <c r="BO585" s="119"/>
      <c r="BP585" s="119"/>
      <c r="BQ585" s="370">
        <f t="shared" si="2881"/>
        <v>0</v>
      </c>
      <c r="BR585" s="365" t="e">
        <f t="shared" si="2687"/>
        <v>#DIV/0!</v>
      </c>
      <c r="BS585" s="119"/>
      <c r="BT585" s="123"/>
      <c r="BU585" s="314">
        <f t="shared" si="2882"/>
        <v>0</v>
      </c>
      <c r="BV585" s="315" t="e">
        <f t="shared" si="2688"/>
        <v>#DIV/0!</v>
      </c>
      <c r="BW585" s="107"/>
      <c r="BX585" s="107"/>
      <c r="BY585" s="314">
        <f t="shared" si="2883"/>
        <v>0</v>
      </c>
      <c r="BZ585" s="336" t="e">
        <f t="shared" si="2689"/>
        <v>#DIV/0!</v>
      </c>
      <c r="CA585" s="217"/>
      <c r="CB585" s="231">
        <f t="shared" si="2884"/>
        <v>0</v>
      </c>
      <c r="CC585" s="231">
        <f t="shared" si="2885"/>
        <v>0</v>
      </c>
      <c r="CD585" s="232">
        <f t="shared" si="2886"/>
        <v>0</v>
      </c>
      <c r="CE585" s="233" t="e">
        <f t="shared" si="2887"/>
        <v>#DIV/0!</v>
      </c>
      <c r="CF585" s="164" t="e">
        <f t="shared" si="2690"/>
        <v>#DIV/0!</v>
      </c>
      <c r="CG585" s="108"/>
      <c r="CH585" s="108"/>
    </row>
    <row r="586" spans="1:86" ht="16.8" customHeight="1" x14ac:dyDescent="0.3">
      <c r="A586" s="447"/>
      <c r="B586" s="349">
        <f>H582</f>
        <v>0</v>
      </c>
      <c r="C586" s="243"/>
      <c r="D586" s="243"/>
      <c r="E586" s="243"/>
      <c r="F586" s="200"/>
      <c r="G586" s="345" t="s">
        <v>21</v>
      </c>
      <c r="H586" s="608"/>
      <c r="I586" s="611"/>
      <c r="J586" s="119"/>
      <c r="K586" s="119"/>
      <c r="L586" s="370">
        <f t="shared" si="2860"/>
        <v>0</v>
      </c>
      <c r="M586" s="365" t="e">
        <f t="shared" si="2676"/>
        <v>#DIV/0!</v>
      </c>
      <c r="N586" s="119"/>
      <c r="O586" s="123"/>
      <c r="P586" s="314">
        <f t="shared" si="2861"/>
        <v>0</v>
      </c>
      <c r="Q586" s="315" t="e">
        <f t="shared" si="2677"/>
        <v>#DIV/0!</v>
      </c>
      <c r="R586" s="107"/>
      <c r="S586" s="107"/>
      <c r="T586" s="314">
        <f t="shared" si="2862"/>
        <v>0</v>
      </c>
      <c r="U586" s="336" t="e">
        <f t="shared" si="2678"/>
        <v>#DIV/0!</v>
      </c>
      <c r="V586" s="217"/>
      <c r="W586" s="325">
        <f t="shared" si="2863"/>
        <v>0</v>
      </c>
      <c r="X586" s="231">
        <f t="shared" si="2864"/>
        <v>0</v>
      </c>
      <c r="Y586" s="232">
        <f t="shared" si="2865"/>
        <v>0</v>
      </c>
      <c r="Z586" s="234" t="e">
        <f t="shared" si="2866"/>
        <v>#DIV/0!</v>
      </c>
      <c r="AA586" s="164" t="e">
        <f t="shared" si="2691"/>
        <v>#DIV/0!</v>
      </c>
      <c r="AB586" s="157"/>
      <c r="AC586" s="210"/>
      <c r="AD586" s="119"/>
      <c r="AE586" s="370">
        <f t="shared" si="2867"/>
        <v>0</v>
      </c>
      <c r="AF586" s="365" t="e">
        <f t="shared" si="2679"/>
        <v>#DIV/0!</v>
      </c>
      <c r="AG586" s="119"/>
      <c r="AH586" s="123"/>
      <c r="AI586" s="314">
        <f t="shared" si="2868"/>
        <v>0</v>
      </c>
      <c r="AJ586" s="315" t="e">
        <f t="shared" si="2680"/>
        <v>#DIV/0!</v>
      </c>
      <c r="AK586" s="107"/>
      <c r="AL586" s="107"/>
      <c r="AM586" s="314">
        <f t="shared" si="2869"/>
        <v>0</v>
      </c>
      <c r="AN586" s="431" t="e">
        <f t="shared" si="2681"/>
        <v>#DIV/0!</v>
      </c>
      <c r="AO586" s="217"/>
      <c r="AP586" s="325">
        <f t="shared" si="2870"/>
        <v>0</v>
      </c>
      <c r="AQ586" s="231">
        <f t="shared" si="2871"/>
        <v>0</v>
      </c>
      <c r="AR586" s="232">
        <f t="shared" si="2872"/>
        <v>0</v>
      </c>
      <c r="AS586" s="234" t="e">
        <f t="shared" si="2873"/>
        <v>#DIV/0!</v>
      </c>
      <c r="AT586" s="164" t="e">
        <f t="shared" si="2682"/>
        <v>#DIV/0!</v>
      </c>
      <c r="AU586" s="108"/>
      <c r="AV586" s="119"/>
      <c r="AW586" s="119"/>
      <c r="AX586" s="370">
        <f t="shared" si="2874"/>
        <v>0</v>
      </c>
      <c r="AY586" s="365" t="e">
        <f t="shared" si="2683"/>
        <v>#DIV/0!</v>
      </c>
      <c r="AZ586" s="119"/>
      <c r="BA586" s="123"/>
      <c r="BB586" s="314">
        <f t="shared" si="2875"/>
        <v>0</v>
      </c>
      <c r="BC586" s="315" t="e">
        <f t="shared" si="2684"/>
        <v>#DIV/0!</v>
      </c>
      <c r="BD586" s="107"/>
      <c r="BE586" s="107"/>
      <c r="BF586" s="314">
        <f t="shared" si="2876"/>
        <v>0</v>
      </c>
      <c r="BG586" s="336" t="e">
        <f t="shared" si="2685"/>
        <v>#DIV/0!</v>
      </c>
      <c r="BH586" s="217"/>
      <c r="BI586" s="231">
        <f t="shared" si="2877"/>
        <v>0</v>
      </c>
      <c r="BJ586" s="231">
        <f t="shared" si="2878"/>
        <v>0</v>
      </c>
      <c r="BK586" s="232">
        <f t="shared" si="2879"/>
        <v>0</v>
      </c>
      <c r="BL586" s="233" t="e">
        <f t="shared" si="2880"/>
        <v>#DIV/0!</v>
      </c>
      <c r="BM586" s="164" t="e">
        <f t="shared" si="2686"/>
        <v>#DIV/0!</v>
      </c>
      <c r="BN586" s="157"/>
      <c r="BO586" s="119"/>
      <c r="BP586" s="119"/>
      <c r="BQ586" s="370">
        <f t="shared" si="2881"/>
        <v>0</v>
      </c>
      <c r="BR586" s="365" t="e">
        <f t="shared" si="2687"/>
        <v>#DIV/0!</v>
      </c>
      <c r="BS586" s="119"/>
      <c r="BT586" s="123"/>
      <c r="BU586" s="314">
        <f t="shared" si="2882"/>
        <v>0</v>
      </c>
      <c r="BV586" s="315" t="e">
        <f t="shared" si="2688"/>
        <v>#DIV/0!</v>
      </c>
      <c r="BW586" s="107"/>
      <c r="BX586" s="107"/>
      <c r="BY586" s="314">
        <f t="shared" si="2883"/>
        <v>0</v>
      </c>
      <c r="BZ586" s="336" t="e">
        <f t="shared" si="2689"/>
        <v>#DIV/0!</v>
      </c>
      <c r="CA586" s="217"/>
      <c r="CB586" s="231">
        <f t="shared" si="2884"/>
        <v>0</v>
      </c>
      <c r="CC586" s="231">
        <f t="shared" si="2885"/>
        <v>0</v>
      </c>
      <c r="CD586" s="232">
        <f t="shared" si="2886"/>
        <v>0</v>
      </c>
      <c r="CE586" s="233" t="e">
        <f t="shared" si="2887"/>
        <v>#DIV/0!</v>
      </c>
      <c r="CF586" s="164" t="e">
        <f t="shared" si="2690"/>
        <v>#DIV/0!</v>
      </c>
      <c r="CG586" s="108"/>
      <c r="CH586" s="108"/>
    </row>
    <row r="587" spans="1:86" ht="16.8" customHeight="1" x14ac:dyDescent="0.3">
      <c r="A587" s="447"/>
      <c r="B587" s="349">
        <f>H582</f>
        <v>0</v>
      </c>
      <c r="C587" s="243"/>
      <c r="D587" s="243"/>
      <c r="E587" s="243"/>
      <c r="F587" s="200"/>
      <c r="G587" s="346" t="s">
        <v>1</v>
      </c>
      <c r="H587" s="609"/>
      <c r="I587" s="612"/>
      <c r="J587" s="337"/>
      <c r="K587" s="337"/>
      <c r="L587" s="371">
        <f t="shared" si="2860"/>
        <v>0</v>
      </c>
      <c r="M587" s="366" t="e">
        <f t="shared" si="2676"/>
        <v>#DIV/0!</v>
      </c>
      <c r="N587" s="337"/>
      <c r="O587" s="340"/>
      <c r="P587" s="338">
        <f t="shared" si="2861"/>
        <v>0</v>
      </c>
      <c r="Q587" s="339" t="e">
        <f t="shared" si="2677"/>
        <v>#DIV/0!</v>
      </c>
      <c r="R587" s="341"/>
      <c r="S587" s="341"/>
      <c r="T587" s="338">
        <f t="shared" si="2862"/>
        <v>0</v>
      </c>
      <c r="U587" s="342" t="e">
        <f t="shared" si="2678"/>
        <v>#DIV/0!</v>
      </c>
      <c r="V587" s="217"/>
      <c r="W587" s="326">
        <f t="shared" si="2863"/>
        <v>0</v>
      </c>
      <c r="X587" s="327">
        <f t="shared" si="2864"/>
        <v>0</v>
      </c>
      <c r="Y587" s="328">
        <f t="shared" si="2865"/>
        <v>0</v>
      </c>
      <c r="Z587" s="329" t="e">
        <f t="shared" si="2866"/>
        <v>#DIV/0!</v>
      </c>
      <c r="AA587" s="425" t="e">
        <f t="shared" si="2691"/>
        <v>#DIV/0!</v>
      </c>
      <c r="AB587" s="157"/>
      <c r="AC587" s="432"/>
      <c r="AD587" s="337"/>
      <c r="AE587" s="371">
        <f t="shared" si="2867"/>
        <v>0</v>
      </c>
      <c r="AF587" s="366" t="e">
        <f t="shared" si="2679"/>
        <v>#DIV/0!</v>
      </c>
      <c r="AG587" s="337"/>
      <c r="AH587" s="340"/>
      <c r="AI587" s="338">
        <f t="shared" si="2868"/>
        <v>0</v>
      </c>
      <c r="AJ587" s="339" t="e">
        <f t="shared" si="2680"/>
        <v>#DIV/0!</v>
      </c>
      <c r="AK587" s="341"/>
      <c r="AL587" s="341"/>
      <c r="AM587" s="338">
        <f t="shared" si="2869"/>
        <v>0</v>
      </c>
      <c r="AN587" s="433" t="e">
        <f t="shared" si="2681"/>
        <v>#DIV/0!</v>
      </c>
      <c r="AO587" s="217"/>
      <c r="AP587" s="326">
        <f t="shared" si="2870"/>
        <v>0</v>
      </c>
      <c r="AQ587" s="327">
        <f t="shared" si="2871"/>
        <v>0</v>
      </c>
      <c r="AR587" s="328">
        <f t="shared" si="2872"/>
        <v>0</v>
      </c>
      <c r="AS587" s="329" t="e">
        <f t="shared" si="2873"/>
        <v>#DIV/0!</v>
      </c>
      <c r="AT587" s="425" t="e">
        <f t="shared" si="2682"/>
        <v>#DIV/0!</v>
      </c>
      <c r="AU587" s="108"/>
      <c r="AV587" s="337"/>
      <c r="AW587" s="337"/>
      <c r="AX587" s="371">
        <f t="shared" si="2874"/>
        <v>0</v>
      </c>
      <c r="AY587" s="366" t="e">
        <f t="shared" si="2683"/>
        <v>#DIV/0!</v>
      </c>
      <c r="AZ587" s="337"/>
      <c r="BA587" s="340"/>
      <c r="BB587" s="338">
        <f t="shared" si="2875"/>
        <v>0</v>
      </c>
      <c r="BC587" s="339" t="e">
        <f t="shared" si="2684"/>
        <v>#DIV/0!</v>
      </c>
      <c r="BD587" s="341"/>
      <c r="BE587" s="341"/>
      <c r="BF587" s="338">
        <f t="shared" si="2876"/>
        <v>0</v>
      </c>
      <c r="BG587" s="342" t="e">
        <f t="shared" si="2685"/>
        <v>#DIV/0!</v>
      </c>
      <c r="BH587" s="217"/>
      <c r="BI587" s="231">
        <f t="shared" si="2877"/>
        <v>0</v>
      </c>
      <c r="BJ587" s="231">
        <f t="shared" si="2878"/>
        <v>0</v>
      </c>
      <c r="BK587" s="232">
        <f t="shared" si="2879"/>
        <v>0</v>
      </c>
      <c r="BL587" s="233" t="e">
        <f t="shared" si="2880"/>
        <v>#DIV/0!</v>
      </c>
      <c r="BM587" s="425" t="e">
        <f t="shared" si="2686"/>
        <v>#DIV/0!</v>
      </c>
      <c r="BN587" s="157"/>
      <c r="BO587" s="337"/>
      <c r="BP587" s="337"/>
      <c r="BQ587" s="371">
        <f t="shared" si="2881"/>
        <v>0</v>
      </c>
      <c r="BR587" s="366" t="e">
        <f t="shared" si="2687"/>
        <v>#DIV/0!</v>
      </c>
      <c r="BS587" s="337"/>
      <c r="BT587" s="340"/>
      <c r="BU587" s="338">
        <f t="shared" si="2882"/>
        <v>0</v>
      </c>
      <c r="BV587" s="339" t="e">
        <f t="shared" si="2688"/>
        <v>#DIV/0!</v>
      </c>
      <c r="BW587" s="341"/>
      <c r="BX587" s="341"/>
      <c r="BY587" s="338">
        <f t="shared" si="2883"/>
        <v>0</v>
      </c>
      <c r="BZ587" s="342" t="e">
        <f t="shared" si="2689"/>
        <v>#DIV/0!</v>
      </c>
      <c r="CA587" s="217"/>
      <c r="CB587" s="231">
        <f t="shared" si="2884"/>
        <v>0</v>
      </c>
      <c r="CC587" s="231">
        <f t="shared" si="2885"/>
        <v>0</v>
      </c>
      <c r="CD587" s="232">
        <f t="shared" si="2886"/>
        <v>0</v>
      </c>
      <c r="CE587" s="233" t="e">
        <f t="shared" si="2887"/>
        <v>#DIV/0!</v>
      </c>
      <c r="CF587" s="425" t="e">
        <f t="shared" si="2690"/>
        <v>#DIV/0!</v>
      </c>
      <c r="CG587" s="108"/>
      <c r="CH587" s="108"/>
    </row>
    <row r="588" spans="1:86" ht="16.8" customHeight="1" x14ac:dyDescent="0.3">
      <c r="A588" s="447"/>
      <c r="B588" s="349">
        <f>H588</f>
        <v>0</v>
      </c>
      <c r="C588" s="243"/>
      <c r="D588" s="243"/>
      <c r="E588" s="243"/>
      <c r="F588" s="200"/>
      <c r="G588" s="347" t="s">
        <v>7</v>
      </c>
      <c r="H588" s="607"/>
      <c r="I588" s="610"/>
      <c r="J588" s="330"/>
      <c r="K588" s="330"/>
      <c r="L588" s="372">
        <f>IF(K588&gt;J588,"0",SUM(J588-K588))</f>
        <v>0</v>
      </c>
      <c r="M588" s="367" t="e">
        <f t="shared" si="2676"/>
        <v>#DIV/0!</v>
      </c>
      <c r="N588" s="330"/>
      <c r="O588" s="333"/>
      <c r="P588" s="331">
        <f>IF(O588&gt;N588,"0",SUM(N588-O588))</f>
        <v>0</v>
      </c>
      <c r="Q588" s="332" t="e">
        <f t="shared" si="2677"/>
        <v>#DIV/0!</v>
      </c>
      <c r="R588" s="334"/>
      <c r="S588" s="334"/>
      <c r="T588" s="331">
        <f>IF(S588&gt;R588,"0",SUM(R588-S588))</f>
        <v>0</v>
      </c>
      <c r="U588" s="335" t="e">
        <f t="shared" si="2678"/>
        <v>#DIV/0!</v>
      </c>
      <c r="V588" s="217"/>
      <c r="W588" s="360">
        <f>SUM(J588+N588+R588)</f>
        <v>0</v>
      </c>
      <c r="X588" s="361">
        <f>SUM(K588+O588+S588)</f>
        <v>0</v>
      </c>
      <c r="Y588" s="362">
        <f>W588-X588</f>
        <v>0</v>
      </c>
      <c r="Z588" s="363" t="e">
        <f>X588/W588</f>
        <v>#DIV/0!</v>
      </c>
      <c r="AA588" s="426" t="e">
        <f t="shared" si="2691"/>
        <v>#DIV/0!</v>
      </c>
      <c r="AB588" s="157"/>
      <c r="AC588" s="434"/>
      <c r="AD588" s="330"/>
      <c r="AE588" s="372">
        <f>IF(AD588&gt;AC588,"0",SUM(AC588-AD588))</f>
        <v>0</v>
      </c>
      <c r="AF588" s="367" t="e">
        <f t="shared" si="2679"/>
        <v>#DIV/0!</v>
      </c>
      <c r="AG588" s="330"/>
      <c r="AH588" s="333"/>
      <c r="AI588" s="331">
        <f>IF(AH588&gt;AG588,"0",SUM(AG588-AH588))</f>
        <v>0</v>
      </c>
      <c r="AJ588" s="332" t="e">
        <f t="shared" si="2680"/>
        <v>#DIV/0!</v>
      </c>
      <c r="AK588" s="334"/>
      <c r="AL588" s="334"/>
      <c r="AM588" s="331">
        <f>IF(AL588&gt;AK588,"0",SUM(AK588-AL588))</f>
        <v>0</v>
      </c>
      <c r="AN588" s="435" t="e">
        <f t="shared" si="2681"/>
        <v>#DIV/0!</v>
      </c>
      <c r="AO588" s="217"/>
      <c r="AP588" s="360">
        <f>SUM(AC588+AG588+AK588)</f>
        <v>0</v>
      </c>
      <c r="AQ588" s="361">
        <f>SUM(AD588+AH588+AL588)</f>
        <v>0</v>
      </c>
      <c r="AR588" s="362">
        <f>AP588-AQ588</f>
        <v>0</v>
      </c>
      <c r="AS588" s="363" t="e">
        <f>AQ588/AP588</f>
        <v>#DIV/0!</v>
      </c>
      <c r="AT588" s="426" t="e">
        <f t="shared" si="2682"/>
        <v>#DIV/0!</v>
      </c>
      <c r="AU588" s="108"/>
      <c r="AV588" s="330"/>
      <c r="AW588" s="330"/>
      <c r="AX588" s="372">
        <f>IF(AW588&gt;AV588,"0",SUM(AV588-AW588))</f>
        <v>0</v>
      </c>
      <c r="AY588" s="367" t="e">
        <f t="shared" si="2683"/>
        <v>#DIV/0!</v>
      </c>
      <c r="AZ588" s="330"/>
      <c r="BA588" s="333"/>
      <c r="BB588" s="331">
        <f>IF(BA588&gt;AZ588,"0",SUM(AZ588-BA588))</f>
        <v>0</v>
      </c>
      <c r="BC588" s="332" t="e">
        <f t="shared" si="2684"/>
        <v>#DIV/0!</v>
      </c>
      <c r="BD588" s="334"/>
      <c r="BE588" s="334"/>
      <c r="BF588" s="331">
        <f>IF(BE588&gt;BD588,"0",SUM(BD588-BE588))</f>
        <v>0</v>
      </c>
      <c r="BG588" s="335" t="e">
        <f t="shared" si="2685"/>
        <v>#DIV/0!</v>
      </c>
      <c r="BH588" s="217"/>
      <c r="BI588" s="231">
        <f>SUM(AV588+AZ588+BD588)</f>
        <v>0</v>
      </c>
      <c r="BJ588" s="231">
        <f>SUM(AW588+BA588+BE588)</f>
        <v>0</v>
      </c>
      <c r="BK588" s="232">
        <f>BI588-BJ588</f>
        <v>0</v>
      </c>
      <c r="BL588" s="233" t="e">
        <f>BJ588/BI588</f>
        <v>#DIV/0!</v>
      </c>
      <c r="BM588" s="426" t="e">
        <f t="shared" si="2686"/>
        <v>#DIV/0!</v>
      </c>
      <c r="BN588" s="157"/>
      <c r="BO588" s="330"/>
      <c r="BP588" s="330"/>
      <c r="BQ588" s="372">
        <f>IF(BP588&gt;BO588,"0",SUM(BO588-BP588))</f>
        <v>0</v>
      </c>
      <c r="BR588" s="367" t="e">
        <f t="shared" si="2687"/>
        <v>#DIV/0!</v>
      </c>
      <c r="BS588" s="330"/>
      <c r="BT588" s="333"/>
      <c r="BU588" s="331">
        <f>IF(BT588&gt;BS588,"0",SUM(BS588-BT588))</f>
        <v>0</v>
      </c>
      <c r="BV588" s="332" t="e">
        <f t="shared" si="2688"/>
        <v>#DIV/0!</v>
      </c>
      <c r="BW588" s="334"/>
      <c r="BX588" s="334"/>
      <c r="BY588" s="331">
        <f>IF(BX588&gt;BW588,"0",SUM(BW588-BX588))</f>
        <v>0</v>
      </c>
      <c r="BZ588" s="335" t="e">
        <f t="shared" si="2689"/>
        <v>#DIV/0!</v>
      </c>
      <c r="CA588" s="217"/>
      <c r="CB588" s="231">
        <f>SUM(BO588+BS588+BW588)</f>
        <v>0</v>
      </c>
      <c r="CC588" s="231">
        <f>SUM(BP588+BT588+BX588)</f>
        <v>0</v>
      </c>
      <c r="CD588" s="232">
        <f>CB588-CC588</f>
        <v>0</v>
      </c>
      <c r="CE588" s="233" t="e">
        <f>CC588/CB588</f>
        <v>#DIV/0!</v>
      </c>
      <c r="CF588" s="426" t="e">
        <f t="shared" si="2690"/>
        <v>#DIV/0!</v>
      </c>
      <c r="CG588" s="108"/>
      <c r="CH588" s="108"/>
    </row>
    <row r="589" spans="1:86" ht="16.8" customHeight="1" x14ac:dyDescent="0.3">
      <c r="A589" s="447"/>
      <c r="B589" s="349">
        <f>H588</f>
        <v>0</v>
      </c>
      <c r="C589" s="243"/>
      <c r="D589" s="243"/>
      <c r="E589" s="243"/>
      <c r="F589" s="200"/>
      <c r="G589" s="345" t="s">
        <v>0</v>
      </c>
      <c r="H589" s="608"/>
      <c r="I589" s="611"/>
      <c r="J589" s="119"/>
      <c r="K589" s="119"/>
      <c r="L589" s="370">
        <f t="shared" ref="L589:L593" si="2888">IF(K589&gt;J589,"0",SUM(J589-K589))</f>
        <v>0</v>
      </c>
      <c r="M589" s="365" t="e">
        <f t="shared" si="2676"/>
        <v>#DIV/0!</v>
      </c>
      <c r="N589" s="119"/>
      <c r="O589" s="123"/>
      <c r="P589" s="314">
        <f t="shared" ref="P589:P593" si="2889">IF(O589&gt;N589,"0",SUM(N589-O589))</f>
        <v>0</v>
      </c>
      <c r="Q589" s="315" t="e">
        <f t="shared" si="2677"/>
        <v>#DIV/0!</v>
      </c>
      <c r="R589" s="107"/>
      <c r="S589" s="107"/>
      <c r="T589" s="314">
        <f t="shared" ref="T589:T593" si="2890">IF(S589&gt;R589,"0",SUM(R589-S589))</f>
        <v>0</v>
      </c>
      <c r="U589" s="336" t="e">
        <f t="shared" si="2678"/>
        <v>#DIV/0!</v>
      </c>
      <c r="V589" s="217"/>
      <c r="W589" s="325">
        <f t="shared" ref="W589:W593" si="2891">SUM(J589+N589+R589)</f>
        <v>0</v>
      </c>
      <c r="X589" s="231">
        <f t="shared" ref="X589:X593" si="2892">SUM(K589+O589+S589)</f>
        <v>0</v>
      </c>
      <c r="Y589" s="232">
        <f t="shared" ref="Y589:Y593" si="2893">W589-X589</f>
        <v>0</v>
      </c>
      <c r="Z589" s="234" t="e">
        <f t="shared" ref="Z589:Z593" si="2894">X589/W589</f>
        <v>#DIV/0!</v>
      </c>
      <c r="AA589" s="164" t="e">
        <f t="shared" si="2691"/>
        <v>#DIV/0!</v>
      </c>
      <c r="AB589" s="157"/>
      <c r="AC589" s="210"/>
      <c r="AD589" s="119"/>
      <c r="AE589" s="370">
        <f t="shared" ref="AE589:AE593" si="2895">IF(AD589&gt;AC589,"0",SUM(AC589-AD589))</f>
        <v>0</v>
      </c>
      <c r="AF589" s="365" t="e">
        <f t="shared" si="2679"/>
        <v>#DIV/0!</v>
      </c>
      <c r="AG589" s="119"/>
      <c r="AH589" s="123"/>
      <c r="AI589" s="314">
        <f t="shared" ref="AI589:AI593" si="2896">IF(AH589&gt;AG589,"0",SUM(AG589-AH589))</f>
        <v>0</v>
      </c>
      <c r="AJ589" s="315" t="e">
        <f t="shared" si="2680"/>
        <v>#DIV/0!</v>
      </c>
      <c r="AK589" s="107"/>
      <c r="AL589" s="107"/>
      <c r="AM589" s="314">
        <f t="shared" ref="AM589:AM593" si="2897">IF(AL589&gt;AK589,"0",SUM(AK589-AL589))</f>
        <v>0</v>
      </c>
      <c r="AN589" s="431" t="e">
        <f t="shared" si="2681"/>
        <v>#DIV/0!</v>
      </c>
      <c r="AO589" s="217"/>
      <c r="AP589" s="325">
        <f t="shared" ref="AP589:AP593" si="2898">SUM(AC589+AG589+AK589)</f>
        <v>0</v>
      </c>
      <c r="AQ589" s="231">
        <f t="shared" ref="AQ589:AQ593" si="2899">SUM(AD589+AH589+AL589)</f>
        <v>0</v>
      </c>
      <c r="AR589" s="232">
        <f t="shared" ref="AR589:AR593" si="2900">AP589-AQ589</f>
        <v>0</v>
      </c>
      <c r="AS589" s="234" t="e">
        <f t="shared" ref="AS589:AS593" si="2901">AQ589/AP589</f>
        <v>#DIV/0!</v>
      </c>
      <c r="AT589" s="164" t="e">
        <f t="shared" si="2682"/>
        <v>#DIV/0!</v>
      </c>
      <c r="AU589" s="108"/>
      <c r="AV589" s="119"/>
      <c r="AW589" s="119"/>
      <c r="AX589" s="370">
        <f t="shared" ref="AX589:AX593" si="2902">IF(AW589&gt;AV589,"0",SUM(AV589-AW589))</f>
        <v>0</v>
      </c>
      <c r="AY589" s="365" t="e">
        <f t="shared" si="2683"/>
        <v>#DIV/0!</v>
      </c>
      <c r="AZ589" s="119"/>
      <c r="BA589" s="123"/>
      <c r="BB589" s="314">
        <f t="shared" ref="BB589:BB593" si="2903">IF(BA589&gt;AZ589,"0",SUM(AZ589-BA589))</f>
        <v>0</v>
      </c>
      <c r="BC589" s="315" t="e">
        <f t="shared" si="2684"/>
        <v>#DIV/0!</v>
      </c>
      <c r="BD589" s="107"/>
      <c r="BE589" s="107"/>
      <c r="BF589" s="314">
        <f t="shared" ref="BF589:BF593" si="2904">IF(BE589&gt;BD589,"0",SUM(BD589-BE589))</f>
        <v>0</v>
      </c>
      <c r="BG589" s="336" t="e">
        <f t="shared" si="2685"/>
        <v>#DIV/0!</v>
      </c>
      <c r="BH589" s="217"/>
      <c r="BI589" s="231">
        <f t="shared" ref="BI589:BI593" si="2905">SUM(AV589+AZ589+BD589)</f>
        <v>0</v>
      </c>
      <c r="BJ589" s="231">
        <f t="shared" ref="BJ589:BJ593" si="2906">SUM(AW589+BA589+BE589)</f>
        <v>0</v>
      </c>
      <c r="BK589" s="232">
        <f t="shared" ref="BK589:BK593" si="2907">BI589-BJ589</f>
        <v>0</v>
      </c>
      <c r="BL589" s="233" t="e">
        <f t="shared" ref="BL589:BL593" si="2908">BJ589/BI589</f>
        <v>#DIV/0!</v>
      </c>
      <c r="BM589" s="164" t="e">
        <f t="shared" si="2686"/>
        <v>#DIV/0!</v>
      </c>
      <c r="BN589" s="157"/>
      <c r="BO589" s="119"/>
      <c r="BP589" s="119"/>
      <c r="BQ589" s="370">
        <f t="shared" ref="BQ589:BQ593" si="2909">IF(BP589&gt;BO589,"0",SUM(BO589-BP589))</f>
        <v>0</v>
      </c>
      <c r="BR589" s="365" t="e">
        <f t="shared" si="2687"/>
        <v>#DIV/0!</v>
      </c>
      <c r="BS589" s="119"/>
      <c r="BT589" s="123"/>
      <c r="BU589" s="314">
        <f t="shared" ref="BU589:BU593" si="2910">IF(BT589&gt;BS589,"0",SUM(BS589-BT589))</f>
        <v>0</v>
      </c>
      <c r="BV589" s="315" t="e">
        <f t="shared" si="2688"/>
        <v>#DIV/0!</v>
      </c>
      <c r="BW589" s="107"/>
      <c r="BX589" s="107"/>
      <c r="BY589" s="314">
        <f t="shared" ref="BY589:BY593" si="2911">IF(BX589&gt;BW589,"0",SUM(BW589-BX589))</f>
        <v>0</v>
      </c>
      <c r="BZ589" s="336" t="e">
        <f t="shared" si="2689"/>
        <v>#DIV/0!</v>
      </c>
      <c r="CA589" s="217"/>
      <c r="CB589" s="231">
        <f t="shared" ref="CB589:CB593" si="2912">SUM(BO589+BS589+BW589)</f>
        <v>0</v>
      </c>
      <c r="CC589" s="231">
        <f t="shared" ref="CC589:CC593" si="2913">SUM(BP589+BT589+BX589)</f>
        <v>0</v>
      </c>
      <c r="CD589" s="232">
        <f t="shared" ref="CD589:CD593" si="2914">CB589-CC589</f>
        <v>0</v>
      </c>
      <c r="CE589" s="233" t="e">
        <f t="shared" ref="CE589:CE593" si="2915">CC589/CB589</f>
        <v>#DIV/0!</v>
      </c>
      <c r="CF589" s="164" t="e">
        <f t="shared" si="2690"/>
        <v>#DIV/0!</v>
      </c>
      <c r="CG589" s="108"/>
      <c r="CH589" s="108"/>
    </row>
    <row r="590" spans="1:86" ht="16.8" customHeight="1" x14ac:dyDescent="0.3">
      <c r="A590" s="447"/>
      <c r="B590" s="349">
        <f>H588</f>
        <v>0</v>
      </c>
      <c r="C590" s="243"/>
      <c r="D590" s="243"/>
      <c r="E590" s="243"/>
      <c r="F590" s="200"/>
      <c r="G590" s="345" t="s">
        <v>4</v>
      </c>
      <c r="H590" s="608"/>
      <c r="I590" s="611"/>
      <c r="J590" s="119"/>
      <c r="K590" s="119"/>
      <c r="L590" s="370">
        <f t="shared" si="2888"/>
        <v>0</v>
      </c>
      <c r="M590" s="365" t="e">
        <f t="shared" si="2676"/>
        <v>#DIV/0!</v>
      </c>
      <c r="N590" s="119"/>
      <c r="O590" s="123"/>
      <c r="P590" s="314">
        <f t="shared" si="2889"/>
        <v>0</v>
      </c>
      <c r="Q590" s="315" t="e">
        <f t="shared" si="2677"/>
        <v>#DIV/0!</v>
      </c>
      <c r="R590" s="107"/>
      <c r="S590" s="107"/>
      <c r="T590" s="314">
        <f t="shared" si="2890"/>
        <v>0</v>
      </c>
      <c r="U590" s="336" t="e">
        <f t="shared" si="2678"/>
        <v>#DIV/0!</v>
      </c>
      <c r="V590" s="217"/>
      <c r="W590" s="325">
        <f t="shared" si="2891"/>
        <v>0</v>
      </c>
      <c r="X590" s="231">
        <f t="shared" si="2892"/>
        <v>0</v>
      </c>
      <c r="Y590" s="232">
        <f t="shared" si="2893"/>
        <v>0</v>
      </c>
      <c r="Z590" s="234" t="e">
        <f t="shared" si="2894"/>
        <v>#DIV/0!</v>
      </c>
      <c r="AA590" s="164" t="e">
        <f t="shared" si="2691"/>
        <v>#DIV/0!</v>
      </c>
      <c r="AB590" s="157"/>
      <c r="AC590" s="210"/>
      <c r="AD590" s="119"/>
      <c r="AE590" s="370">
        <f t="shared" si="2895"/>
        <v>0</v>
      </c>
      <c r="AF590" s="365" t="e">
        <f t="shared" si="2679"/>
        <v>#DIV/0!</v>
      </c>
      <c r="AG590" s="119"/>
      <c r="AH590" s="123"/>
      <c r="AI590" s="314">
        <f t="shared" si="2896"/>
        <v>0</v>
      </c>
      <c r="AJ590" s="315" t="e">
        <f t="shared" si="2680"/>
        <v>#DIV/0!</v>
      </c>
      <c r="AK590" s="107"/>
      <c r="AL590" s="107"/>
      <c r="AM590" s="314">
        <f t="shared" si="2897"/>
        <v>0</v>
      </c>
      <c r="AN590" s="431" t="e">
        <f t="shared" si="2681"/>
        <v>#DIV/0!</v>
      </c>
      <c r="AO590" s="217"/>
      <c r="AP590" s="325">
        <f t="shared" si="2898"/>
        <v>0</v>
      </c>
      <c r="AQ590" s="231">
        <f t="shared" si="2899"/>
        <v>0</v>
      </c>
      <c r="AR590" s="232">
        <f t="shared" si="2900"/>
        <v>0</v>
      </c>
      <c r="AS590" s="234" t="e">
        <f t="shared" si="2901"/>
        <v>#DIV/0!</v>
      </c>
      <c r="AT590" s="164" t="e">
        <f t="shared" si="2682"/>
        <v>#DIV/0!</v>
      </c>
      <c r="AU590" s="108"/>
      <c r="AV590" s="119"/>
      <c r="AW590" s="119"/>
      <c r="AX590" s="370">
        <f t="shared" si="2902"/>
        <v>0</v>
      </c>
      <c r="AY590" s="365" t="e">
        <f t="shared" si="2683"/>
        <v>#DIV/0!</v>
      </c>
      <c r="AZ590" s="119"/>
      <c r="BA590" s="123"/>
      <c r="BB590" s="314">
        <f t="shared" si="2903"/>
        <v>0</v>
      </c>
      <c r="BC590" s="315" t="e">
        <f t="shared" si="2684"/>
        <v>#DIV/0!</v>
      </c>
      <c r="BD590" s="107"/>
      <c r="BE590" s="107"/>
      <c r="BF590" s="314">
        <f t="shared" si="2904"/>
        <v>0</v>
      </c>
      <c r="BG590" s="336" t="e">
        <f t="shared" si="2685"/>
        <v>#DIV/0!</v>
      </c>
      <c r="BH590" s="217"/>
      <c r="BI590" s="231">
        <f t="shared" si="2905"/>
        <v>0</v>
      </c>
      <c r="BJ590" s="231">
        <f t="shared" si="2906"/>
        <v>0</v>
      </c>
      <c r="BK590" s="232">
        <f t="shared" si="2907"/>
        <v>0</v>
      </c>
      <c r="BL590" s="233" t="e">
        <f t="shared" si="2908"/>
        <v>#DIV/0!</v>
      </c>
      <c r="BM590" s="164" t="e">
        <f t="shared" si="2686"/>
        <v>#DIV/0!</v>
      </c>
      <c r="BN590" s="157"/>
      <c r="BO590" s="119"/>
      <c r="BP590" s="119"/>
      <c r="BQ590" s="370">
        <f t="shared" si="2909"/>
        <v>0</v>
      </c>
      <c r="BR590" s="365" t="e">
        <f t="shared" si="2687"/>
        <v>#DIV/0!</v>
      </c>
      <c r="BS590" s="119"/>
      <c r="BT590" s="123"/>
      <c r="BU590" s="314">
        <f t="shared" si="2910"/>
        <v>0</v>
      </c>
      <c r="BV590" s="315" t="e">
        <f t="shared" si="2688"/>
        <v>#DIV/0!</v>
      </c>
      <c r="BW590" s="107"/>
      <c r="BX590" s="107"/>
      <c r="BY590" s="314">
        <f t="shared" si="2911"/>
        <v>0</v>
      </c>
      <c r="BZ590" s="336" t="e">
        <f t="shared" si="2689"/>
        <v>#DIV/0!</v>
      </c>
      <c r="CA590" s="217"/>
      <c r="CB590" s="231">
        <f t="shared" si="2912"/>
        <v>0</v>
      </c>
      <c r="CC590" s="231">
        <f t="shared" si="2913"/>
        <v>0</v>
      </c>
      <c r="CD590" s="232">
        <f t="shared" si="2914"/>
        <v>0</v>
      </c>
      <c r="CE590" s="233" t="e">
        <f t="shared" si="2915"/>
        <v>#DIV/0!</v>
      </c>
      <c r="CF590" s="164" t="e">
        <f t="shared" si="2690"/>
        <v>#DIV/0!</v>
      </c>
      <c r="CG590" s="108"/>
      <c r="CH590" s="108"/>
    </row>
    <row r="591" spans="1:86" ht="16.8" customHeight="1" x14ac:dyDescent="0.3">
      <c r="A591" s="447"/>
      <c r="B591" s="349">
        <f>H588</f>
        <v>0</v>
      </c>
      <c r="C591" s="243"/>
      <c r="D591" s="243"/>
      <c r="E591" s="243"/>
      <c r="F591" s="200"/>
      <c r="G591" s="345" t="s">
        <v>2</v>
      </c>
      <c r="H591" s="608"/>
      <c r="I591" s="611"/>
      <c r="J591" s="119"/>
      <c r="K591" s="119"/>
      <c r="L591" s="370">
        <f t="shared" si="2888"/>
        <v>0</v>
      </c>
      <c r="M591" s="365" t="e">
        <f t="shared" si="2676"/>
        <v>#DIV/0!</v>
      </c>
      <c r="N591" s="119"/>
      <c r="O591" s="123"/>
      <c r="P591" s="314">
        <f t="shared" si="2889"/>
        <v>0</v>
      </c>
      <c r="Q591" s="315" t="e">
        <f t="shared" si="2677"/>
        <v>#DIV/0!</v>
      </c>
      <c r="R591" s="107"/>
      <c r="S591" s="107"/>
      <c r="T591" s="314">
        <f t="shared" si="2890"/>
        <v>0</v>
      </c>
      <c r="U591" s="336" t="e">
        <f t="shared" si="2678"/>
        <v>#DIV/0!</v>
      </c>
      <c r="V591" s="217"/>
      <c r="W591" s="325">
        <f t="shared" si="2891"/>
        <v>0</v>
      </c>
      <c r="X591" s="231">
        <f t="shared" si="2892"/>
        <v>0</v>
      </c>
      <c r="Y591" s="232">
        <f t="shared" si="2893"/>
        <v>0</v>
      </c>
      <c r="Z591" s="234" t="e">
        <f t="shared" si="2894"/>
        <v>#DIV/0!</v>
      </c>
      <c r="AA591" s="164" t="e">
        <f t="shared" si="2691"/>
        <v>#DIV/0!</v>
      </c>
      <c r="AB591" s="157"/>
      <c r="AC591" s="210"/>
      <c r="AD591" s="119"/>
      <c r="AE591" s="370">
        <f t="shared" si="2895"/>
        <v>0</v>
      </c>
      <c r="AF591" s="365" t="e">
        <f t="shared" si="2679"/>
        <v>#DIV/0!</v>
      </c>
      <c r="AG591" s="119"/>
      <c r="AH591" s="123"/>
      <c r="AI591" s="314">
        <f t="shared" si="2896"/>
        <v>0</v>
      </c>
      <c r="AJ591" s="315" t="e">
        <f t="shared" si="2680"/>
        <v>#DIV/0!</v>
      </c>
      <c r="AK591" s="107"/>
      <c r="AL591" s="107"/>
      <c r="AM591" s="314">
        <f t="shared" si="2897"/>
        <v>0</v>
      </c>
      <c r="AN591" s="431" t="e">
        <f t="shared" si="2681"/>
        <v>#DIV/0!</v>
      </c>
      <c r="AO591" s="217"/>
      <c r="AP591" s="325">
        <f t="shared" si="2898"/>
        <v>0</v>
      </c>
      <c r="AQ591" s="231">
        <f t="shared" si="2899"/>
        <v>0</v>
      </c>
      <c r="AR591" s="232">
        <f t="shared" si="2900"/>
        <v>0</v>
      </c>
      <c r="AS591" s="234" t="e">
        <f t="shared" si="2901"/>
        <v>#DIV/0!</v>
      </c>
      <c r="AT591" s="164" t="e">
        <f t="shared" si="2682"/>
        <v>#DIV/0!</v>
      </c>
      <c r="AU591" s="108"/>
      <c r="AV591" s="119"/>
      <c r="AW591" s="119"/>
      <c r="AX591" s="370">
        <f t="shared" si="2902"/>
        <v>0</v>
      </c>
      <c r="AY591" s="365" t="e">
        <f t="shared" si="2683"/>
        <v>#DIV/0!</v>
      </c>
      <c r="AZ591" s="119"/>
      <c r="BA591" s="123"/>
      <c r="BB591" s="314">
        <f t="shared" si="2903"/>
        <v>0</v>
      </c>
      <c r="BC591" s="315" t="e">
        <f t="shared" si="2684"/>
        <v>#DIV/0!</v>
      </c>
      <c r="BD591" s="107"/>
      <c r="BE591" s="107"/>
      <c r="BF591" s="314">
        <f t="shared" si="2904"/>
        <v>0</v>
      </c>
      <c r="BG591" s="336" t="e">
        <f t="shared" si="2685"/>
        <v>#DIV/0!</v>
      </c>
      <c r="BH591" s="217"/>
      <c r="BI591" s="231">
        <f t="shared" si="2905"/>
        <v>0</v>
      </c>
      <c r="BJ591" s="231">
        <f t="shared" si="2906"/>
        <v>0</v>
      </c>
      <c r="BK591" s="232">
        <f t="shared" si="2907"/>
        <v>0</v>
      </c>
      <c r="BL591" s="233" t="e">
        <f t="shared" si="2908"/>
        <v>#DIV/0!</v>
      </c>
      <c r="BM591" s="164" t="e">
        <f t="shared" si="2686"/>
        <v>#DIV/0!</v>
      </c>
      <c r="BN591" s="157"/>
      <c r="BO591" s="119"/>
      <c r="BP591" s="119"/>
      <c r="BQ591" s="370">
        <f t="shared" si="2909"/>
        <v>0</v>
      </c>
      <c r="BR591" s="365" t="e">
        <f t="shared" si="2687"/>
        <v>#DIV/0!</v>
      </c>
      <c r="BS591" s="119"/>
      <c r="BT591" s="123"/>
      <c r="BU591" s="314">
        <f t="shared" si="2910"/>
        <v>0</v>
      </c>
      <c r="BV591" s="315" t="e">
        <f t="shared" si="2688"/>
        <v>#DIV/0!</v>
      </c>
      <c r="BW591" s="107"/>
      <c r="BX591" s="107"/>
      <c r="BY591" s="314">
        <f t="shared" si="2911"/>
        <v>0</v>
      </c>
      <c r="BZ591" s="336" t="e">
        <f t="shared" si="2689"/>
        <v>#DIV/0!</v>
      </c>
      <c r="CA591" s="217"/>
      <c r="CB591" s="231">
        <f t="shared" si="2912"/>
        <v>0</v>
      </c>
      <c r="CC591" s="231">
        <f t="shared" si="2913"/>
        <v>0</v>
      </c>
      <c r="CD591" s="232">
        <f t="shared" si="2914"/>
        <v>0</v>
      </c>
      <c r="CE591" s="233" t="e">
        <f t="shared" si="2915"/>
        <v>#DIV/0!</v>
      </c>
      <c r="CF591" s="164" t="e">
        <f t="shared" si="2690"/>
        <v>#DIV/0!</v>
      </c>
      <c r="CG591" s="108"/>
      <c r="CH591" s="108"/>
    </row>
    <row r="592" spans="1:86" ht="16.8" customHeight="1" x14ac:dyDescent="0.3">
      <c r="A592" s="447"/>
      <c r="B592" s="349">
        <f>H588</f>
        <v>0</v>
      </c>
      <c r="C592" s="243"/>
      <c r="D592" s="243"/>
      <c r="E592" s="243"/>
      <c r="F592" s="200"/>
      <c r="G592" s="345" t="s">
        <v>21</v>
      </c>
      <c r="H592" s="608"/>
      <c r="I592" s="611"/>
      <c r="J592" s="119"/>
      <c r="K592" s="119"/>
      <c r="L592" s="370">
        <f t="shared" si="2888"/>
        <v>0</v>
      </c>
      <c r="M592" s="365" t="e">
        <f t="shared" si="2676"/>
        <v>#DIV/0!</v>
      </c>
      <c r="N592" s="119"/>
      <c r="O592" s="123"/>
      <c r="P592" s="314">
        <f t="shared" si="2889"/>
        <v>0</v>
      </c>
      <c r="Q592" s="315" t="e">
        <f t="shared" si="2677"/>
        <v>#DIV/0!</v>
      </c>
      <c r="R592" s="107"/>
      <c r="S592" s="107"/>
      <c r="T592" s="314">
        <f t="shared" si="2890"/>
        <v>0</v>
      </c>
      <c r="U592" s="336" t="e">
        <f t="shared" si="2678"/>
        <v>#DIV/0!</v>
      </c>
      <c r="V592" s="217"/>
      <c r="W592" s="325">
        <f t="shared" si="2891"/>
        <v>0</v>
      </c>
      <c r="X592" s="231">
        <f t="shared" si="2892"/>
        <v>0</v>
      </c>
      <c r="Y592" s="232">
        <f t="shared" si="2893"/>
        <v>0</v>
      </c>
      <c r="Z592" s="234" t="e">
        <f t="shared" si="2894"/>
        <v>#DIV/0!</v>
      </c>
      <c r="AA592" s="164" t="e">
        <f t="shared" si="2691"/>
        <v>#DIV/0!</v>
      </c>
      <c r="AB592" s="157"/>
      <c r="AC592" s="210"/>
      <c r="AD592" s="119"/>
      <c r="AE592" s="370">
        <f t="shared" si="2895"/>
        <v>0</v>
      </c>
      <c r="AF592" s="365" t="e">
        <f t="shared" si="2679"/>
        <v>#DIV/0!</v>
      </c>
      <c r="AG592" s="119"/>
      <c r="AH592" s="123"/>
      <c r="AI592" s="314">
        <f t="shared" si="2896"/>
        <v>0</v>
      </c>
      <c r="AJ592" s="315" t="e">
        <f t="shared" si="2680"/>
        <v>#DIV/0!</v>
      </c>
      <c r="AK592" s="107"/>
      <c r="AL592" s="107"/>
      <c r="AM592" s="314">
        <f t="shared" si="2897"/>
        <v>0</v>
      </c>
      <c r="AN592" s="431" t="e">
        <f t="shared" si="2681"/>
        <v>#DIV/0!</v>
      </c>
      <c r="AO592" s="217"/>
      <c r="AP592" s="325">
        <f t="shared" si="2898"/>
        <v>0</v>
      </c>
      <c r="AQ592" s="231">
        <f t="shared" si="2899"/>
        <v>0</v>
      </c>
      <c r="AR592" s="232">
        <f t="shared" si="2900"/>
        <v>0</v>
      </c>
      <c r="AS592" s="234" t="e">
        <f t="shared" si="2901"/>
        <v>#DIV/0!</v>
      </c>
      <c r="AT592" s="164" t="e">
        <f t="shared" si="2682"/>
        <v>#DIV/0!</v>
      </c>
      <c r="AU592" s="108"/>
      <c r="AV592" s="119"/>
      <c r="AW592" s="119"/>
      <c r="AX592" s="370">
        <f t="shared" si="2902"/>
        <v>0</v>
      </c>
      <c r="AY592" s="365" t="e">
        <f t="shared" si="2683"/>
        <v>#DIV/0!</v>
      </c>
      <c r="AZ592" s="119"/>
      <c r="BA592" s="123"/>
      <c r="BB592" s="314">
        <f t="shared" si="2903"/>
        <v>0</v>
      </c>
      <c r="BC592" s="315" t="e">
        <f t="shared" si="2684"/>
        <v>#DIV/0!</v>
      </c>
      <c r="BD592" s="107"/>
      <c r="BE592" s="107"/>
      <c r="BF592" s="314">
        <f t="shared" si="2904"/>
        <v>0</v>
      </c>
      <c r="BG592" s="336" t="e">
        <f t="shared" si="2685"/>
        <v>#DIV/0!</v>
      </c>
      <c r="BH592" s="217"/>
      <c r="BI592" s="231">
        <f t="shared" si="2905"/>
        <v>0</v>
      </c>
      <c r="BJ592" s="231">
        <f t="shared" si="2906"/>
        <v>0</v>
      </c>
      <c r="BK592" s="232">
        <f t="shared" si="2907"/>
        <v>0</v>
      </c>
      <c r="BL592" s="233" t="e">
        <f t="shared" si="2908"/>
        <v>#DIV/0!</v>
      </c>
      <c r="BM592" s="164" t="e">
        <f t="shared" si="2686"/>
        <v>#DIV/0!</v>
      </c>
      <c r="BN592" s="157"/>
      <c r="BO592" s="119"/>
      <c r="BP592" s="119"/>
      <c r="BQ592" s="370">
        <f t="shared" si="2909"/>
        <v>0</v>
      </c>
      <c r="BR592" s="365" t="e">
        <f t="shared" si="2687"/>
        <v>#DIV/0!</v>
      </c>
      <c r="BS592" s="119"/>
      <c r="BT592" s="123"/>
      <c r="BU592" s="314">
        <f t="shared" si="2910"/>
        <v>0</v>
      </c>
      <c r="BV592" s="315" t="e">
        <f t="shared" si="2688"/>
        <v>#DIV/0!</v>
      </c>
      <c r="BW592" s="107"/>
      <c r="BX592" s="107"/>
      <c r="BY592" s="314">
        <f t="shared" si="2911"/>
        <v>0</v>
      </c>
      <c r="BZ592" s="336" t="e">
        <f t="shared" si="2689"/>
        <v>#DIV/0!</v>
      </c>
      <c r="CA592" s="217"/>
      <c r="CB592" s="231">
        <f t="shared" si="2912"/>
        <v>0</v>
      </c>
      <c r="CC592" s="231">
        <f t="shared" si="2913"/>
        <v>0</v>
      </c>
      <c r="CD592" s="232">
        <f t="shared" si="2914"/>
        <v>0</v>
      </c>
      <c r="CE592" s="233" t="e">
        <f t="shared" si="2915"/>
        <v>#DIV/0!</v>
      </c>
      <c r="CF592" s="164" t="e">
        <f t="shared" si="2690"/>
        <v>#DIV/0!</v>
      </c>
      <c r="CG592" s="108"/>
      <c r="CH592" s="108"/>
    </row>
    <row r="593" spans="1:86" ht="16.8" customHeight="1" x14ac:dyDescent="0.3">
      <c r="A593" s="447"/>
      <c r="B593" s="349">
        <f>H588</f>
        <v>0</v>
      </c>
      <c r="C593" s="243"/>
      <c r="D593" s="243"/>
      <c r="E593" s="243"/>
      <c r="F593" s="200"/>
      <c r="G593" s="346" t="s">
        <v>1</v>
      </c>
      <c r="H593" s="609"/>
      <c r="I593" s="612"/>
      <c r="J593" s="337"/>
      <c r="K593" s="337"/>
      <c r="L593" s="371">
        <f t="shared" si="2888"/>
        <v>0</v>
      </c>
      <c r="M593" s="366" t="e">
        <f t="shared" si="2676"/>
        <v>#DIV/0!</v>
      </c>
      <c r="N593" s="337"/>
      <c r="O593" s="340"/>
      <c r="P593" s="338">
        <f t="shared" si="2889"/>
        <v>0</v>
      </c>
      <c r="Q593" s="339" t="e">
        <f t="shared" si="2677"/>
        <v>#DIV/0!</v>
      </c>
      <c r="R593" s="341"/>
      <c r="S593" s="341"/>
      <c r="T593" s="338">
        <f t="shared" si="2890"/>
        <v>0</v>
      </c>
      <c r="U593" s="342" t="e">
        <f t="shared" si="2678"/>
        <v>#DIV/0!</v>
      </c>
      <c r="V593" s="217"/>
      <c r="W593" s="326">
        <f t="shared" si="2891"/>
        <v>0</v>
      </c>
      <c r="X593" s="327">
        <f t="shared" si="2892"/>
        <v>0</v>
      </c>
      <c r="Y593" s="328">
        <f t="shared" si="2893"/>
        <v>0</v>
      </c>
      <c r="Z593" s="329" t="e">
        <f t="shared" si="2894"/>
        <v>#DIV/0!</v>
      </c>
      <c r="AA593" s="425" t="e">
        <f t="shared" si="2691"/>
        <v>#DIV/0!</v>
      </c>
      <c r="AB593" s="157"/>
      <c r="AC593" s="432"/>
      <c r="AD593" s="337"/>
      <c r="AE593" s="371">
        <f t="shared" si="2895"/>
        <v>0</v>
      </c>
      <c r="AF593" s="366" t="e">
        <f t="shared" si="2679"/>
        <v>#DIV/0!</v>
      </c>
      <c r="AG593" s="337"/>
      <c r="AH593" s="340"/>
      <c r="AI593" s="338">
        <f t="shared" si="2896"/>
        <v>0</v>
      </c>
      <c r="AJ593" s="339" t="e">
        <f t="shared" si="2680"/>
        <v>#DIV/0!</v>
      </c>
      <c r="AK593" s="341"/>
      <c r="AL593" s="341"/>
      <c r="AM593" s="338">
        <f t="shared" si="2897"/>
        <v>0</v>
      </c>
      <c r="AN593" s="433" t="e">
        <f t="shared" si="2681"/>
        <v>#DIV/0!</v>
      </c>
      <c r="AO593" s="217"/>
      <c r="AP593" s="326">
        <f t="shared" si="2898"/>
        <v>0</v>
      </c>
      <c r="AQ593" s="327">
        <f t="shared" si="2899"/>
        <v>0</v>
      </c>
      <c r="AR593" s="328">
        <f t="shared" si="2900"/>
        <v>0</v>
      </c>
      <c r="AS593" s="329" t="e">
        <f t="shared" si="2901"/>
        <v>#DIV/0!</v>
      </c>
      <c r="AT593" s="425" t="e">
        <f t="shared" si="2682"/>
        <v>#DIV/0!</v>
      </c>
      <c r="AU593" s="108"/>
      <c r="AV593" s="337"/>
      <c r="AW593" s="337"/>
      <c r="AX593" s="371">
        <f t="shared" si="2902"/>
        <v>0</v>
      </c>
      <c r="AY593" s="366" t="e">
        <f t="shared" si="2683"/>
        <v>#DIV/0!</v>
      </c>
      <c r="AZ593" s="337"/>
      <c r="BA593" s="340"/>
      <c r="BB593" s="338">
        <f t="shared" si="2903"/>
        <v>0</v>
      </c>
      <c r="BC593" s="339" t="e">
        <f t="shared" si="2684"/>
        <v>#DIV/0!</v>
      </c>
      <c r="BD593" s="341"/>
      <c r="BE593" s="341"/>
      <c r="BF593" s="338">
        <f t="shared" si="2904"/>
        <v>0</v>
      </c>
      <c r="BG593" s="342" t="e">
        <f t="shared" si="2685"/>
        <v>#DIV/0!</v>
      </c>
      <c r="BH593" s="217"/>
      <c r="BI593" s="231">
        <f t="shared" si="2905"/>
        <v>0</v>
      </c>
      <c r="BJ593" s="231">
        <f t="shared" si="2906"/>
        <v>0</v>
      </c>
      <c r="BK593" s="232">
        <f t="shared" si="2907"/>
        <v>0</v>
      </c>
      <c r="BL593" s="233" t="e">
        <f t="shared" si="2908"/>
        <v>#DIV/0!</v>
      </c>
      <c r="BM593" s="425" t="e">
        <f t="shared" si="2686"/>
        <v>#DIV/0!</v>
      </c>
      <c r="BN593" s="157"/>
      <c r="BO593" s="337"/>
      <c r="BP593" s="337"/>
      <c r="BQ593" s="371">
        <f t="shared" si="2909"/>
        <v>0</v>
      </c>
      <c r="BR593" s="366" t="e">
        <f t="shared" si="2687"/>
        <v>#DIV/0!</v>
      </c>
      <c r="BS593" s="337"/>
      <c r="BT593" s="340"/>
      <c r="BU593" s="338">
        <f t="shared" si="2910"/>
        <v>0</v>
      </c>
      <c r="BV593" s="339" t="e">
        <f t="shared" si="2688"/>
        <v>#DIV/0!</v>
      </c>
      <c r="BW593" s="341"/>
      <c r="BX593" s="341"/>
      <c r="BY593" s="338">
        <f t="shared" si="2911"/>
        <v>0</v>
      </c>
      <c r="BZ593" s="342" t="e">
        <f t="shared" si="2689"/>
        <v>#DIV/0!</v>
      </c>
      <c r="CA593" s="217"/>
      <c r="CB593" s="231">
        <f t="shared" si="2912"/>
        <v>0</v>
      </c>
      <c r="CC593" s="231">
        <f t="shared" si="2913"/>
        <v>0</v>
      </c>
      <c r="CD593" s="232">
        <f t="shared" si="2914"/>
        <v>0</v>
      </c>
      <c r="CE593" s="233" t="e">
        <f t="shared" si="2915"/>
        <v>#DIV/0!</v>
      </c>
      <c r="CF593" s="425" t="e">
        <f t="shared" si="2690"/>
        <v>#DIV/0!</v>
      </c>
      <c r="CG593" s="108"/>
      <c r="CH593" s="108"/>
    </row>
    <row r="594" spans="1:86" ht="16.8" customHeight="1" x14ac:dyDescent="0.3">
      <c r="A594" s="447"/>
      <c r="B594" s="349">
        <f>H594</f>
        <v>0</v>
      </c>
      <c r="C594" s="243"/>
      <c r="D594" s="243"/>
      <c r="E594" s="243"/>
      <c r="F594" s="200"/>
      <c r="G594" s="347" t="s">
        <v>7</v>
      </c>
      <c r="H594" s="607"/>
      <c r="I594" s="610"/>
      <c r="J594" s="330"/>
      <c r="K594" s="330"/>
      <c r="L594" s="372">
        <f>IF(K594&gt;J594,"0",SUM(J594-K594))</f>
        <v>0</v>
      </c>
      <c r="M594" s="367" t="e">
        <f t="shared" si="2676"/>
        <v>#DIV/0!</v>
      </c>
      <c r="N594" s="330"/>
      <c r="O594" s="333"/>
      <c r="P594" s="331">
        <f>IF(O594&gt;N594,"0",SUM(N594-O594))</f>
        <v>0</v>
      </c>
      <c r="Q594" s="332" t="e">
        <f t="shared" si="2677"/>
        <v>#DIV/0!</v>
      </c>
      <c r="R594" s="334"/>
      <c r="S594" s="334"/>
      <c r="T594" s="331">
        <f>IF(S594&gt;R594,"0",SUM(R594-S594))</f>
        <v>0</v>
      </c>
      <c r="U594" s="335" t="e">
        <f t="shared" si="2678"/>
        <v>#DIV/0!</v>
      </c>
      <c r="V594" s="217"/>
      <c r="W594" s="360">
        <f>SUM(J594+N594+R594)</f>
        <v>0</v>
      </c>
      <c r="X594" s="361">
        <f>SUM(K594+O594+S594)</f>
        <v>0</v>
      </c>
      <c r="Y594" s="362">
        <f>W594-X594</f>
        <v>0</v>
      </c>
      <c r="Z594" s="363" t="e">
        <f>X594/W594</f>
        <v>#DIV/0!</v>
      </c>
      <c r="AA594" s="426" t="e">
        <f t="shared" si="2691"/>
        <v>#DIV/0!</v>
      </c>
      <c r="AB594" s="157"/>
      <c r="AC594" s="434"/>
      <c r="AD594" s="330"/>
      <c r="AE594" s="372">
        <f>IF(AD594&gt;AC594,"0",SUM(AC594-AD594))</f>
        <v>0</v>
      </c>
      <c r="AF594" s="367" t="e">
        <f t="shared" si="2679"/>
        <v>#DIV/0!</v>
      </c>
      <c r="AG594" s="330"/>
      <c r="AH594" s="333"/>
      <c r="AI594" s="331">
        <f>IF(AH594&gt;AG594,"0",SUM(AG594-AH594))</f>
        <v>0</v>
      </c>
      <c r="AJ594" s="332" t="e">
        <f t="shared" si="2680"/>
        <v>#DIV/0!</v>
      </c>
      <c r="AK594" s="334"/>
      <c r="AL594" s="334"/>
      <c r="AM594" s="331">
        <f>IF(AL594&gt;AK594,"0",SUM(AK594-AL594))</f>
        <v>0</v>
      </c>
      <c r="AN594" s="435" t="e">
        <f t="shared" si="2681"/>
        <v>#DIV/0!</v>
      </c>
      <c r="AO594" s="217"/>
      <c r="AP594" s="360">
        <f>SUM(AC594+AG594+AK594)</f>
        <v>0</v>
      </c>
      <c r="AQ594" s="361">
        <f>SUM(AD594+AH594+AL594)</f>
        <v>0</v>
      </c>
      <c r="AR594" s="362">
        <f>AP594-AQ594</f>
        <v>0</v>
      </c>
      <c r="AS594" s="363" t="e">
        <f>AQ594/AP594</f>
        <v>#DIV/0!</v>
      </c>
      <c r="AT594" s="426" t="e">
        <f t="shared" si="2682"/>
        <v>#DIV/0!</v>
      </c>
      <c r="AU594" s="108"/>
      <c r="AV594" s="330"/>
      <c r="AW594" s="330"/>
      <c r="AX594" s="372">
        <f>IF(AW594&gt;AV594,"0",SUM(AV594-AW594))</f>
        <v>0</v>
      </c>
      <c r="AY594" s="367" t="e">
        <f t="shared" si="2683"/>
        <v>#DIV/0!</v>
      </c>
      <c r="AZ594" s="330"/>
      <c r="BA594" s="333"/>
      <c r="BB594" s="331">
        <f>IF(BA594&gt;AZ594,"0",SUM(AZ594-BA594))</f>
        <v>0</v>
      </c>
      <c r="BC594" s="332" t="e">
        <f t="shared" si="2684"/>
        <v>#DIV/0!</v>
      </c>
      <c r="BD594" s="334"/>
      <c r="BE594" s="334"/>
      <c r="BF594" s="331">
        <f>IF(BE594&gt;BD594,"0",SUM(BD594-BE594))</f>
        <v>0</v>
      </c>
      <c r="BG594" s="335" t="e">
        <f t="shared" si="2685"/>
        <v>#DIV/0!</v>
      </c>
      <c r="BH594" s="217"/>
      <c r="BI594" s="231">
        <f>SUM(AV594+AZ594+BD594)</f>
        <v>0</v>
      </c>
      <c r="BJ594" s="231">
        <f>SUM(AW594+BA594+BE594)</f>
        <v>0</v>
      </c>
      <c r="BK594" s="232">
        <f>BI594-BJ594</f>
        <v>0</v>
      </c>
      <c r="BL594" s="233" t="e">
        <f>BJ594/BI594</f>
        <v>#DIV/0!</v>
      </c>
      <c r="BM594" s="426" t="e">
        <f t="shared" si="2686"/>
        <v>#DIV/0!</v>
      </c>
      <c r="BN594" s="157"/>
      <c r="BO594" s="330"/>
      <c r="BP594" s="330"/>
      <c r="BQ594" s="372">
        <f>IF(BP594&gt;BO594,"0",SUM(BO594-BP594))</f>
        <v>0</v>
      </c>
      <c r="BR594" s="367" t="e">
        <f t="shared" si="2687"/>
        <v>#DIV/0!</v>
      </c>
      <c r="BS594" s="330"/>
      <c r="BT594" s="333"/>
      <c r="BU594" s="331">
        <f>IF(BT594&gt;BS594,"0",SUM(BS594-BT594))</f>
        <v>0</v>
      </c>
      <c r="BV594" s="332" t="e">
        <f t="shared" si="2688"/>
        <v>#DIV/0!</v>
      </c>
      <c r="BW594" s="334"/>
      <c r="BX594" s="334"/>
      <c r="BY594" s="331">
        <f>IF(BX594&gt;BW594,"0",SUM(BW594-BX594))</f>
        <v>0</v>
      </c>
      <c r="BZ594" s="335" t="e">
        <f t="shared" si="2689"/>
        <v>#DIV/0!</v>
      </c>
      <c r="CA594" s="217"/>
      <c r="CB594" s="231">
        <f>SUM(BO594+BS594+BW594)</f>
        <v>0</v>
      </c>
      <c r="CC594" s="231">
        <f>SUM(BP594+BT594+BX594)</f>
        <v>0</v>
      </c>
      <c r="CD594" s="232">
        <f>CB594-CC594</f>
        <v>0</v>
      </c>
      <c r="CE594" s="233" t="e">
        <f>CC594/CB594</f>
        <v>#DIV/0!</v>
      </c>
      <c r="CF594" s="426" t="e">
        <f t="shared" si="2690"/>
        <v>#DIV/0!</v>
      </c>
      <c r="CG594" s="108"/>
      <c r="CH594" s="108"/>
    </row>
    <row r="595" spans="1:86" ht="16.8" customHeight="1" x14ac:dyDescent="0.3">
      <c r="A595" s="447"/>
      <c r="B595" s="349">
        <f>H594</f>
        <v>0</v>
      </c>
      <c r="C595" s="243"/>
      <c r="D595" s="243"/>
      <c r="E595" s="243"/>
      <c r="F595" s="200"/>
      <c r="G595" s="345" t="s">
        <v>0</v>
      </c>
      <c r="H595" s="608"/>
      <c r="I595" s="611"/>
      <c r="J595" s="119"/>
      <c r="K595" s="119"/>
      <c r="L595" s="370">
        <f t="shared" ref="L595:L599" si="2916">IF(K595&gt;J595,"0",SUM(J595-K595))</f>
        <v>0</v>
      </c>
      <c r="M595" s="365" t="e">
        <f t="shared" si="2676"/>
        <v>#DIV/0!</v>
      </c>
      <c r="N595" s="119"/>
      <c r="O595" s="123"/>
      <c r="P595" s="314">
        <f t="shared" ref="P595:P599" si="2917">IF(O595&gt;N595,"0",SUM(N595-O595))</f>
        <v>0</v>
      </c>
      <c r="Q595" s="315" t="e">
        <f t="shared" si="2677"/>
        <v>#DIV/0!</v>
      </c>
      <c r="R595" s="107"/>
      <c r="S595" s="107"/>
      <c r="T595" s="314">
        <f t="shared" ref="T595:T599" si="2918">IF(S595&gt;R595,"0",SUM(R595-S595))</f>
        <v>0</v>
      </c>
      <c r="U595" s="336" t="e">
        <f t="shared" si="2678"/>
        <v>#DIV/0!</v>
      </c>
      <c r="V595" s="217"/>
      <c r="W595" s="325">
        <f t="shared" ref="W595:W599" si="2919">SUM(J595+N595+R595)</f>
        <v>0</v>
      </c>
      <c r="X595" s="231">
        <f t="shared" ref="X595:X599" si="2920">SUM(K595+O595+S595)</f>
        <v>0</v>
      </c>
      <c r="Y595" s="232">
        <f t="shared" ref="Y595:Y599" si="2921">W595-X595</f>
        <v>0</v>
      </c>
      <c r="Z595" s="234" t="e">
        <f t="shared" ref="Z595:Z599" si="2922">X595/W595</f>
        <v>#DIV/0!</v>
      </c>
      <c r="AA595" s="164" t="e">
        <f t="shared" si="2691"/>
        <v>#DIV/0!</v>
      </c>
      <c r="AB595" s="157"/>
      <c r="AC595" s="210"/>
      <c r="AD595" s="119"/>
      <c r="AE595" s="370">
        <f t="shared" ref="AE595:AE599" si="2923">IF(AD595&gt;AC595,"0",SUM(AC595-AD595))</f>
        <v>0</v>
      </c>
      <c r="AF595" s="365" t="e">
        <f t="shared" si="2679"/>
        <v>#DIV/0!</v>
      </c>
      <c r="AG595" s="119"/>
      <c r="AH595" s="123"/>
      <c r="AI595" s="314">
        <f t="shared" ref="AI595:AI599" si="2924">IF(AH595&gt;AG595,"0",SUM(AG595-AH595))</f>
        <v>0</v>
      </c>
      <c r="AJ595" s="315" t="e">
        <f t="shared" si="2680"/>
        <v>#DIV/0!</v>
      </c>
      <c r="AK595" s="107"/>
      <c r="AL595" s="107"/>
      <c r="AM595" s="314">
        <f t="shared" ref="AM595:AM599" si="2925">IF(AL595&gt;AK595,"0",SUM(AK595-AL595))</f>
        <v>0</v>
      </c>
      <c r="AN595" s="431" t="e">
        <f t="shared" si="2681"/>
        <v>#DIV/0!</v>
      </c>
      <c r="AO595" s="217"/>
      <c r="AP595" s="325">
        <f t="shared" ref="AP595:AP599" si="2926">SUM(AC595+AG595+AK595)</f>
        <v>0</v>
      </c>
      <c r="AQ595" s="231">
        <f t="shared" ref="AQ595:AQ599" si="2927">SUM(AD595+AH595+AL595)</f>
        <v>0</v>
      </c>
      <c r="AR595" s="232">
        <f t="shared" ref="AR595:AR599" si="2928">AP595-AQ595</f>
        <v>0</v>
      </c>
      <c r="AS595" s="234" t="e">
        <f t="shared" ref="AS595:AS599" si="2929">AQ595/AP595</f>
        <v>#DIV/0!</v>
      </c>
      <c r="AT595" s="164" t="e">
        <f t="shared" si="2682"/>
        <v>#DIV/0!</v>
      </c>
      <c r="AU595" s="108"/>
      <c r="AV595" s="119"/>
      <c r="AW595" s="119"/>
      <c r="AX595" s="370">
        <f t="shared" ref="AX595:AX599" si="2930">IF(AW595&gt;AV595,"0",SUM(AV595-AW595))</f>
        <v>0</v>
      </c>
      <c r="AY595" s="365" t="e">
        <f t="shared" si="2683"/>
        <v>#DIV/0!</v>
      </c>
      <c r="AZ595" s="119"/>
      <c r="BA595" s="123"/>
      <c r="BB595" s="314">
        <f t="shared" ref="BB595:BB599" si="2931">IF(BA595&gt;AZ595,"0",SUM(AZ595-BA595))</f>
        <v>0</v>
      </c>
      <c r="BC595" s="315" t="e">
        <f t="shared" si="2684"/>
        <v>#DIV/0!</v>
      </c>
      <c r="BD595" s="107"/>
      <c r="BE595" s="107"/>
      <c r="BF595" s="314">
        <f t="shared" ref="BF595:BF599" si="2932">IF(BE595&gt;BD595,"0",SUM(BD595-BE595))</f>
        <v>0</v>
      </c>
      <c r="BG595" s="336" t="e">
        <f t="shared" si="2685"/>
        <v>#DIV/0!</v>
      </c>
      <c r="BH595" s="217"/>
      <c r="BI595" s="231">
        <f t="shared" ref="BI595:BI599" si="2933">SUM(AV595+AZ595+BD595)</f>
        <v>0</v>
      </c>
      <c r="BJ595" s="231">
        <f t="shared" ref="BJ595:BJ599" si="2934">SUM(AW595+BA595+BE595)</f>
        <v>0</v>
      </c>
      <c r="BK595" s="232">
        <f t="shared" ref="BK595:BK599" si="2935">BI595-BJ595</f>
        <v>0</v>
      </c>
      <c r="BL595" s="233" t="e">
        <f t="shared" ref="BL595:BL599" si="2936">BJ595/BI595</f>
        <v>#DIV/0!</v>
      </c>
      <c r="BM595" s="164" t="e">
        <f t="shared" si="2686"/>
        <v>#DIV/0!</v>
      </c>
      <c r="BN595" s="157"/>
      <c r="BO595" s="119"/>
      <c r="BP595" s="119"/>
      <c r="BQ595" s="370">
        <f t="shared" ref="BQ595:BQ599" si="2937">IF(BP595&gt;BO595,"0",SUM(BO595-BP595))</f>
        <v>0</v>
      </c>
      <c r="BR595" s="365" t="e">
        <f t="shared" si="2687"/>
        <v>#DIV/0!</v>
      </c>
      <c r="BS595" s="119"/>
      <c r="BT595" s="123"/>
      <c r="BU595" s="314">
        <f t="shared" ref="BU595:BU599" si="2938">IF(BT595&gt;BS595,"0",SUM(BS595-BT595))</f>
        <v>0</v>
      </c>
      <c r="BV595" s="315" t="e">
        <f t="shared" si="2688"/>
        <v>#DIV/0!</v>
      </c>
      <c r="BW595" s="107"/>
      <c r="BX595" s="107"/>
      <c r="BY595" s="314">
        <f t="shared" ref="BY595:BY599" si="2939">IF(BX595&gt;BW595,"0",SUM(BW595-BX595))</f>
        <v>0</v>
      </c>
      <c r="BZ595" s="336" t="e">
        <f t="shared" si="2689"/>
        <v>#DIV/0!</v>
      </c>
      <c r="CA595" s="217"/>
      <c r="CB595" s="231">
        <f t="shared" ref="CB595:CB599" si="2940">SUM(BO595+BS595+BW595)</f>
        <v>0</v>
      </c>
      <c r="CC595" s="231">
        <f t="shared" ref="CC595:CC599" si="2941">SUM(BP595+BT595+BX595)</f>
        <v>0</v>
      </c>
      <c r="CD595" s="232">
        <f t="shared" ref="CD595:CD599" si="2942">CB595-CC595</f>
        <v>0</v>
      </c>
      <c r="CE595" s="233" t="e">
        <f t="shared" ref="CE595:CE599" si="2943">CC595/CB595</f>
        <v>#DIV/0!</v>
      </c>
      <c r="CF595" s="164" t="e">
        <f t="shared" si="2690"/>
        <v>#DIV/0!</v>
      </c>
      <c r="CG595" s="108"/>
      <c r="CH595" s="108"/>
    </row>
    <row r="596" spans="1:86" ht="16.8" customHeight="1" x14ac:dyDescent="0.3">
      <c r="A596" s="447"/>
      <c r="B596" s="349">
        <f>H594</f>
        <v>0</v>
      </c>
      <c r="C596" s="243"/>
      <c r="D596" s="243"/>
      <c r="E596" s="243"/>
      <c r="F596" s="200"/>
      <c r="G596" s="345" t="s">
        <v>4</v>
      </c>
      <c r="H596" s="608"/>
      <c r="I596" s="611"/>
      <c r="J596" s="119"/>
      <c r="K596" s="119"/>
      <c r="L596" s="370">
        <f t="shared" si="2916"/>
        <v>0</v>
      </c>
      <c r="M596" s="365" t="e">
        <f t="shared" si="2676"/>
        <v>#DIV/0!</v>
      </c>
      <c r="N596" s="119"/>
      <c r="O596" s="123"/>
      <c r="P596" s="314">
        <f t="shared" si="2917"/>
        <v>0</v>
      </c>
      <c r="Q596" s="315" t="e">
        <f t="shared" si="2677"/>
        <v>#DIV/0!</v>
      </c>
      <c r="R596" s="107"/>
      <c r="S596" s="107"/>
      <c r="T596" s="314">
        <f t="shared" si="2918"/>
        <v>0</v>
      </c>
      <c r="U596" s="336" t="e">
        <f t="shared" si="2678"/>
        <v>#DIV/0!</v>
      </c>
      <c r="V596" s="217"/>
      <c r="W596" s="325">
        <f t="shared" si="2919"/>
        <v>0</v>
      </c>
      <c r="X596" s="231">
        <f t="shared" si="2920"/>
        <v>0</v>
      </c>
      <c r="Y596" s="232">
        <f t="shared" si="2921"/>
        <v>0</v>
      </c>
      <c r="Z596" s="234" t="e">
        <f t="shared" si="2922"/>
        <v>#DIV/0!</v>
      </c>
      <c r="AA596" s="164" t="e">
        <f t="shared" si="2691"/>
        <v>#DIV/0!</v>
      </c>
      <c r="AB596" s="157"/>
      <c r="AC596" s="210"/>
      <c r="AD596" s="119"/>
      <c r="AE596" s="370">
        <f t="shared" si="2923"/>
        <v>0</v>
      </c>
      <c r="AF596" s="365" t="e">
        <f t="shared" si="2679"/>
        <v>#DIV/0!</v>
      </c>
      <c r="AG596" s="119"/>
      <c r="AH596" s="123"/>
      <c r="AI596" s="314">
        <f t="shared" si="2924"/>
        <v>0</v>
      </c>
      <c r="AJ596" s="315" t="e">
        <f t="shared" si="2680"/>
        <v>#DIV/0!</v>
      </c>
      <c r="AK596" s="107"/>
      <c r="AL596" s="107"/>
      <c r="AM596" s="314">
        <f t="shared" si="2925"/>
        <v>0</v>
      </c>
      <c r="AN596" s="431" t="e">
        <f t="shared" si="2681"/>
        <v>#DIV/0!</v>
      </c>
      <c r="AO596" s="217"/>
      <c r="AP596" s="325">
        <f t="shared" si="2926"/>
        <v>0</v>
      </c>
      <c r="AQ596" s="231">
        <f t="shared" si="2927"/>
        <v>0</v>
      </c>
      <c r="AR596" s="232">
        <f t="shared" si="2928"/>
        <v>0</v>
      </c>
      <c r="AS596" s="234" t="e">
        <f t="shared" si="2929"/>
        <v>#DIV/0!</v>
      </c>
      <c r="AT596" s="164" t="e">
        <f t="shared" si="2682"/>
        <v>#DIV/0!</v>
      </c>
      <c r="AU596" s="108"/>
      <c r="AV596" s="119"/>
      <c r="AW596" s="119"/>
      <c r="AX596" s="370">
        <f t="shared" si="2930"/>
        <v>0</v>
      </c>
      <c r="AY596" s="365" t="e">
        <f t="shared" si="2683"/>
        <v>#DIV/0!</v>
      </c>
      <c r="AZ596" s="119"/>
      <c r="BA596" s="123"/>
      <c r="BB596" s="314">
        <f t="shared" si="2931"/>
        <v>0</v>
      </c>
      <c r="BC596" s="315" t="e">
        <f t="shared" si="2684"/>
        <v>#DIV/0!</v>
      </c>
      <c r="BD596" s="107"/>
      <c r="BE596" s="107"/>
      <c r="BF596" s="314">
        <f t="shared" si="2932"/>
        <v>0</v>
      </c>
      <c r="BG596" s="336" t="e">
        <f t="shared" si="2685"/>
        <v>#DIV/0!</v>
      </c>
      <c r="BH596" s="217"/>
      <c r="BI596" s="231">
        <f t="shared" si="2933"/>
        <v>0</v>
      </c>
      <c r="BJ596" s="231">
        <f t="shared" si="2934"/>
        <v>0</v>
      </c>
      <c r="BK596" s="232">
        <f t="shared" si="2935"/>
        <v>0</v>
      </c>
      <c r="BL596" s="233" t="e">
        <f t="shared" si="2936"/>
        <v>#DIV/0!</v>
      </c>
      <c r="BM596" s="164" t="e">
        <f t="shared" si="2686"/>
        <v>#DIV/0!</v>
      </c>
      <c r="BN596" s="157"/>
      <c r="BO596" s="119"/>
      <c r="BP596" s="119"/>
      <c r="BQ596" s="370">
        <f t="shared" si="2937"/>
        <v>0</v>
      </c>
      <c r="BR596" s="365" t="e">
        <f t="shared" si="2687"/>
        <v>#DIV/0!</v>
      </c>
      <c r="BS596" s="119"/>
      <c r="BT596" s="123"/>
      <c r="BU596" s="314">
        <f t="shared" si="2938"/>
        <v>0</v>
      </c>
      <c r="BV596" s="315" t="e">
        <f t="shared" si="2688"/>
        <v>#DIV/0!</v>
      </c>
      <c r="BW596" s="107"/>
      <c r="BX596" s="107"/>
      <c r="BY596" s="314">
        <f t="shared" si="2939"/>
        <v>0</v>
      </c>
      <c r="BZ596" s="336" t="e">
        <f t="shared" si="2689"/>
        <v>#DIV/0!</v>
      </c>
      <c r="CA596" s="217"/>
      <c r="CB596" s="231">
        <f t="shared" si="2940"/>
        <v>0</v>
      </c>
      <c r="CC596" s="231">
        <f t="shared" si="2941"/>
        <v>0</v>
      </c>
      <c r="CD596" s="232">
        <f t="shared" si="2942"/>
        <v>0</v>
      </c>
      <c r="CE596" s="233" t="e">
        <f t="shared" si="2943"/>
        <v>#DIV/0!</v>
      </c>
      <c r="CF596" s="164" t="e">
        <f t="shared" si="2690"/>
        <v>#DIV/0!</v>
      </c>
      <c r="CG596" s="108"/>
      <c r="CH596" s="108"/>
    </row>
    <row r="597" spans="1:86" ht="16.8" customHeight="1" x14ac:dyDescent="0.3">
      <c r="A597" s="447"/>
      <c r="B597" s="349">
        <f>H594</f>
        <v>0</v>
      </c>
      <c r="C597" s="243"/>
      <c r="D597" s="243"/>
      <c r="E597" s="243"/>
      <c r="F597" s="200"/>
      <c r="G597" s="345" t="s">
        <v>2</v>
      </c>
      <c r="H597" s="608"/>
      <c r="I597" s="611"/>
      <c r="J597" s="119"/>
      <c r="K597" s="119"/>
      <c r="L597" s="370">
        <f t="shared" si="2916"/>
        <v>0</v>
      </c>
      <c r="M597" s="365" t="e">
        <f t="shared" si="2676"/>
        <v>#DIV/0!</v>
      </c>
      <c r="N597" s="119"/>
      <c r="O597" s="123"/>
      <c r="P597" s="314">
        <f t="shared" si="2917"/>
        <v>0</v>
      </c>
      <c r="Q597" s="315" t="e">
        <f t="shared" si="2677"/>
        <v>#DIV/0!</v>
      </c>
      <c r="R597" s="107"/>
      <c r="S597" s="107"/>
      <c r="T597" s="314">
        <f t="shared" si="2918"/>
        <v>0</v>
      </c>
      <c r="U597" s="336" t="e">
        <f t="shared" si="2678"/>
        <v>#DIV/0!</v>
      </c>
      <c r="V597" s="217"/>
      <c r="W597" s="325">
        <f t="shared" si="2919"/>
        <v>0</v>
      </c>
      <c r="X597" s="231">
        <f t="shared" si="2920"/>
        <v>0</v>
      </c>
      <c r="Y597" s="232">
        <f t="shared" si="2921"/>
        <v>0</v>
      </c>
      <c r="Z597" s="234" t="e">
        <f t="shared" si="2922"/>
        <v>#DIV/0!</v>
      </c>
      <c r="AA597" s="164" t="e">
        <f t="shared" si="2691"/>
        <v>#DIV/0!</v>
      </c>
      <c r="AB597" s="157"/>
      <c r="AC597" s="210"/>
      <c r="AD597" s="119"/>
      <c r="AE597" s="370">
        <f t="shared" si="2923"/>
        <v>0</v>
      </c>
      <c r="AF597" s="365" t="e">
        <f t="shared" si="2679"/>
        <v>#DIV/0!</v>
      </c>
      <c r="AG597" s="119"/>
      <c r="AH597" s="123"/>
      <c r="AI597" s="314">
        <f t="shared" si="2924"/>
        <v>0</v>
      </c>
      <c r="AJ597" s="315" t="e">
        <f t="shared" si="2680"/>
        <v>#DIV/0!</v>
      </c>
      <c r="AK597" s="107"/>
      <c r="AL597" s="107"/>
      <c r="AM597" s="314">
        <f t="shared" si="2925"/>
        <v>0</v>
      </c>
      <c r="AN597" s="431" t="e">
        <f t="shared" si="2681"/>
        <v>#DIV/0!</v>
      </c>
      <c r="AO597" s="217"/>
      <c r="AP597" s="325">
        <f t="shared" si="2926"/>
        <v>0</v>
      </c>
      <c r="AQ597" s="231">
        <f t="shared" si="2927"/>
        <v>0</v>
      </c>
      <c r="AR597" s="232">
        <f t="shared" si="2928"/>
        <v>0</v>
      </c>
      <c r="AS597" s="234" t="e">
        <f t="shared" si="2929"/>
        <v>#DIV/0!</v>
      </c>
      <c r="AT597" s="164" t="e">
        <f t="shared" si="2682"/>
        <v>#DIV/0!</v>
      </c>
      <c r="AU597" s="108"/>
      <c r="AV597" s="119"/>
      <c r="AW597" s="119"/>
      <c r="AX597" s="370">
        <f t="shared" si="2930"/>
        <v>0</v>
      </c>
      <c r="AY597" s="365" t="e">
        <f t="shared" si="2683"/>
        <v>#DIV/0!</v>
      </c>
      <c r="AZ597" s="119"/>
      <c r="BA597" s="123"/>
      <c r="BB597" s="314">
        <f t="shared" si="2931"/>
        <v>0</v>
      </c>
      <c r="BC597" s="315" t="e">
        <f t="shared" si="2684"/>
        <v>#DIV/0!</v>
      </c>
      <c r="BD597" s="107"/>
      <c r="BE597" s="107"/>
      <c r="BF597" s="314">
        <f t="shared" si="2932"/>
        <v>0</v>
      </c>
      <c r="BG597" s="336" t="e">
        <f t="shared" si="2685"/>
        <v>#DIV/0!</v>
      </c>
      <c r="BH597" s="217"/>
      <c r="BI597" s="231">
        <f t="shared" si="2933"/>
        <v>0</v>
      </c>
      <c r="BJ597" s="231">
        <f t="shared" si="2934"/>
        <v>0</v>
      </c>
      <c r="BK597" s="232">
        <f t="shared" si="2935"/>
        <v>0</v>
      </c>
      <c r="BL597" s="233" t="e">
        <f t="shared" si="2936"/>
        <v>#DIV/0!</v>
      </c>
      <c r="BM597" s="164" t="e">
        <f t="shared" si="2686"/>
        <v>#DIV/0!</v>
      </c>
      <c r="BN597" s="157"/>
      <c r="BO597" s="119"/>
      <c r="BP597" s="119"/>
      <c r="BQ597" s="370">
        <f t="shared" si="2937"/>
        <v>0</v>
      </c>
      <c r="BR597" s="365" t="e">
        <f t="shared" si="2687"/>
        <v>#DIV/0!</v>
      </c>
      <c r="BS597" s="119"/>
      <c r="BT597" s="123"/>
      <c r="BU597" s="314">
        <f t="shared" si="2938"/>
        <v>0</v>
      </c>
      <c r="BV597" s="315" t="e">
        <f t="shared" si="2688"/>
        <v>#DIV/0!</v>
      </c>
      <c r="BW597" s="107"/>
      <c r="BX597" s="107"/>
      <c r="BY597" s="314">
        <f t="shared" si="2939"/>
        <v>0</v>
      </c>
      <c r="BZ597" s="336" t="e">
        <f t="shared" si="2689"/>
        <v>#DIV/0!</v>
      </c>
      <c r="CA597" s="217"/>
      <c r="CB597" s="231">
        <f t="shared" si="2940"/>
        <v>0</v>
      </c>
      <c r="CC597" s="231">
        <f t="shared" si="2941"/>
        <v>0</v>
      </c>
      <c r="CD597" s="232">
        <f t="shared" si="2942"/>
        <v>0</v>
      </c>
      <c r="CE597" s="233" t="e">
        <f t="shared" si="2943"/>
        <v>#DIV/0!</v>
      </c>
      <c r="CF597" s="164" t="e">
        <f t="shared" si="2690"/>
        <v>#DIV/0!</v>
      </c>
      <c r="CG597" s="108"/>
      <c r="CH597" s="108"/>
    </row>
    <row r="598" spans="1:86" ht="16.8" customHeight="1" x14ac:dyDescent="0.3">
      <c r="A598" s="447"/>
      <c r="B598" s="349">
        <f>H594</f>
        <v>0</v>
      </c>
      <c r="C598" s="243"/>
      <c r="D598" s="243"/>
      <c r="E598" s="243"/>
      <c r="F598" s="200"/>
      <c r="G598" s="345" t="s">
        <v>21</v>
      </c>
      <c r="H598" s="608"/>
      <c r="I598" s="611"/>
      <c r="J598" s="119"/>
      <c r="K598" s="119"/>
      <c r="L598" s="370">
        <f t="shared" si="2916"/>
        <v>0</v>
      </c>
      <c r="M598" s="365" t="e">
        <f t="shared" si="2676"/>
        <v>#DIV/0!</v>
      </c>
      <c r="N598" s="119"/>
      <c r="O598" s="123"/>
      <c r="P598" s="314">
        <f t="shared" si="2917"/>
        <v>0</v>
      </c>
      <c r="Q598" s="315" t="e">
        <f t="shared" si="2677"/>
        <v>#DIV/0!</v>
      </c>
      <c r="R598" s="107"/>
      <c r="S598" s="107"/>
      <c r="T598" s="314">
        <f t="shared" si="2918"/>
        <v>0</v>
      </c>
      <c r="U598" s="336" t="e">
        <f t="shared" si="2678"/>
        <v>#DIV/0!</v>
      </c>
      <c r="V598" s="217"/>
      <c r="W598" s="325">
        <f t="shared" si="2919"/>
        <v>0</v>
      </c>
      <c r="X598" s="231">
        <f t="shared" si="2920"/>
        <v>0</v>
      </c>
      <c r="Y598" s="232">
        <f t="shared" si="2921"/>
        <v>0</v>
      </c>
      <c r="Z598" s="234" t="e">
        <f t="shared" si="2922"/>
        <v>#DIV/0!</v>
      </c>
      <c r="AA598" s="164" t="e">
        <f t="shared" si="2691"/>
        <v>#DIV/0!</v>
      </c>
      <c r="AB598" s="157"/>
      <c r="AC598" s="210"/>
      <c r="AD598" s="119"/>
      <c r="AE598" s="370">
        <f t="shared" si="2923"/>
        <v>0</v>
      </c>
      <c r="AF598" s="365" t="e">
        <f t="shared" si="2679"/>
        <v>#DIV/0!</v>
      </c>
      <c r="AG598" s="119"/>
      <c r="AH598" s="123"/>
      <c r="AI598" s="314">
        <f t="shared" si="2924"/>
        <v>0</v>
      </c>
      <c r="AJ598" s="315" t="e">
        <f t="shared" si="2680"/>
        <v>#DIV/0!</v>
      </c>
      <c r="AK598" s="107"/>
      <c r="AL598" s="107"/>
      <c r="AM598" s="314">
        <f t="shared" si="2925"/>
        <v>0</v>
      </c>
      <c r="AN598" s="431" t="e">
        <f t="shared" si="2681"/>
        <v>#DIV/0!</v>
      </c>
      <c r="AO598" s="217"/>
      <c r="AP598" s="325">
        <f t="shared" si="2926"/>
        <v>0</v>
      </c>
      <c r="AQ598" s="231">
        <f t="shared" si="2927"/>
        <v>0</v>
      </c>
      <c r="AR598" s="232">
        <f t="shared" si="2928"/>
        <v>0</v>
      </c>
      <c r="AS598" s="234" t="e">
        <f t="shared" si="2929"/>
        <v>#DIV/0!</v>
      </c>
      <c r="AT598" s="164" t="e">
        <f t="shared" si="2682"/>
        <v>#DIV/0!</v>
      </c>
      <c r="AU598" s="108"/>
      <c r="AV598" s="119"/>
      <c r="AW598" s="119"/>
      <c r="AX598" s="370">
        <f t="shared" si="2930"/>
        <v>0</v>
      </c>
      <c r="AY598" s="365" t="e">
        <f t="shared" si="2683"/>
        <v>#DIV/0!</v>
      </c>
      <c r="AZ598" s="119"/>
      <c r="BA598" s="123"/>
      <c r="BB598" s="314">
        <f t="shared" si="2931"/>
        <v>0</v>
      </c>
      <c r="BC598" s="315" t="e">
        <f t="shared" si="2684"/>
        <v>#DIV/0!</v>
      </c>
      <c r="BD598" s="107"/>
      <c r="BE598" s="107"/>
      <c r="BF598" s="314">
        <f t="shared" si="2932"/>
        <v>0</v>
      </c>
      <c r="BG598" s="336" t="e">
        <f t="shared" si="2685"/>
        <v>#DIV/0!</v>
      </c>
      <c r="BH598" s="217"/>
      <c r="BI598" s="231">
        <f t="shared" si="2933"/>
        <v>0</v>
      </c>
      <c r="BJ598" s="231">
        <f t="shared" si="2934"/>
        <v>0</v>
      </c>
      <c r="BK598" s="232">
        <f t="shared" si="2935"/>
        <v>0</v>
      </c>
      <c r="BL598" s="233" t="e">
        <f t="shared" si="2936"/>
        <v>#DIV/0!</v>
      </c>
      <c r="BM598" s="164" t="e">
        <f t="shared" si="2686"/>
        <v>#DIV/0!</v>
      </c>
      <c r="BN598" s="157"/>
      <c r="BO598" s="119"/>
      <c r="BP598" s="119"/>
      <c r="BQ598" s="370">
        <f t="shared" si="2937"/>
        <v>0</v>
      </c>
      <c r="BR598" s="365" t="e">
        <f t="shared" si="2687"/>
        <v>#DIV/0!</v>
      </c>
      <c r="BS598" s="119"/>
      <c r="BT598" s="123"/>
      <c r="BU598" s="314">
        <f t="shared" si="2938"/>
        <v>0</v>
      </c>
      <c r="BV598" s="315" t="e">
        <f t="shared" si="2688"/>
        <v>#DIV/0!</v>
      </c>
      <c r="BW598" s="107"/>
      <c r="BX598" s="107"/>
      <c r="BY598" s="314">
        <f t="shared" si="2939"/>
        <v>0</v>
      </c>
      <c r="BZ598" s="336" t="e">
        <f t="shared" si="2689"/>
        <v>#DIV/0!</v>
      </c>
      <c r="CA598" s="217"/>
      <c r="CB598" s="231">
        <f t="shared" si="2940"/>
        <v>0</v>
      </c>
      <c r="CC598" s="231">
        <f t="shared" si="2941"/>
        <v>0</v>
      </c>
      <c r="CD598" s="232">
        <f t="shared" si="2942"/>
        <v>0</v>
      </c>
      <c r="CE598" s="233" t="e">
        <f t="shared" si="2943"/>
        <v>#DIV/0!</v>
      </c>
      <c r="CF598" s="164" t="e">
        <f t="shared" si="2690"/>
        <v>#DIV/0!</v>
      </c>
      <c r="CG598" s="108"/>
      <c r="CH598" s="108"/>
    </row>
    <row r="599" spans="1:86" ht="16.8" customHeight="1" x14ac:dyDescent="0.3">
      <c r="A599" s="447"/>
      <c r="B599" s="349">
        <f>H594</f>
        <v>0</v>
      </c>
      <c r="C599" s="243"/>
      <c r="D599" s="243"/>
      <c r="E599" s="243"/>
      <c r="F599" s="200"/>
      <c r="G599" s="346" t="s">
        <v>1</v>
      </c>
      <c r="H599" s="609"/>
      <c r="I599" s="612"/>
      <c r="J599" s="337"/>
      <c r="K599" s="337"/>
      <c r="L599" s="371">
        <f t="shared" si="2916"/>
        <v>0</v>
      </c>
      <c r="M599" s="366" t="e">
        <f t="shared" ref="M599:M623" si="2944">K599/J599</f>
        <v>#DIV/0!</v>
      </c>
      <c r="N599" s="337"/>
      <c r="O599" s="340"/>
      <c r="P599" s="338">
        <f t="shared" si="2917"/>
        <v>0</v>
      </c>
      <c r="Q599" s="339" t="e">
        <f t="shared" ref="Q599:Q623" si="2945">O599/N599</f>
        <v>#DIV/0!</v>
      </c>
      <c r="R599" s="341"/>
      <c r="S599" s="341"/>
      <c r="T599" s="338">
        <f t="shared" si="2918"/>
        <v>0</v>
      </c>
      <c r="U599" s="342" t="e">
        <f t="shared" ref="U599:U623" si="2946">S599/R599</f>
        <v>#DIV/0!</v>
      </c>
      <c r="V599" s="217"/>
      <c r="W599" s="326">
        <f t="shared" si="2919"/>
        <v>0</v>
      </c>
      <c r="X599" s="327">
        <f t="shared" si="2920"/>
        <v>0</v>
      </c>
      <c r="Y599" s="328">
        <f t="shared" si="2921"/>
        <v>0</v>
      </c>
      <c r="Z599" s="329" t="e">
        <f t="shared" si="2922"/>
        <v>#DIV/0!</v>
      </c>
      <c r="AA599" s="425" t="e">
        <f t="shared" ref="AA599:AA623" si="2947">(K599+O599+S599)/(J599+N599+R599)</f>
        <v>#DIV/0!</v>
      </c>
      <c r="AB599" s="157"/>
      <c r="AC599" s="432"/>
      <c r="AD599" s="337"/>
      <c r="AE599" s="371">
        <f t="shared" si="2923"/>
        <v>0</v>
      </c>
      <c r="AF599" s="366" t="e">
        <f t="shared" ref="AF599:AF623" si="2948">AD599/AC599</f>
        <v>#DIV/0!</v>
      </c>
      <c r="AG599" s="337"/>
      <c r="AH599" s="340"/>
      <c r="AI599" s="338">
        <f t="shared" si="2924"/>
        <v>0</v>
      </c>
      <c r="AJ599" s="339" t="e">
        <f t="shared" ref="AJ599:AJ623" si="2949">AH599/AG599</f>
        <v>#DIV/0!</v>
      </c>
      <c r="AK599" s="341"/>
      <c r="AL599" s="341"/>
      <c r="AM599" s="338">
        <f t="shared" si="2925"/>
        <v>0</v>
      </c>
      <c r="AN599" s="433" t="e">
        <f t="shared" ref="AN599:AN623" si="2950">AL599/AK599</f>
        <v>#DIV/0!</v>
      </c>
      <c r="AO599" s="217"/>
      <c r="AP599" s="326">
        <f t="shared" si="2926"/>
        <v>0</v>
      </c>
      <c r="AQ599" s="327">
        <f t="shared" si="2927"/>
        <v>0</v>
      </c>
      <c r="AR599" s="328">
        <f t="shared" si="2928"/>
        <v>0</v>
      </c>
      <c r="AS599" s="329" t="e">
        <f t="shared" si="2929"/>
        <v>#DIV/0!</v>
      </c>
      <c r="AT599" s="425" t="e">
        <f t="shared" ref="AT599:AT623" si="2951">(AD599+AH599+AL599)/(AC599+AG599+AK599)</f>
        <v>#DIV/0!</v>
      </c>
      <c r="AU599" s="108"/>
      <c r="AV599" s="337"/>
      <c r="AW599" s="337"/>
      <c r="AX599" s="371">
        <f t="shared" si="2930"/>
        <v>0</v>
      </c>
      <c r="AY599" s="366" t="e">
        <f t="shared" ref="AY599:AY623" si="2952">AW599/AV599</f>
        <v>#DIV/0!</v>
      </c>
      <c r="AZ599" s="337"/>
      <c r="BA599" s="340"/>
      <c r="BB599" s="338">
        <f t="shared" si="2931"/>
        <v>0</v>
      </c>
      <c r="BC599" s="339" t="e">
        <f t="shared" ref="BC599:BC623" si="2953">BA599/AZ599</f>
        <v>#DIV/0!</v>
      </c>
      <c r="BD599" s="341"/>
      <c r="BE599" s="341"/>
      <c r="BF599" s="338">
        <f t="shared" si="2932"/>
        <v>0</v>
      </c>
      <c r="BG599" s="342" t="e">
        <f t="shared" ref="BG599:BG623" si="2954">BE599/BD599</f>
        <v>#DIV/0!</v>
      </c>
      <c r="BH599" s="217"/>
      <c r="BI599" s="231">
        <f t="shared" si="2933"/>
        <v>0</v>
      </c>
      <c r="BJ599" s="231">
        <f t="shared" si="2934"/>
        <v>0</v>
      </c>
      <c r="BK599" s="232">
        <f t="shared" si="2935"/>
        <v>0</v>
      </c>
      <c r="BL599" s="233" t="e">
        <f t="shared" si="2936"/>
        <v>#DIV/0!</v>
      </c>
      <c r="BM599" s="425" t="e">
        <f t="shared" ref="BM599:BM623" si="2955">(AW599+BA599+BE599)/(AV599+AZ599+BD599)</f>
        <v>#DIV/0!</v>
      </c>
      <c r="BN599" s="157"/>
      <c r="BO599" s="337"/>
      <c r="BP599" s="337"/>
      <c r="BQ599" s="371">
        <f t="shared" si="2937"/>
        <v>0</v>
      </c>
      <c r="BR599" s="366" t="e">
        <f t="shared" ref="BR599:BR623" si="2956">BP599/BO599</f>
        <v>#DIV/0!</v>
      </c>
      <c r="BS599" s="337"/>
      <c r="BT599" s="340"/>
      <c r="BU599" s="338">
        <f t="shared" si="2938"/>
        <v>0</v>
      </c>
      <c r="BV599" s="339" t="e">
        <f t="shared" ref="BV599:BV623" si="2957">BT599/BS599</f>
        <v>#DIV/0!</v>
      </c>
      <c r="BW599" s="341"/>
      <c r="BX599" s="341"/>
      <c r="BY599" s="338">
        <f t="shared" si="2939"/>
        <v>0</v>
      </c>
      <c r="BZ599" s="342" t="e">
        <f t="shared" ref="BZ599:BZ623" si="2958">BX599/BW599</f>
        <v>#DIV/0!</v>
      </c>
      <c r="CA599" s="217"/>
      <c r="CB599" s="231">
        <f t="shared" si="2940"/>
        <v>0</v>
      </c>
      <c r="CC599" s="231">
        <f t="shared" si="2941"/>
        <v>0</v>
      </c>
      <c r="CD599" s="232">
        <f t="shared" si="2942"/>
        <v>0</v>
      </c>
      <c r="CE599" s="233" t="e">
        <f t="shared" si="2943"/>
        <v>#DIV/0!</v>
      </c>
      <c r="CF599" s="425" t="e">
        <f t="shared" ref="CF599:CF623" si="2959">(BP599+BT599+BX599)/(BO599+BS599+BW599)</f>
        <v>#DIV/0!</v>
      </c>
      <c r="CG599" s="108"/>
      <c r="CH599" s="108"/>
    </row>
    <row r="600" spans="1:86" ht="16.8" customHeight="1" x14ac:dyDescent="0.3">
      <c r="A600" s="447"/>
      <c r="B600" s="349">
        <f>H600</f>
        <v>0</v>
      </c>
      <c r="C600" s="243"/>
      <c r="D600" s="243"/>
      <c r="E600" s="243"/>
      <c r="F600" s="200"/>
      <c r="G600" s="347" t="s">
        <v>7</v>
      </c>
      <c r="H600" s="607"/>
      <c r="I600" s="610"/>
      <c r="J600" s="330"/>
      <c r="K600" s="330"/>
      <c r="L600" s="372">
        <f>IF(K600&gt;J600,"0",SUM(J600-K600))</f>
        <v>0</v>
      </c>
      <c r="M600" s="367" t="e">
        <f t="shared" si="2944"/>
        <v>#DIV/0!</v>
      </c>
      <c r="N600" s="330"/>
      <c r="O600" s="333"/>
      <c r="P600" s="331">
        <f>IF(O600&gt;N600,"0",SUM(N600-O600))</f>
        <v>0</v>
      </c>
      <c r="Q600" s="332" t="e">
        <f t="shared" si="2945"/>
        <v>#DIV/0!</v>
      </c>
      <c r="R600" s="334"/>
      <c r="S600" s="334"/>
      <c r="T600" s="331">
        <f>IF(S600&gt;R600,"0",SUM(R600-S600))</f>
        <v>0</v>
      </c>
      <c r="U600" s="335" t="e">
        <f t="shared" si="2946"/>
        <v>#DIV/0!</v>
      </c>
      <c r="V600" s="217"/>
      <c r="W600" s="360">
        <f>SUM(J600+N600+R600)</f>
        <v>0</v>
      </c>
      <c r="X600" s="361">
        <f>SUM(K600+O600+S600)</f>
        <v>0</v>
      </c>
      <c r="Y600" s="362">
        <f>W600-X600</f>
        <v>0</v>
      </c>
      <c r="Z600" s="363" t="e">
        <f>X600/W600</f>
        <v>#DIV/0!</v>
      </c>
      <c r="AA600" s="426" t="e">
        <f t="shared" si="2947"/>
        <v>#DIV/0!</v>
      </c>
      <c r="AB600" s="157"/>
      <c r="AC600" s="434"/>
      <c r="AD600" s="330"/>
      <c r="AE600" s="372">
        <f>IF(AD600&gt;AC600,"0",SUM(AC600-AD600))</f>
        <v>0</v>
      </c>
      <c r="AF600" s="367" t="e">
        <f t="shared" si="2948"/>
        <v>#DIV/0!</v>
      </c>
      <c r="AG600" s="330"/>
      <c r="AH600" s="333"/>
      <c r="AI600" s="331">
        <f>IF(AH600&gt;AG600,"0",SUM(AG600-AH600))</f>
        <v>0</v>
      </c>
      <c r="AJ600" s="332" t="e">
        <f t="shared" si="2949"/>
        <v>#DIV/0!</v>
      </c>
      <c r="AK600" s="334"/>
      <c r="AL600" s="334"/>
      <c r="AM600" s="331">
        <f>IF(AL600&gt;AK600,"0",SUM(AK600-AL600))</f>
        <v>0</v>
      </c>
      <c r="AN600" s="435" t="e">
        <f t="shared" si="2950"/>
        <v>#DIV/0!</v>
      </c>
      <c r="AO600" s="217"/>
      <c r="AP600" s="360">
        <f>SUM(AC600+AG600+AK600)</f>
        <v>0</v>
      </c>
      <c r="AQ600" s="361">
        <f>SUM(AD600+AH600+AL600)</f>
        <v>0</v>
      </c>
      <c r="AR600" s="362">
        <f>AP600-AQ600</f>
        <v>0</v>
      </c>
      <c r="AS600" s="363" t="e">
        <f>AQ600/AP600</f>
        <v>#DIV/0!</v>
      </c>
      <c r="AT600" s="426" t="e">
        <f t="shared" si="2951"/>
        <v>#DIV/0!</v>
      </c>
      <c r="AU600" s="108"/>
      <c r="AV600" s="330"/>
      <c r="AW600" s="330"/>
      <c r="AX600" s="372">
        <f>IF(AW600&gt;AV600,"0",SUM(AV600-AW600))</f>
        <v>0</v>
      </c>
      <c r="AY600" s="367" t="e">
        <f t="shared" si="2952"/>
        <v>#DIV/0!</v>
      </c>
      <c r="AZ600" s="330"/>
      <c r="BA600" s="333"/>
      <c r="BB600" s="331">
        <f>IF(BA600&gt;AZ600,"0",SUM(AZ600-BA600))</f>
        <v>0</v>
      </c>
      <c r="BC600" s="332" t="e">
        <f t="shared" si="2953"/>
        <v>#DIV/0!</v>
      </c>
      <c r="BD600" s="334"/>
      <c r="BE600" s="334"/>
      <c r="BF600" s="331">
        <f>IF(BE600&gt;BD600,"0",SUM(BD600-BE600))</f>
        <v>0</v>
      </c>
      <c r="BG600" s="335" t="e">
        <f t="shared" si="2954"/>
        <v>#DIV/0!</v>
      </c>
      <c r="BH600" s="217"/>
      <c r="BI600" s="231">
        <f>SUM(AV600+AZ600+BD600)</f>
        <v>0</v>
      </c>
      <c r="BJ600" s="231">
        <f>SUM(AW600+BA600+BE600)</f>
        <v>0</v>
      </c>
      <c r="BK600" s="232">
        <f>BI600-BJ600</f>
        <v>0</v>
      </c>
      <c r="BL600" s="233" t="e">
        <f>BJ600/BI600</f>
        <v>#DIV/0!</v>
      </c>
      <c r="BM600" s="426" t="e">
        <f t="shared" si="2955"/>
        <v>#DIV/0!</v>
      </c>
      <c r="BN600" s="157"/>
      <c r="BO600" s="330"/>
      <c r="BP600" s="330"/>
      <c r="BQ600" s="372">
        <f>IF(BP600&gt;BO600,"0",SUM(BO600-BP600))</f>
        <v>0</v>
      </c>
      <c r="BR600" s="367" t="e">
        <f t="shared" si="2956"/>
        <v>#DIV/0!</v>
      </c>
      <c r="BS600" s="330"/>
      <c r="BT600" s="333"/>
      <c r="BU600" s="331">
        <f>IF(BT600&gt;BS600,"0",SUM(BS600-BT600))</f>
        <v>0</v>
      </c>
      <c r="BV600" s="332" t="e">
        <f t="shared" si="2957"/>
        <v>#DIV/0!</v>
      </c>
      <c r="BW600" s="334"/>
      <c r="BX600" s="334"/>
      <c r="BY600" s="331">
        <f>IF(BX600&gt;BW600,"0",SUM(BW600-BX600))</f>
        <v>0</v>
      </c>
      <c r="BZ600" s="335" t="e">
        <f t="shared" si="2958"/>
        <v>#DIV/0!</v>
      </c>
      <c r="CA600" s="217"/>
      <c r="CB600" s="231">
        <f>SUM(BO600+BS600+BW600)</f>
        <v>0</v>
      </c>
      <c r="CC600" s="231">
        <f>SUM(BP600+BT600+BX600)</f>
        <v>0</v>
      </c>
      <c r="CD600" s="232">
        <f>CB600-CC600</f>
        <v>0</v>
      </c>
      <c r="CE600" s="233" t="e">
        <f>CC600/CB600</f>
        <v>#DIV/0!</v>
      </c>
      <c r="CF600" s="426" t="e">
        <f t="shared" si="2959"/>
        <v>#DIV/0!</v>
      </c>
      <c r="CG600" s="108"/>
      <c r="CH600" s="108"/>
    </row>
    <row r="601" spans="1:86" ht="16.8" customHeight="1" x14ac:dyDescent="0.3">
      <c r="A601" s="447"/>
      <c r="B601" s="349">
        <f>H600</f>
        <v>0</v>
      </c>
      <c r="C601" s="243"/>
      <c r="D601" s="243"/>
      <c r="E601" s="243"/>
      <c r="F601" s="200"/>
      <c r="G601" s="345" t="s">
        <v>0</v>
      </c>
      <c r="H601" s="608"/>
      <c r="I601" s="611"/>
      <c r="J601" s="119"/>
      <c r="K601" s="119"/>
      <c r="L601" s="370">
        <f t="shared" ref="L601:L605" si="2960">IF(K601&gt;J601,"0",SUM(J601-K601))</f>
        <v>0</v>
      </c>
      <c r="M601" s="365" t="e">
        <f t="shared" si="2944"/>
        <v>#DIV/0!</v>
      </c>
      <c r="N601" s="119"/>
      <c r="O601" s="123"/>
      <c r="P601" s="314">
        <f t="shared" ref="P601:P605" si="2961">IF(O601&gt;N601,"0",SUM(N601-O601))</f>
        <v>0</v>
      </c>
      <c r="Q601" s="315" t="e">
        <f t="shared" si="2945"/>
        <v>#DIV/0!</v>
      </c>
      <c r="R601" s="107"/>
      <c r="S601" s="107"/>
      <c r="T601" s="314">
        <f t="shared" ref="T601:T605" si="2962">IF(S601&gt;R601,"0",SUM(R601-S601))</f>
        <v>0</v>
      </c>
      <c r="U601" s="336" t="e">
        <f t="shared" si="2946"/>
        <v>#DIV/0!</v>
      </c>
      <c r="V601" s="217"/>
      <c r="W601" s="325">
        <f t="shared" ref="W601:W605" si="2963">SUM(J601+N601+R601)</f>
        <v>0</v>
      </c>
      <c r="X601" s="231">
        <f t="shared" ref="X601:X605" si="2964">SUM(K601+O601+S601)</f>
        <v>0</v>
      </c>
      <c r="Y601" s="232">
        <f t="shared" ref="Y601:Y605" si="2965">W601-X601</f>
        <v>0</v>
      </c>
      <c r="Z601" s="234" t="e">
        <f t="shared" ref="Z601:Z605" si="2966">X601/W601</f>
        <v>#DIV/0!</v>
      </c>
      <c r="AA601" s="164" t="e">
        <f t="shared" si="2947"/>
        <v>#DIV/0!</v>
      </c>
      <c r="AB601" s="157"/>
      <c r="AC601" s="210"/>
      <c r="AD601" s="119"/>
      <c r="AE601" s="370">
        <f t="shared" ref="AE601:AE605" si="2967">IF(AD601&gt;AC601,"0",SUM(AC601-AD601))</f>
        <v>0</v>
      </c>
      <c r="AF601" s="365" t="e">
        <f t="shared" si="2948"/>
        <v>#DIV/0!</v>
      </c>
      <c r="AG601" s="119"/>
      <c r="AH601" s="123"/>
      <c r="AI601" s="314">
        <f t="shared" ref="AI601:AI605" si="2968">IF(AH601&gt;AG601,"0",SUM(AG601-AH601))</f>
        <v>0</v>
      </c>
      <c r="AJ601" s="315" t="e">
        <f t="shared" si="2949"/>
        <v>#DIV/0!</v>
      </c>
      <c r="AK601" s="107"/>
      <c r="AL601" s="107"/>
      <c r="AM601" s="314">
        <f t="shared" ref="AM601:AM605" si="2969">IF(AL601&gt;AK601,"0",SUM(AK601-AL601))</f>
        <v>0</v>
      </c>
      <c r="AN601" s="431" t="e">
        <f t="shared" si="2950"/>
        <v>#DIV/0!</v>
      </c>
      <c r="AO601" s="217"/>
      <c r="AP601" s="325">
        <f t="shared" ref="AP601:AP605" si="2970">SUM(AC601+AG601+AK601)</f>
        <v>0</v>
      </c>
      <c r="AQ601" s="231">
        <f t="shared" ref="AQ601:AQ605" si="2971">SUM(AD601+AH601+AL601)</f>
        <v>0</v>
      </c>
      <c r="AR601" s="232">
        <f t="shared" ref="AR601:AR605" si="2972">AP601-AQ601</f>
        <v>0</v>
      </c>
      <c r="AS601" s="234" t="e">
        <f t="shared" ref="AS601:AS605" si="2973">AQ601/AP601</f>
        <v>#DIV/0!</v>
      </c>
      <c r="AT601" s="164" t="e">
        <f t="shared" si="2951"/>
        <v>#DIV/0!</v>
      </c>
      <c r="AU601" s="108"/>
      <c r="AV601" s="119"/>
      <c r="AW601" s="119"/>
      <c r="AX601" s="370">
        <f t="shared" ref="AX601:AX605" si="2974">IF(AW601&gt;AV601,"0",SUM(AV601-AW601))</f>
        <v>0</v>
      </c>
      <c r="AY601" s="365" t="e">
        <f t="shared" si="2952"/>
        <v>#DIV/0!</v>
      </c>
      <c r="AZ601" s="119"/>
      <c r="BA601" s="123"/>
      <c r="BB601" s="314">
        <f t="shared" ref="BB601:BB605" si="2975">IF(BA601&gt;AZ601,"0",SUM(AZ601-BA601))</f>
        <v>0</v>
      </c>
      <c r="BC601" s="315" t="e">
        <f t="shared" si="2953"/>
        <v>#DIV/0!</v>
      </c>
      <c r="BD601" s="107"/>
      <c r="BE601" s="107"/>
      <c r="BF601" s="314">
        <f t="shared" ref="BF601:BF605" si="2976">IF(BE601&gt;BD601,"0",SUM(BD601-BE601))</f>
        <v>0</v>
      </c>
      <c r="BG601" s="336" t="e">
        <f t="shared" si="2954"/>
        <v>#DIV/0!</v>
      </c>
      <c r="BH601" s="217"/>
      <c r="BI601" s="231">
        <f t="shared" ref="BI601:BI605" si="2977">SUM(AV601+AZ601+BD601)</f>
        <v>0</v>
      </c>
      <c r="BJ601" s="231">
        <f t="shared" ref="BJ601:BJ605" si="2978">SUM(AW601+BA601+BE601)</f>
        <v>0</v>
      </c>
      <c r="BK601" s="232">
        <f t="shared" ref="BK601:BK605" si="2979">BI601-BJ601</f>
        <v>0</v>
      </c>
      <c r="BL601" s="233" t="e">
        <f t="shared" ref="BL601:BL605" si="2980">BJ601/BI601</f>
        <v>#DIV/0!</v>
      </c>
      <c r="BM601" s="164" t="e">
        <f t="shared" si="2955"/>
        <v>#DIV/0!</v>
      </c>
      <c r="BN601" s="157"/>
      <c r="BO601" s="119"/>
      <c r="BP601" s="119"/>
      <c r="BQ601" s="370">
        <f t="shared" ref="BQ601:BQ605" si="2981">IF(BP601&gt;BO601,"0",SUM(BO601-BP601))</f>
        <v>0</v>
      </c>
      <c r="BR601" s="365" t="e">
        <f t="shared" si="2956"/>
        <v>#DIV/0!</v>
      </c>
      <c r="BS601" s="119"/>
      <c r="BT601" s="123"/>
      <c r="BU601" s="314">
        <f t="shared" ref="BU601:BU605" si="2982">IF(BT601&gt;BS601,"0",SUM(BS601-BT601))</f>
        <v>0</v>
      </c>
      <c r="BV601" s="315" t="e">
        <f t="shared" si="2957"/>
        <v>#DIV/0!</v>
      </c>
      <c r="BW601" s="107"/>
      <c r="BX601" s="107"/>
      <c r="BY601" s="314">
        <f t="shared" ref="BY601:BY605" si="2983">IF(BX601&gt;BW601,"0",SUM(BW601-BX601))</f>
        <v>0</v>
      </c>
      <c r="BZ601" s="336" t="e">
        <f t="shared" si="2958"/>
        <v>#DIV/0!</v>
      </c>
      <c r="CA601" s="217"/>
      <c r="CB601" s="231">
        <f t="shared" ref="CB601:CB605" si="2984">SUM(BO601+BS601+BW601)</f>
        <v>0</v>
      </c>
      <c r="CC601" s="231">
        <f t="shared" ref="CC601:CC605" si="2985">SUM(BP601+BT601+BX601)</f>
        <v>0</v>
      </c>
      <c r="CD601" s="232">
        <f t="shared" ref="CD601:CD605" si="2986">CB601-CC601</f>
        <v>0</v>
      </c>
      <c r="CE601" s="233" t="e">
        <f t="shared" ref="CE601:CE605" si="2987">CC601/CB601</f>
        <v>#DIV/0!</v>
      </c>
      <c r="CF601" s="164" t="e">
        <f t="shared" si="2959"/>
        <v>#DIV/0!</v>
      </c>
      <c r="CG601" s="108"/>
      <c r="CH601" s="108"/>
    </row>
    <row r="602" spans="1:86" ht="16.8" customHeight="1" x14ac:dyDescent="0.3">
      <c r="A602" s="447"/>
      <c r="B602" s="349">
        <f>H600</f>
        <v>0</v>
      </c>
      <c r="C602" s="243"/>
      <c r="D602" s="243"/>
      <c r="E602" s="243"/>
      <c r="F602" s="200"/>
      <c r="G602" s="345" t="s">
        <v>4</v>
      </c>
      <c r="H602" s="608"/>
      <c r="I602" s="611"/>
      <c r="J602" s="119"/>
      <c r="K602" s="119"/>
      <c r="L602" s="370">
        <f t="shared" si="2960"/>
        <v>0</v>
      </c>
      <c r="M602" s="365" t="e">
        <f t="shared" si="2944"/>
        <v>#DIV/0!</v>
      </c>
      <c r="N602" s="119"/>
      <c r="O602" s="123"/>
      <c r="P602" s="314">
        <f t="shared" si="2961"/>
        <v>0</v>
      </c>
      <c r="Q602" s="315" t="e">
        <f t="shared" si="2945"/>
        <v>#DIV/0!</v>
      </c>
      <c r="R602" s="107"/>
      <c r="S602" s="107"/>
      <c r="T602" s="314">
        <f t="shared" si="2962"/>
        <v>0</v>
      </c>
      <c r="U602" s="336" t="e">
        <f t="shared" si="2946"/>
        <v>#DIV/0!</v>
      </c>
      <c r="V602" s="217"/>
      <c r="W602" s="325">
        <f t="shared" si="2963"/>
        <v>0</v>
      </c>
      <c r="X602" s="231">
        <f t="shared" si="2964"/>
        <v>0</v>
      </c>
      <c r="Y602" s="232">
        <f t="shared" si="2965"/>
        <v>0</v>
      </c>
      <c r="Z602" s="234" t="e">
        <f t="shared" si="2966"/>
        <v>#DIV/0!</v>
      </c>
      <c r="AA602" s="164" t="e">
        <f t="shared" si="2947"/>
        <v>#DIV/0!</v>
      </c>
      <c r="AB602" s="157"/>
      <c r="AC602" s="210"/>
      <c r="AD602" s="119"/>
      <c r="AE602" s="370">
        <f t="shared" si="2967"/>
        <v>0</v>
      </c>
      <c r="AF602" s="365" t="e">
        <f t="shared" si="2948"/>
        <v>#DIV/0!</v>
      </c>
      <c r="AG602" s="119"/>
      <c r="AH602" s="123"/>
      <c r="AI602" s="314">
        <f t="shared" si="2968"/>
        <v>0</v>
      </c>
      <c r="AJ602" s="315" t="e">
        <f t="shared" si="2949"/>
        <v>#DIV/0!</v>
      </c>
      <c r="AK602" s="107"/>
      <c r="AL602" s="107"/>
      <c r="AM602" s="314">
        <f t="shared" si="2969"/>
        <v>0</v>
      </c>
      <c r="AN602" s="431" t="e">
        <f t="shared" si="2950"/>
        <v>#DIV/0!</v>
      </c>
      <c r="AO602" s="217"/>
      <c r="AP602" s="325">
        <f t="shared" si="2970"/>
        <v>0</v>
      </c>
      <c r="AQ602" s="231">
        <f t="shared" si="2971"/>
        <v>0</v>
      </c>
      <c r="AR602" s="232">
        <f t="shared" si="2972"/>
        <v>0</v>
      </c>
      <c r="AS602" s="234" t="e">
        <f t="shared" si="2973"/>
        <v>#DIV/0!</v>
      </c>
      <c r="AT602" s="164" t="e">
        <f t="shared" si="2951"/>
        <v>#DIV/0!</v>
      </c>
      <c r="AU602" s="108"/>
      <c r="AV602" s="119"/>
      <c r="AW602" s="119"/>
      <c r="AX602" s="370">
        <f t="shared" si="2974"/>
        <v>0</v>
      </c>
      <c r="AY602" s="365" t="e">
        <f t="shared" si="2952"/>
        <v>#DIV/0!</v>
      </c>
      <c r="AZ602" s="119"/>
      <c r="BA602" s="123"/>
      <c r="BB602" s="314">
        <f t="shared" si="2975"/>
        <v>0</v>
      </c>
      <c r="BC602" s="315" t="e">
        <f t="shared" si="2953"/>
        <v>#DIV/0!</v>
      </c>
      <c r="BD602" s="107"/>
      <c r="BE602" s="107"/>
      <c r="BF602" s="314">
        <f t="shared" si="2976"/>
        <v>0</v>
      </c>
      <c r="BG602" s="336" t="e">
        <f t="shared" si="2954"/>
        <v>#DIV/0!</v>
      </c>
      <c r="BH602" s="217"/>
      <c r="BI602" s="231">
        <f t="shared" si="2977"/>
        <v>0</v>
      </c>
      <c r="BJ602" s="231">
        <f t="shared" si="2978"/>
        <v>0</v>
      </c>
      <c r="BK602" s="232">
        <f t="shared" si="2979"/>
        <v>0</v>
      </c>
      <c r="BL602" s="233" t="e">
        <f t="shared" si="2980"/>
        <v>#DIV/0!</v>
      </c>
      <c r="BM602" s="164" t="e">
        <f t="shared" si="2955"/>
        <v>#DIV/0!</v>
      </c>
      <c r="BN602" s="157"/>
      <c r="BO602" s="119"/>
      <c r="BP602" s="119"/>
      <c r="BQ602" s="370">
        <f t="shared" si="2981"/>
        <v>0</v>
      </c>
      <c r="BR602" s="365" t="e">
        <f t="shared" si="2956"/>
        <v>#DIV/0!</v>
      </c>
      <c r="BS602" s="119"/>
      <c r="BT602" s="123"/>
      <c r="BU602" s="314">
        <f t="shared" si="2982"/>
        <v>0</v>
      </c>
      <c r="BV602" s="315" t="e">
        <f t="shared" si="2957"/>
        <v>#DIV/0!</v>
      </c>
      <c r="BW602" s="107"/>
      <c r="BX602" s="107"/>
      <c r="BY602" s="314">
        <f t="shared" si="2983"/>
        <v>0</v>
      </c>
      <c r="BZ602" s="336" t="e">
        <f t="shared" si="2958"/>
        <v>#DIV/0!</v>
      </c>
      <c r="CA602" s="217"/>
      <c r="CB602" s="231">
        <f t="shared" si="2984"/>
        <v>0</v>
      </c>
      <c r="CC602" s="231">
        <f t="shared" si="2985"/>
        <v>0</v>
      </c>
      <c r="CD602" s="232">
        <f t="shared" si="2986"/>
        <v>0</v>
      </c>
      <c r="CE602" s="233" t="e">
        <f t="shared" si="2987"/>
        <v>#DIV/0!</v>
      </c>
      <c r="CF602" s="164" t="e">
        <f t="shared" si="2959"/>
        <v>#DIV/0!</v>
      </c>
      <c r="CG602" s="108"/>
      <c r="CH602" s="108"/>
    </row>
    <row r="603" spans="1:86" ht="16.8" customHeight="1" x14ac:dyDescent="0.3">
      <c r="A603" s="447"/>
      <c r="B603" s="349">
        <f>H600</f>
        <v>0</v>
      </c>
      <c r="C603" s="243"/>
      <c r="D603" s="243"/>
      <c r="E603" s="243"/>
      <c r="F603" s="200"/>
      <c r="G603" s="345" t="s">
        <v>2</v>
      </c>
      <c r="H603" s="608"/>
      <c r="I603" s="611"/>
      <c r="J603" s="119"/>
      <c r="K603" s="119"/>
      <c r="L603" s="370">
        <f t="shared" si="2960"/>
        <v>0</v>
      </c>
      <c r="M603" s="365" t="e">
        <f t="shared" si="2944"/>
        <v>#DIV/0!</v>
      </c>
      <c r="N603" s="119"/>
      <c r="O603" s="123"/>
      <c r="P603" s="314">
        <f t="shared" si="2961"/>
        <v>0</v>
      </c>
      <c r="Q603" s="315" t="e">
        <f t="shared" si="2945"/>
        <v>#DIV/0!</v>
      </c>
      <c r="R603" s="107"/>
      <c r="S603" s="107"/>
      <c r="T603" s="314">
        <f t="shared" si="2962"/>
        <v>0</v>
      </c>
      <c r="U603" s="336" t="e">
        <f t="shared" si="2946"/>
        <v>#DIV/0!</v>
      </c>
      <c r="V603" s="217"/>
      <c r="W603" s="325">
        <f t="shared" si="2963"/>
        <v>0</v>
      </c>
      <c r="X603" s="231">
        <f t="shared" si="2964"/>
        <v>0</v>
      </c>
      <c r="Y603" s="232">
        <f t="shared" si="2965"/>
        <v>0</v>
      </c>
      <c r="Z603" s="234" t="e">
        <f t="shared" si="2966"/>
        <v>#DIV/0!</v>
      </c>
      <c r="AA603" s="164" t="e">
        <f t="shared" si="2947"/>
        <v>#DIV/0!</v>
      </c>
      <c r="AB603" s="157"/>
      <c r="AC603" s="210"/>
      <c r="AD603" s="119"/>
      <c r="AE603" s="370">
        <f t="shared" si="2967"/>
        <v>0</v>
      </c>
      <c r="AF603" s="365" t="e">
        <f t="shared" si="2948"/>
        <v>#DIV/0!</v>
      </c>
      <c r="AG603" s="119"/>
      <c r="AH603" s="123"/>
      <c r="AI603" s="314">
        <f t="shared" si="2968"/>
        <v>0</v>
      </c>
      <c r="AJ603" s="315" t="e">
        <f t="shared" si="2949"/>
        <v>#DIV/0!</v>
      </c>
      <c r="AK603" s="107"/>
      <c r="AL603" s="107"/>
      <c r="AM603" s="314">
        <f t="shared" si="2969"/>
        <v>0</v>
      </c>
      <c r="AN603" s="431" t="e">
        <f t="shared" si="2950"/>
        <v>#DIV/0!</v>
      </c>
      <c r="AO603" s="217"/>
      <c r="AP603" s="325">
        <f t="shared" si="2970"/>
        <v>0</v>
      </c>
      <c r="AQ603" s="231">
        <f t="shared" si="2971"/>
        <v>0</v>
      </c>
      <c r="AR603" s="232">
        <f t="shared" si="2972"/>
        <v>0</v>
      </c>
      <c r="AS603" s="234" t="e">
        <f t="shared" si="2973"/>
        <v>#DIV/0!</v>
      </c>
      <c r="AT603" s="164" t="e">
        <f t="shared" si="2951"/>
        <v>#DIV/0!</v>
      </c>
      <c r="AU603" s="108"/>
      <c r="AV603" s="119"/>
      <c r="AW603" s="119"/>
      <c r="AX603" s="370">
        <f t="shared" si="2974"/>
        <v>0</v>
      </c>
      <c r="AY603" s="365" t="e">
        <f t="shared" si="2952"/>
        <v>#DIV/0!</v>
      </c>
      <c r="AZ603" s="119"/>
      <c r="BA603" s="123"/>
      <c r="BB603" s="314">
        <f t="shared" si="2975"/>
        <v>0</v>
      </c>
      <c r="BC603" s="315" t="e">
        <f t="shared" si="2953"/>
        <v>#DIV/0!</v>
      </c>
      <c r="BD603" s="107"/>
      <c r="BE603" s="107"/>
      <c r="BF603" s="314">
        <f t="shared" si="2976"/>
        <v>0</v>
      </c>
      <c r="BG603" s="336" t="e">
        <f t="shared" si="2954"/>
        <v>#DIV/0!</v>
      </c>
      <c r="BH603" s="217"/>
      <c r="BI603" s="231">
        <f t="shared" si="2977"/>
        <v>0</v>
      </c>
      <c r="BJ603" s="231">
        <f t="shared" si="2978"/>
        <v>0</v>
      </c>
      <c r="BK603" s="232">
        <f t="shared" si="2979"/>
        <v>0</v>
      </c>
      <c r="BL603" s="233" t="e">
        <f t="shared" si="2980"/>
        <v>#DIV/0!</v>
      </c>
      <c r="BM603" s="164" t="e">
        <f t="shared" si="2955"/>
        <v>#DIV/0!</v>
      </c>
      <c r="BN603" s="157"/>
      <c r="BO603" s="119"/>
      <c r="BP603" s="119"/>
      <c r="BQ603" s="370">
        <f t="shared" si="2981"/>
        <v>0</v>
      </c>
      <c r="BR603" s="365" t="e">
        <f t="shared" si="2956"/>
        <v>#DIV/0!</v>
      </c>
      <c r="BS603" s="119"/>
      <c r="BT603" s="123"/>
      <c r="BU603" s="314">
        <f t="shared" si="2982"/>
        <v>0</v>
      </c>
      <c r="BV603" s="315" t="e">
        <f t="shared" si="2957"/>
        <v>#DIV/0!</v>
      </c>
      <c r="BW603" s="107"/>
      <c r="BX603" s="107"/>
      <c r="BY603" s="314">
        <f t="shared" si="2983"/>
        <v>0</v>
      </c>
      <c r="BZ603" s="336" t="e">
        <f t="shared" si="2958"/>
        <v>#DIV/0!</v>
      </c>
      <c r="CA603" s="217"/>
      <c r="CB603" s="231">
        <f t="shared" si="2984"/>
        <v>0</v>
      </c>
      <c r="CC603" s="231">
        <f t="shared" si="2985"/>
        <v>0</v>
      </c>
      <c r="CD603" s="232">
        <f t="shared" si="2986"/>
        <v>0</v>
      </c>
      <c r="CE603" s="233" t="e">
        <f t="shared" si="2987"/>
        <v>#DIV/0!</v>
      </c>
      <c r="CF603" s="164" t="e">
        <f t="shared" si="2959"/>
        <v>#DIV/0!</v>
      </c>
      <c r="CG603" s="108"/>
      <c r="CH603" s="108"/>
    </row>
    <row r="604" spans="1:86" ht="16.8" customHeight="1" x14ac:dyDescent="0.3">
      <c r="A604" s="447"/>
      <c r="B604" s="349">
        <f>H600</f>
        <v>0</v>
      </c>
      <c r="C604" s="243"/>
      <c r="D604" s="243"/>
      <c r="E604" s="243"/>
      <c r="F604" s="200"/>
      <c r="G604" s="345" t="s">
        <v>21</v>
      </c>
      <c r="H604" s="608"/>
      <c r="I604" s="611"/>
      <c r="J604" s="119"/>
      <c r="K604" s="119"/>
      <c r="L604" s="370">
        <f t="shared" si="2960"/>
        <v>0</v>
      </c>
      <c r="M604" s="365" t="e">
        <f t="shared" si="2944"/>
        <v>#DIV/0!</v>
      </c>
      <c r="N604" s="119"/>
      <c r="O604" s="123"/>
      <c r="P604" s="314">
        <f t="shared" si="2961"/>
        <v>0</v>
      </c>
      <c r="Q604" s="315" t="e">
        <f t="shared" si="2945"/>
        <v>#DIV/0!</v>
      </c>
      <c r="R604" s="107"/>
      <c r="S604" s="107"/>
      <c r="T604" s="314">
        <f t="shared" si="2962"/>
        <v>0</v>
      </c>
      <c r="U604" s="336" t="e">
        <f t="shared" si="2946"/>
        <v>#DIV/0!</v>
      </c>
      <c r="V604" s="217"/>
      <c r="W604" s="325">
        <f t="shared" si="2963"/>
        <v>0</v>
      </c>
      <c r="X604" s="231">
        <f t="shared" si="2964"/>
        <v>0</v>
      </c>
      <c r="Y604" s="232">
        <f t="shared" si="2965"/>
        <v>0</v>
      </c>
      <c r="Z604" s="234" t="e">
        <f t="shared" si="2966"/>
        <v>#DIV/0!</v>
      </c>
      <c r="AA604" s="164" t="e">
        <f t="shared" si="2947"/>
        <v>#DIV/0!</v>
      </c>
      <c r="AB604" s="157"/>
      <c r="AC604" s="210"/>
      <c r="AD604" s="119"/>
      <c r="AE604" s="370">
        <f t="shared" si="2967"/>
        <v>0</v>
      </c>
      <c r="AF604" s="365" t="e">
        <f t="shared" si="2948"/>
        <v>#DIV/0!</v>
      </c>
      <c r="AG604" s="119"/>
      <c r="AH604" s="123"/>
      <c r="AI604" s="314">
        <f t="shared" si="2968"/>
        <v>0</v>
      </c>
      <c r="AJ604" s="315" t="e">
        <f t="shared" si="2949"/>
        <v>#DIV/0!</v>
      </c>
      <c r="AK604" s="107"/>
      <c r="AL604" s="107"/>
      <c r="AM604" s="314">
        <f t="shared" si="2969"/>
        <v>0</v>
      </c>
      <c r="AN604" s="431" t="e">
        <f t="shared" si="2950"/>
        <v>#DIV/0!</v>
      </c>
      <c r="AO604" s="217"/>
      <c r="AP604" s="325">
        <f t="shared" si="2970"/>
        <v>0</v>
      </c>
      <c r="AQ604" s="231">
        <f t="shared" si="2971"/>
        <v>0</v>
      </c>
      <c r="AR604" s="232">
        <f t="shared" si="2972"/>
        <v>0</v>
      </c>
      <c r="AS604" s="234" t="e">
        <f t="shared" si="2973"/>
        <v>#DIV/0!</v>
      </c>
      <c r="AT604" s="164" t="e">
        <f t="shared" si="2951"/>
        <v>#DIV/0!</v>
      </c>
      <c r="AU604" s="108"/>
      <c r="AV604" s="119"/>
      <c r="AW604" s="119"/>
      <c r="AX604" s="370">
        <f t="shared" si="2974"/>
        <v>0</v>
      </c>
      <c r="AY604" s="365" t="e">
        <f t="shared" si="2952"/>
        <v>#DIV/0!</v>
      </c>
      <c r="AZ604" s="119"/>
      <c r="BA604" s="123"/>
      <c r="BB604" s="314">
        <f t="shared" si="2975"/>
        <v>0</v>
      </c>
      <c r="BC604" s="315" t="e">
        <f t="shared" si="2953"/>
        <v>#DIV/0!</v>
      </c>
      <c r="BD604" s="107"/>
      <c r="BE604" s="107"/>
      <c r="BF604" s="314">
        <f t="shared" si="2976"/>
        <v>0</v>
      </c>
      <c r="BG604" s="336" t="e">
        <f t="shared" si="2954"/>
        <v>#DIV/0!</v>
      </c>
      <c r="BH604" s="217"/>
      <c r="BI604" s="231">
        <f t="shared" si="2977"/>
        <v>0</v>
      </c>
      <c r="BJ604" s="231">
        <f t="shared" si="2978"/>
        <v>0</v>
      </c>
      <c r="BK604" s="232">
        <f t="shared" si="2979"/>
        <v>0</v>
      </c>
      <c r="BL604" s="233" t="e">
        <f t="shared" si="2980"/>
        <v>#DIV/0!</v>
      </c>
      <c r="BM604" s="164" t="e">
        <f t="shared" si="2955"/>
        <v>#DIV/0!</v>
      </c>
      <c r="BN604" s="157"/>
      <c r="BO604" s="119"/>
      <c r="BP604" s="119"/>
      <c r="BQ604" s="370">
        <f t="shared" si="2981"/>
        <v>0</v>
      </c>
      <c r="BR604" s="365" t="e">
        <f t="shared" si="2956"/>
        <v>#DIV/0!</v>
      </c>
      <c r="BS604" s="119"/>
      <c r="BT604" s="123"/>
      <c r="BU604" s="314">
        <f t="shared" si="2982"/>
        <v>0</v>
      </c>
      <c r="BV604" s="315" t="e">
        <f t="shared" si="2957"/>
        <v>#DIV/0!</v>
      </c>
      <c r="BW604" s="107"/>
      <c r="BX604" s="107"/>
      <c r="BY604" s="314">
        <f t="shared" si="2983"/>
        <v>0</v>
      </c>
      <c r="BZ604" s="336" t="e">
        <f t="shared" si="2958"/>
        <v>#DIV/0!</v>
      </c>
      <c r="CA604" s="217"/>
      <c r="CB604" s="231">
        <f t="shared" si="2984"/>
        <v>0</v>
      </c>
      <c r="CC604" s="231">
        <f t="shared" si="2985"/>
        <v>0</v>
      </c>
      <c r="CD604" s="232">
        <f t="shared" si="2986"/>
        <v>0</v>
      </c>
      <c r="CE604" s="233" t="e">
        <f t="shared" si="2987"/>
        <v>#DIV/0!</v>
      </c>
      <c r="CF604" s="164" t="e">
        <f t="shared" si="2959"/>
        <v>#DIV/0!</v>
      </c>
      <c r="CG604" s="108"/>
      <c r="CH604" s="108"/>
    </row>
    <row r="605" spans="1:86" ht="16.8" customHeight="1" x14ac:dyDescent="0.3">
      <c r="A605" s="447"/>
      <c r="B605" s="349">
        <f>H600</f>
        <v>0</v>
      </c>
      <c r="C605" s="243"/>
      <c r="D605" s="243"/>
      <c r="E605" s="243"/>
      <c r="F605" s="200"/>
      <c r="G605" s="346" t="s">
        <v>1</v>
      </c>
      <c r="H605" s="609"/>
      <c r="I605" s="612"/>
      <c r="J605" s="337"/>
      <c r="K605" s="337"/>
      <c r="L605" s="371">
        <f t="shared" si="2960"/>
        <v>0</v>
      </c>
      <c r="M605" s="366" t="e">
        <f t="shared" si="2944"/>
        <v>#DIV/0!</v>
      </c>
      <c r="N605" s="337"/>
      <c r="O605" s="340"/>
      <c r="P605" s="338">
        <f t="shared" si="2961"/>
        <v>0</v>
      </c>
      <c r="Q605" s="339" t="e">
        <f t="shared" si="2945"/>
        <v>#DIV/0!</v>
      </c>
      <c r="R605" s="341"/>
      <c r="S605" s="341"/>
      <c r="T605" s="338">
        <f t="shared" si="2962"/>
        <v>0</v>
      </c>
      <c r="U605" s="342" t="e">
        <f t="shared" si="2946"/>
        <v>#DIV/0!</v>
      </c>
      <c r="V605" s="217"/>
      <c r="W605" s="326">
        <f t="shared" si="2963"/>
        <v>0</v>
      </c>
      <c r="X605" s="327">
        <f t="shared" si="2964"/>
        <v>0</v>
      </c>
      <c r="Y605" s="328">
        <f t="shared" si="2965"/>
        <v>0</v>
      </c>
      <c r="Z605" s="329" t="e">
        <f t="shared" si="2966"/>
        <v>#DIV/0!</v>
      </c>
      <c r="AA605" s="425" t="e">
        <f t="shared" si="2947"/>
        <v>#DIV/0!</v>
      </c>
      <c r="AB605" s="157"/>
      <c r="AC605" s="432"/>
      <c r="AD605" s="337"/>
      <c r="AE605" s="371">
        <f t="shared" si="2967"/>
        <v>0</v>
      </c>
      <c r="AF605" s="366" t="e">
        <f t="shared" si="2948"/>
        <v>#DIV/0!</v>
      </c>
      <c r="AG605" s="337"/>
      <c r="AH605" s="340"/>
      <c r="AI605" s="338">
        <f t="shared" si="2968"/>
        <v>0</v>
      </c>
      <c r="AJ605" s="339" t="e">
        <f t="shared" si="2949"/>
        <v>#DIV/0!</v>
      </c>
      <c r="AK605" s="341"/>
      <c r="AL605" s="341"/>
      <c r="AM605" s="338">
        <f t="shared" si="2969"/>
        <v>0</v>
      </c>
      <c r="AN605" s="433" t="e">
        <f t="shared" si="2950"/>
        <v>#DIV/0!</v>
      </c>
      <c r="AO605" s="217"/>
      <c r="AP605" s="326">
        <f t="shared" si="2970"/>
        <v>0</v>
      </c>
      <c r="AQ605" s="327">
        <f t="shared" si="2971"/>
        <v>0</v>
      </c>
      <c r="AR605" s="328">
        <f t="shared" si="2972"/>
        <v>0</v>
      </c>
      <c r="AS605" s="329" t="e">
        <f t="shared" si="2973"/>
        <v>#DIV/0!</v>
      </c>
      <c r="AT605" s="425" t="e">
        <f t="shared" si="2951"/>
        <v>#DIV/0!</v>
      </c>
      <c r="AU605" s="108"/>
      <c r="AV605" s="337"/>
      <c r="AW605" s="337"/>
      <c r="AX605" s="371">
        <f t="shared" si="2974"/>
        <v>0</v>
      </c>
      <c r="AY605" s="366" t="e">
        <f t="shared" si="2952"/>
        <v>#DIV/0!</v>
      </c>
      <c r="AZ605" s="337"/>
      <c r="BA605" s="340"/>
      <c r="BB605" s="338">
        <f t="shared" si="2975"/>
        <v>0</v>
      </c>
      <c r="BC605" s="339" t="e">
        <f t="shared" si="2953"/>
        <v>#DIV/0!</v>
      </c>
      <c r="BD605" s="341"/>
      <c r="BE605" s="341"/>
      <c r="BF605" s="338">
        <f t="shared" si="2976"/>
        <v>0</v>
      </c>
      <c r="BG605" s="342" t="e">
        <f t="shared" si="2954"/>
        <v>#DIV/0!</v>
      </c>
      <c r="BH605" s="217"/>
      <c r="BI605" s="231">
        <f t="shared" si="2977"/>
        <v>0</v>
      </c>
      <c r="BJ605" s="231">
        <f t="shared" si="2978"/>
        <v>0</v>
      </c>
      <c r="BK605" s="232">
        <f t="shared" si="2979"/>
        <v>0</v>
      </c>
      <c r="BL605" s="233" t="e">
        <f t="shared" si="2980"/>
        <v>#DIV/0!</v>
      </c>
      <c r="BM605" s="425" t="e">
        <f t="shared" si="2955"/>
        <v>#DIV/0!</v>
      </c>
      <c r="BN605" s="157"/>
      <c r="BO605" s="337"/>
      <c r="BP605" s="337"/>
      <c r="BQ605" s="371">
        <f t="shared" si="2981"/>
        <v>0</v>
      </c>
      <c r="BR605" s="366" t="e">
        <f t="shared" si="2956"/>
        <v>#DIV/0!</v>
      </c>
      <c r="BS605" s="337"/>
      <c r="BT605" s="340"/>
      <c r="BU605" s="338">
        <f t="shared" si="2982"/>
        <v>0</v>
      </c>
      <c r="BV605" s="339" t="e">
        <f t="shared" si="2957"/>
        <v>#DIV/0!</v>
      </c>
      <c r="BW605" s="341"/>
      <c r="BX605" s="341"/>
      <c r="BY605" s="338">
        <f t="shared" si="2983"/>
        <v>0</v>
      </c>
      <c r="BZ605" s="342" t="e">
        <f t="shared" si="2958"/>
        <v>#DIV/0!</v>
      </c>
      <c r="CA605" s="217"/>
      <c r="CB605" s="231">
        <f t="shared" si="2984"/>
        <v>0</v>
      </c>
      <c r="CC605" s="231">
        <f t="shared" si="2985"/>
        <v>0</v>
      </c>
      <c r="CD605" s="232">
        <f t="shared" si="2986"/>
        <v>0</v>
      </c>
      <c r="CE605" s="233" t="e">
        <f t="shared" si="2987"/>
        <v>#DIV/0!</v>
      </c>
      <c r="CF605" s="425" t="e">
        <f t="shared" si="2959"/>
        <v>#DIV/0!</v>
      </c>
      <c r="CG605" s="108"/>
      <c r="CH605" s="108"/>
    </row>
    <row r="606" spans="1:86" ht="16.8" customHeight="1" x14ac:dyDescent="0.3">
      <c r="A606" s="447"/>
      <c r="B606" s="349">
        <f>H606</f>
        <v>0</v>
      </c>
      <c r="C606" s="243"/>
      <c r="D606" s="243"/>
      <c r="E606" s="243"/>
      <c r="F606" s="200"/>
      <c r="G606" s="347" t="s">
        <v>7</v>
      </c>
      <c r="H606" s="607"/>
      <c r="I606" s="610"/>
      <c r="J606" s="330"/>
      <c r="K606" s="330"/>
      <c r="L606" s="372">
        <f>IF(K606&gt;J606,"0",SUM(J606-K606))</f>
        <v>0</v>
      </c>
      <c r="M606" s="367" t="e">
        <f t="shared" si="2944"/>
        <v>#DIV/0!</v>
      </c>
      <c r="N606" s="330"/>
      <c r="O606" s="333"/>
      <c r="P606" s="331">
        <f>IF(O606&gt;N606,"0",SUM(N606-O606))</f>
        <v>0</v>
      </c>
      <c r="Q606" s="332" t="e">
        <f t="shared" si="2945"/>
        <v>#DIV/0!</v>
      </c>
      <c r="R606" s="334"/>
      <c r="S606" s="334"/>
      <c r="T606" s="331">
        <f>IF(S606&gt;R606,"0",SUM(R606-S606))</f>
        <v>0</v>
      </c>
      <c r="U606" s="335" t="e">
        <f t="shared" si="2946"/>
        <v>#DIV/0!</v>
      </c>
      <c r="V606" s="217"/>
      <c r="W606" s="360">
        <f>SUM(J606+N606+R606)</f>
        <v>0</v>
      </c>
      <c r="X606" s="361">
        <f>SUM(K606+O606+S606)</f>
        <v>0</v>
      </c>
      <c r="Y606" s="362">
        <f>W606-X606</f>
        <v>0</v>
      </c>
      <c r="Z606" s="363" t="e">
        <f>X606/W606</f>
        <v>#DIV/0!</v>
      </c>
      <c r="AA606" s="426" t="e">
        <f t="shared" si="2947"/>
        <v>#DIV/0!</v>
      </c>
      <c r="AB606" s="157"/>
      <c r="AC606" s="434"/>
      <c r="AD606" s="330"/>
      <c r="AE606" s="372">
        <f>IF(AD606&gt;AC606,"0",SUM(AC606-AD606))</f>
        <v>0</v>
      </c>
      <c r="AF606" s="367" t="e">
        <f t="shared" si="2948"/>
        <v>#DIV/0!</v>
      </c>
      <c r="AG606" s="330"/>
      <c r="AH606" s="333"/>
      <c r="AI606" s="331">
        <f>IF(AH606&gt;AG606,"0",SUM(AG606-AH606))</f>
        <v>0</v>
      </c>
      <c r="AJ606" s="332" t="e">
        <f t="shared" si="2949"/>
        <v>#DIV/0!</v>
      </c>
      <c r="AK606" s="334"/>
      <c r="AL606" s="334"/>
      <c r="AM606" s="331">
        <f>IF(AL606&gt;AK606,"0",SUM(AK606-AL606))</f>
        <v>0</v>
      </c>
      <c r="AN606" s="435" t="e">
        <f t="shared" si="2950"/>
        <v>#DIV/0!</v>
      </c>
      <c r="AO606" s="217"/>
      <c r="AP606" s="360">
        <f>SUM(AC606+AG606+AK606)</f>
        <v>0</v>
      </c>
      <c r="AQ606" s="361">
        <f>SUM(AD606+AH606+AL606)</f>
        <v>0</v>
      </c>
      <c r="AR606" s="362">
        <f>AP606-AQ606</f>
        <v>0</v>
      </c>
      <c r="AS606" s="363" t="e">
        <f>AQ606/AP606</f>
        <v>#DIV/0!</v>
      </c>
      <c r="AT606" s="426" t="e">
        <f t="shared" si="2951"/>
        <v>#DIV/0!</v>
      </c>
      <c r="AU606" s="108"/>
      <c r="AV606" s="330"/>
      <c r="AW606" s="330"/>
      <c r="AX606" s="372">
        <f>IF(AW606&gt;AV606,"0",SUM(AV606-AW606))</f>
        <v>0</v>
      </c>
      <c r="AY606" s="367" t="e">
        <f t="shared" si="2952"/>
        <v>#DIV/0!</v>
      </c>
      <c r="AZ606" s="330"/>
      <c r="BA606" s="333"/>
      <c r="BB606" s="331">
        <f>IF(BA606&gt;AZ606,"0",SUM(AZ606-BA606))</f>
        <v>0</v>
      </c>
      <c r="BC606" s="332" t="e">
        <f t="shared" si="2953"/>
        <v>#DIV/0!</v>
      </c>
      <c r="BD606" s="334"/>
      <c r="BE606" s="334"/>
      <c r="BF606" s="331">
        <f>IF(BE606&gt;BD606,"0",SUM(BD606-BE606))</f>
        <v>0</v>
      </c>
      <c r="BG606" s="335" t="e">
        <f t="shared" si="2954"/>
        <v>#DIV/0!</v>
      </c>
      <c r="BH606" s="217"/>
      <c r="BI606" s="231">
        <f>SUM(AV606+AZ606+BD606)</f>
        <v>0</v>
      </c>
      <c r="BJ606" s="231">
        <f>SUM(AW606+BA606+BE606)</f>
        <v>0</v>
      </c>
      <c r="BK606" s="232">
        <f>BI606-BJ606</f>
        <v>0</v>
      </c>
      <c r="BL606" s="233" t="e">
        <f>BJ606/BI606</f>
        <v>#DIV/0!</v>
      </c>
      <c r="BM606" s="426" t="e">
        <f t="shared" si="2955"/>
        <v>#DIV/0!</v>
      </c>
      <c r="BN606" s="157"/>
      <c r="BO606" s="330"/>
      <c r="BP606" s="330"/>
      <c r="BQ606" s="372">
        <f>IF(BP606&gt;BO606,"0",SUM(BO606-BP606))</f>
        <v>0</v>
      </c>
      <c r="BR606" s="367" t="e">
        <f t="shared" si="2956"/>
        <v>#DIV/0!</v>
      </c>
      <c r="BS606" s="330"/>
      <c r="BT606" s="333"/>
      <c r="BU606" s="331">
        <f>IF(BT606&gt;BS606,"0",SUM(BS606-BT606))</f>
        <v>0</v>
      </c>
      <c r="BV606" s="332" t="e">
        <f t="shared" si="2957"/>
        <v>#DIV/0!</v>
      </c>
      <c r="BW606" s="334"/>
      <c r="BX606" s="334"/>
      <c r="BY606" s="331">
        <f>IF(BX606&gt;BW606,"0",SUM(BW606-BX606))</f>
        <v>0</v>
      </c>
      <c r="BZ606" s="335" t="e">
        <f t="shared" si="2958"/>
        <v>#DIV/0!</v>
      </c>
      <c r="CA606" s="217"/>
      <c r="CB606" s="231">
        <f>SUM(BO606+BS606+BW606)</f>
        <v>0</v>
      </c>
      <c r="CC606" s="231">
        <f>SUM(BP606+BT606+BX606)</f>
        <v>0</v>
      </c>
      <c r="CD606" s="232">
        <f>CB606-CC606</f>
        <v>0</v>
      </c>
      <c r="CE606" s="233" t="e">
        <f>CC606/CB606</f>
        <v>#DIV/0!</v>
      </c>
      <c r="CF606" s="426" t="e">
        <f t="shared" si="2959"/>
        <v>#DIV/0!</v>
      </c>
      <c r="CG606" s="108"/>
      <c r="CH606" s="108"/>
    </row>
    <row r="607" spans="1:86" ht="16.8" customHeight="1" x14ac:dyDescent="0.3">
      <c r="A607" s="447"/>
      <c r="B607" s="349">
        <f>H606</f>
        <v>0</v>
      </c>
      <c r="C607" s="243"/>
      <c r="D607" s="243"/>
      <c r="E607" s="243"/>
      <c r="F607" s="200"/>
      <c r="G607" s="345" t="s">
        <v>0</v>
      </c>
      <c r="H607" s="608"/>
      <c r="I607" s="611"/>
      <c r="J607" s="119"/>
      <c r="K607" s="119"/>
      <c r="L607" s="370">
        <f t="shared" ref="L607:L611" si="2988">IF(K607&gt;J607,"0",SUM(J607-K607))</f>
        <v>0</v>
      </c>
      <c r="M607" s="365" t="e">
        <f t="shared" si="2944"/>
        <v>#DIV/0!</v>
      </c>
      <c r="N607" s="119"/>
      <c r="O607" s="123"/>
      <c r="P607" s="314">
        <f t="shared" ref="P607:P611" si="2989">IF(O607&gt;N607,"0",SUM(N607-O607))</f>
        <v>0</v>
      </c>
      <c r="Q607" s="315" t="e">
        <f t="shared" si="2945"/>
        <v>#DIV/0!</v>
      </c>
      <c r="R607" s="107"/>
      <c r="S607" s="107"/>
      <c r="T607" s="314">
        <f t="shared" ref="T607:T611" si="2990">IF(S607&gt;R607,"0",SUM(R607-S607))</f>
        <v>0</v>
      </c>
      <c r="U607" s="336" t="e">
        <f t="shared" si="2946"/>
        <v>#DIV/0!</v>
      </c>
      <c r="V607" s="217"/>
      <c r="W607" s="325">
        <f t="shared" ref="W607:W611" si="2991">SUM(J607+N607+R607)</f>
        <v>0</v>
      </c>
      <c r="X607" s="231">
        <f t="shared" ref="X607:X611" si="2992">SUM(K607+O607+S607)</f>
        <v>0</v>
      </c>
      <c r="Y607" s="232">
        <f t="shared" ref="Y607:Y611" si="2993">W607-X607</f>
        <v>0</v>
      </c>
      <c r="Z607" s="234" t="e">
        <f t="shared" ref="Z607:Z611" si="2994">X607/W607</f>
        <v>#DIV/0!</v>
      </c>
      <c r="AA607" s="164" t="e">
        <f t="shared" si="2947"/>
        <v>#DIV/0!</v>
      </c>
      <c r="AB607" s="157"/>
      <c r="AC607" s="210"/>
      <c r="AD607" s="119"/>
      <c r="AE607" s="370">
        <f t="shared" ref="AE607:AE611" si="2995">IF(AD607&gt;AC607,"0",SUM(AC607-AD607))</f>
        <v>0</v>
      </c>
      <c r="AF607" s="365" t="e">
        <f t="shared" si="2948"/>
        <v>#DIV/0!</v>
      </c>
      <c r="AG607" s="119"/>
      <c r="AH607" s="123"/>
      <c r="AI607" s="314">
        <f t="shared" ref="AI607:AI611" si="2996">IF(AH607&gt;AG607,"0",SUM(AG607-AH607))</f>
        <v>0</v>
      </c>
      <c r="AJ607" s="315" t="e">
        <f t="shared" si="2949"/>
        <v>#DIV/0!</v>
      </c>
      <c r="AK607" s="107"/>
      <c r="AL607" s="107"/>
      <c r="AM607" s="314">
        <f t="shared" ref="AM607:AM611" si="2997">IF(AL607&gt;AK607,"0",SUM(AK607-AL607))</f>
        <v>0</v>
      </c>
      <c r="AN607" s="431" t="e">
        <f t="shared" si="2950"/>
        <v>#DIV/0!</v>
      </c>
      <c r="AO607" s="217"/>
      <c r="AP607" s="325">
        <f t="shared" ref="AP607:AP611" si="2998">SUM(AC607+AG607+AK607)</f>
        <v>0</v>
      </c>
      <c r="AQ607" s="231">
        <f t="shared" ref="AQ607:AQ611" si="2999">SUM(AD607+AH607+AL607)</f>
        <v>0</v>
      </c>
      <c r="AR607" s="232">
        <f t="shared" ref="AR607:AR611" si="3000">AP607-AQ607</f>
        <v>0</v>
      </c>
      <c r="AS607" s="234" t="e">
        <f t="shared" ref="AS607:AS611" si="3001">AQ607/AP607</f>
        <v>#DIV/0!</v>
      </c>
      <c r="AT607" s="164" t="e">
        <f t="shared" si="2951"/>
        <v>#DIV/0!</v>
      </c>
      <c r="AU607" s="108"/>
      <c r="AV607" s="119"/>
      <c r="AW607" s="119"/>
      <c r="AX607" s="370">
        <f t="shared" ref="AX607:AX611" si="3002">IF(AW607&gt;AV607,"0",SUM(AV607-AW607))</f>
        <v>0</v>
      </c>
      <c r="AY607" s="365" t="e">
        <f t="shared" si="2952"/>
        <v>#DIV/0!</v>
      </c>
      <c r="AZ607" s="119"/>
      <c r="BA607" s="123"/>
      <c r="BB607" s="314">
        <f t="shared" ref="BB607:BB611" si="3003">IF(BA607&gt;AZ607,"0",SUM(AZ607-BA607))</f>
        <v>0</v>
      </c>
      <c r="BC607" s="315" t="e">
        <f t="shared" si="2953"/>
        <v>#DIV/0!</v>
      </c>
      <c r="BD607" s="107"/>
      <c r="BE607" s="107"/>
      <c r="BF607" s="314">
        <f t="shared" ref="BF607:BF611" si="3004">IF(BE607&gt;BD607,"0",SUM(BD607-BE607))</f>
        <v>0</v>
      </c>
      <c r="BG607" s="336" t="e">
        <f t="shared" si="2954"/>
        <v>#DIV/0!</v>
      </c>
      <c r="BH607" s="217"/>
      <c r="BI607" s="231">
        <f t="shared" ref="BI607:BI611" si="3005">SUM(AV607+AZ607+BD607)</f>
        <v>0</v>
      </c>
      <c r="BJ607" s="231">
        <f t="shared" ref="BJ607:BJ611" si="3006">SUM(AW607+BA607+BE607)</f>
        <v>0</v>
      </c>
      <c r="BK607" s="232">
        <f t="shared" ref="BK607:BK611" si="3007">BI607-BJ607</f>
        <v>0</v>
      </c>
      <c r="BL607" s="233" t="e">
        <f t="shared" ref="BL607:BL611" si="3008">BJ607/BI607</f>
        <v>#DIV/0!</v>
      </c>
      <c r="BM607" s="164" t="e">
        <f t="shared" si="2955"/>
        <v>#DIV/0!</v>
      </c>
      <c r="BN607" s="157"/>
      <c r="BO607" s="119"/>
      <c r="BP607" s="119"/>
      <c r="BQ607" s="370">
        <f t="shared" ref="BQ607:BQ611" si="3009">IF(BP607&gt;BO607,"0",SUM(BO607-BP607))</f>
        <v>0</v>
      </c>
      <c r="BR607" s="365" t="e">
        <f t="shared" si="2956"/>
        <v>#DIV/0!</v>
      </c>
      <c r="BS607" s="119"/>
      <c r="BT607" s="123"/>
      <c r="BU607" s="314">
        <f t="shared" ref="BU607:BU611" si="3010">IF(BT607&gt;BS607,"0",SUM(BS607-BT607))</f>
        <v>0</v>
      </c>
      <c r="BV607" s="315" t="e">
        <f t="shared" si="2957"/>
        <v>#DIV/0!</v>
      </c>
      <c r="BW607" s="107"/>
      <c r="BX607" s="107"/>
      <c r="BY607" s="314">
        <f t="shared" ref="BY607:BY611" si="3011">IF(BX607&gt;BW607,"0",SUM(BW607-BX607))</f>
        <v>0</v>
      </c>
      <c r="BZ607" s="336" t="e">
        <f t="shared" si="2958"/>
        <v>#DIV/0!</v>
      </c>
      <c r="CA607" s="217"/>
      <c r="CB607" s="231">
        <f t="shared" ref="CB607:CB611" si="3012">SUM(BO607+BS607+BW607)</f>
        <v>0</v>
      </c>
      <c r="CC607" s="231">
        <f t="shared" ref="CC607:CC611" si="3013">SUM(BP607+BT607+BX607)</f>
        <v>0</v>
      </c>
      <c r="CD607" s="232">
        <f t="shared" ref="CD607:CD611" si="3014">CB607-CC607</f>
        <v>0</v>
      </c>
      <c r="CE607" s="233" t="e">
        <f t="shared" ref="CE607:CE611" si="3015">CC607/CB607</f>
        <v>#DIV/0!</v>
      </c>
      <c r="CF607" s="164" t="e">
        <f t="shared" si="2959"/>
        <v>#DIV/0!</v>
      </c>
      <c r="CG607" s="108"/>
      <c r="CH607" s="108"/>
    </row>
    <row r="608" spans="1:86" ht="16.8" customHeight="1" x14ac:dyDescent="0.3">
      <c r="A608" s="447"/>
      <c r="B608" s="349">
        <f>H606</f>
        <v>0</v>
      </c>
      <c r="C608" s="243"/>
      <c r="D608" s="243"/>
      <c r="E608" s="243"/>
      <c r="F608" s="200"/>
      <c r="G608" s="345" t="s">
        <v>4</v>
      </c>
      <c r="H608" s="608"/>
      <c r="I608" s="611"/>
      <c r="J608" s="119"/>
      <c r="K608" s="119"/>
      <c r="L608" s="370">
        <f t="shared" si="2988"/>
        <v>0</v>
      </c>
      <c r="M608" s="365" t="e">
        <f t="shared" si="2944"/>
        <v>#DIV/0!</v>
      </c>
      <c r="N608" s="119"/>
      <c r="O608" s="123"/>
      <c r="P608" s="314">
        <f t="shared" si="2989"/>
        <v>0</v>
      </c>
      <c r="Q608" s="315" t="e">
        <f t="shared" si="2945"/>
        <v>#DIV/0!</v>
      </c>
      <c r="R608" s="107"/>
      <c r="S608" s="107"/>
      <c r="T608" s="314">
        <f t="shared" si="2990"/>
        <v>0</v>
      </c>
      <c r="U608" s="336" t="e">
        <f t="shared" si="2946"/>
        <v>#DIV/0!</v>
      </c>
      <c r="V608" s="217"/>
      <c r="W608" s="325">
        <f t="shared" si="2991"/>
        <v>0</v>
      </c>
      <c r="X608" s="231">
        <f t="shared" si="2992"/>
        <v>0</v>
      </c>
      <c r="Y608" s="232">
        <f t="shared" si="2993"/>
        <v>0</v>
      </c>
      <c r="Z608" s="234" t="e">
        <f t="shared" si="2994"/>
        <v>#DIV/0!</v>
      </c>
      <c r="AA608" s="164" t="e">
        <f t="shared" si="2947"/>
        <v>#DIV/0!</v>
      </c>
      <c r="AB608" s="157"/>
      <c r="AC608" s="210"/>
      <c r="AD608" s="119"/>
      <c r="AE608" s="370">
        <f t="shared" si="2995"/>
        <v>0</v>
      </c>
      <c r="AF608" s="365" t="e">
        <f t="shared" si="2948"/>
        <v>#DIV/0!</v>
      </c>
      <c r="AG608" s="119"/>
      <c r="AH608" s="123"/>
      <c r="AI608" s="314">
        <f t="shared" si="2996"/>
        <v>0</v>
      </c>
      <c r="AJ608" s="315" t="e">
        <f t="shared" si="2949"/>
        <v>#DIV/0!</v>
      </c>
      <c r="AK608" s="107"/>
      <c r="AL608" s="107"/>
      <c r="AM608" s="314">
        <f t="shared" si="2997"/>
        <v>0</v>
      </c>
      <c r="AN608" s="431" t="e">
        <f t="shared" si="2950"/>
        <v>#DIV/0!</v>
      </c>
      <c r="AO608" s="217"/>
      <c r="AP608" s="325">
        <f t="shared" si="2998"/>
        <v>0</v>
      </c>
      <c r="AQ608" s="231">
        <f t="shared" si="2999"/>
        <v>0</v>
      </c>
      <c r="AR608" s="232">
        <f t="shared" si="3000"/>
        <v>0</v>
      </c>
      <c r="AS608" s="234" t="e">
        <f t="shared" si="3001"/>
        <v>#DIV/0!</v>
      </c>
      <c r="AT608" s="164" t="e">
        <f t="shared" si="2951"/>
        <v>#DIV/0!</v>
      </c>
      <c r="AU608" s="108"/>
      <c r="AV608" s="119"/>
      <c r="AW608" s="119"/>
      <c r="AX608" s="370">
        <f t="shared" si="3002"/>
        <v>0</v>
      </c>
      <c r="AY608" s="365" t="e">
        <f t="shared" si="2952"/>
        <v>#DIV/0!</v>
      </c>
      <c r="AZ608" s="119"/>
      <c r="BA608" s="123"/>
      <c r="BB608" s="314">
        <f t="shared" si="3003"/>
        <v>0</v>
      </c>
      <c r="BC608" s="315" t="e">
        <f t="shared" si="2953"/>
        <v>#DIV/0!</v>
      </c>
      <c r="BD608" s="107"/>
      <c r="BE608" s="107"/>
      <c r="BF608" s="314">
        <f t="shared" si="3004"/>
        <v>0</v>
      </c>
      <c r="BG608" s="336" t="e">
        <f t="shared" si="2954"/>
        <v>#DIV/0!</v>
      </c>
      <c r="BH608" s="217"/>
      <c r="BI608" s="231">
        <f t="shared" si="3005"/>
        <v>0</v>
      </c>
      <c r="BJ608" s="231">
        <f t="shared" si="3006"/>
        <v>0</v>
      </c>
      <c r="BK608" s="232">
        <f t="shared" si="3007"/>
        <v>0</v>
      </c>
      <c r="BL608" s="233" t="e">
        <f t="shared" si="3008"/>
        <v>#DIV/0!</v>
      </c>
      <c r="BM608" s="164" t="e">
        <f t="shared" si="2955"/>
        <v>#DIV/0!</v>
      </c>
      <c r="BN608" s="157"/>
      <c r="BO608" s="119"/>
      <c r="BP608" s="119"/>
      <c r="BQ608" s="370">
        <f t="shared" si="3009"/>
        <v>0</v>
      </c>
      <c r="BR608" s="365" t="e">
        <f t="shared" si="2956"/>
        <v>#DIV/0!</v>
      </c>
      <c r="BS608" s="119"/>
      <c r="BT608" s="123"/>
      <c r="BU608" s="314">
        <f t="shared" si="3010"/>
        <v>0</v>
      </c>
      <c r="BV608" s="315" t="e">
        <f t="shared" si="2957"/>
        <v>#DIV/0!</v>
      </c>
      <c r="BW608" s="107"/>
      <c r="BX608" s="107"/>
      <c r="BY608" s="314">
        <f t="shared" si="3011"/>
        <v>0</v>
      </c>
      <c r="BZ608" s="336" t="e">
        <f t="shared" si="2958"/>
        <v>#DIV/0!</v>
      </c>
      <c r="CA608" s="217"/>
      <c r="CB608" s="231">
        <f t="shared" si="3012"/>
        <v>0</v>
      </c>
      <c r="CC608" s="231">
        <f t="shared" si="3013"/>
        <v>0</v>
      </c>
      <c r="CD608" s="232">
        <f t="shared" si="3014"/>
        <v>0</v>
      </c>
      <c r="CE608" s="233" t="e">
        <f t="shared" si="3015"/>
        <v>#DIV/0!</v>
      </c>
      <c r="CF608" s="164" t="e">
        <f t="shared" si="2959"/>
        <v>#DIV/0!</v>
      </c>
      <c r="CG608" s="108"/>
      <c r="CH608" s="108"/>
    </row>
    <row r="609" spans="1:86" ht="16.8" customHeight="1" x14ac:dyDescent="0.3">
      <c r="A609" s="447"/>
      <c r="B609" s="349">
        <f>H606</f>
        <v>0</v>
      </c>
      <c r="C609" s="243"/>
      <c r="D609" s="243"/>
      <c r="E609" s="243"/>
      <c r="F609" s="200"/>
      <c r="G609" s="345" t="s">
        <v>2</v>
      </c>
      <c r="H609" s="608"/>
      <c r="I609" s="611"/>
      <c r="J609" s="119"/>
      <c r="K609" s="119"/>
      <c r="L609" s="370">
        <f t="shared" si="2988"/>
        <v>0</v>
      </c>
      <c r="M609" s="365" t="e">
        <f t="shared" si="2944"/>
        <v>#DIV/0!</v>
      </c>
      <c r="N609" s="119"/>
      <c r="O609" s="123"/>
      <c r="P609" s="314">
        <f t="shared" si="2989"/>
        <v>0</v>
      </c>
      <c r="Q609" s="315" t="e">
        <f t="shared" si="2945"/>
        <v>#DIV/0!</v>
      </c>
      <c r="R609" s="107"/>
      <c r="S609" s="107"/>
      <c r="T609" s="314">
        <f t="shared" si="2990"/>
        <v>0</v>
      </c>
      <c r="U609" s="336" t="e">
        <f t="shared" si="2946"/>
        <v>#DIV/0!</v>
      </c>
      <c r="V609" s="217"/>
      <c r="W609" s="325">
        <f t="shared" si="2991"/>
        <v>0</v>
      </c>
      <c r="X609" s="231">
        <f t="shared" si="2992"/>
        <v>0</v>
      </c>
      <c r="Y609" s="232">
        <f t="shared" si="2993"/>
        <v>0</v>
      </c>
      <c r="Z609" s="234" t="e">
        <f t="shared" si="2994"/>
        <v>#DIV/0!</v>
      </c>
      <c r="AA609" s="164" t="e">
        <f t="shared" si="2947"/>
        <v>#DIV/0!</v>
      </c>
      <c r="AB609" s="157"/>
      <c r="AC609" s="210"/>
      <c r="AD609" s="119"/>
      <c r="AE609" s="370">
        <f t="shared" si="2995"/>
        <v>0</v>
      </c>
      <c r="AF609" s="365" t="e">
        <f t="shared" si="2948"/>
        <v>#DIV/0!</v>
      </c>
      <c r="AG609" s="119"/>
      <c r="AH609" s="123"/>
      <c r="AI609" s="314">
        <f t="shared" si="2996"/>
        <v>0</v>
      </c>
      <c r="AJ609" s="315" t="e">
        <f t="shared" si="2949"/>
        <v>#DIV/0!</v>
      </c>
      <c r="AK609" s="107"/>
      <c r="AL609" s="107"/>
      <c r="AM609" s="314">
        <f t="shared" si="2997"/>
        <v>0</v>
      </c>
      <c r="AN609" s="431" t="e">
        <f t="shared" si="2950"/>
        <v>#DIV/0!</v>
      </c>
      <c r="AO609" s="217"/>
      <c r="AP609" s="325">
        <f t="shared" si="2998"/>
        <v>0</v>
      </c>
      <c r="AQ609" s="231">
        <f t="shared" si="2999"/>
        <v>0</v>
      </c>
      <c r="AR609" s="232">
        <f t="shared" si="3000"/>
        <v>0</v>
      </c>
      <c r="AS609" s="234" t="e">
        <f t="shared" si="3001"/>
        <v>#DIV/0!</v>
      </c>
      <c r="AT609" s="164" t="e">
        <f t="shared" si="2951"/>
        <v>#DIV/0!</v>
      </c>
      <c r="AU609" s="108"/>
      <c r="AV609" s="119"/>
      <c r="AW609" s="119"/>
      <c r="AX609" s="370">
        <f t="shared" si="3002"/>
        <v>0</v>
      </c>
      <c r="AY609" s="365" t="e">
        <f t="shared" si="2952"/>
        <v>#DIV/0!</v>
      </c>
      <c r="AZ609" s="119"/>
      <c r="BA609" s="123"/>
      <c r="BB609" s="314">
        <f t="shared" si="3003"/>
        <v>0</v>
      </c>
      <c r="BC609" s="315" t="e">
        <f t="shared" si="2953"/>
        <v>#DIV/0!</v>
      </c>
      <c r="BD609" s="107"/>
      <c r="BE609" s="107"/>
      <c r="BF609" s="314">
        <f t="shared" si="3004"/>
        <v>0</v>
      </c>
      <c r="BG609" s="336" t="e">
        <f t="shared" si="2954"/>
        <v>#DIV/0!</v>
      </c>
      <c r="BH609" s="217"/>
      <c r="BI609" s="231">
        <f t="shared" si="3005"/>
        <v>0</v>
      </c>
      <c r="BJ609" s="231">
        <f t="shared" si="3006"/>
        <v>0</v>
      </c>
      <c r="BK609" s="232">
        <f t="shared" si="3007"/>
        <v>0</v>
      </c>
      <c r="BL609" s="233" t="e">
        <f t="shared" si="3008"/>
        <v>#DIV/0!</v>
      </c>
      <c r="BM609" s="164" t="e">
        <f t="shared" si="2955"/>
        <v>#DIV/0!</v>
      </c>
      <c r="BN609" s="157"/>
      <c r="BO609" s="119"/>
      <c r="BP609" s="119"/>
      <c r="BQ609" s="370">
        <f t="shared" si="3009"/>
        <v>0</v>
      </c>
      <c r="BR609" s="365" t="e">
        <f t="shared" si="2956"/>
        <v>#DIV/0!</v>
      </c>
      <c r="BS609" s="119"/>
      <c r="BT609" s="123"/>
      <c r="BU609" s="314">
        <f t="shared" si="3010"/>
        <v>0</v>
      </c>
      <c r="BV609" s="315" t="e">
        <f t="shared" si="2957"/>
        <v>#DIV/0!</v>
      </c>
      <c r="BW609" s="107"/>
      <c r="BX609" s="107"/>
      <c r="BY609" s="314">
        <f t="shared" si="3011"/>
        <v>0</v>
      </c>
      <c r="BZ609" s="336" t="e">
        <f t="shared" si="2958"/>
        <v>#DIV/0!</v>
      </c>
      <c r="CA609" s="217"/>
      <c r="CB609" s="231">
        <f t="shared" si="3012"/>
        <v>0</v>
      </c>
      <c r="CC609" s="231">
        <f t="shared" si="3013"/>
        <v>0</v>
      </c>
      <c r="CD609" s="232">
        <f t="shared" si="3014"/>
        <v>0</v>
      </c>
      <c r="CE609" s="233" t="e">
        <f t="shared" si="3015"/>
        <v>#DIV/0!</v>
      </c>
      <c r="CF609" s="164" t="e">
        <f t="shared" si="2959"/>
        <v>#DIV/0!</v>
      </c>
      <c r="CG609" s="108"/>
      <c r="CH609" s="108"/>
    </row>
    <row r="610" spans="1:86" ht="16.8" customHeight="1" x14ac:dyDescent="0.3">
      <c r="A610" s="447"/>
      <c r="B610" s="349">
        <f>H606</f>
        <v>0</v>
      </c>
      <c r="C610" s="243"/>
      <c r="D610" s="243"/>
      <c r="E610" s="243"/>
      <c r="F610" s="200"/>
      <c r="G610" s="345" t="s">
        <v>21</v>
      </c>
      <c r="H610" s="608"/>
      <c r="I610" s="611"/>
      <c r="J610" s="119"/>
      <c r="K610" s="119"/>
      <c r="L610" s="370">
        <f t="shared" si="2988"/>
        <v>0</v>
      </c>
      <c r="M610" s="365" t="e">
        <f t="shared" si="2944"/>
        <v>#DIV/0!</v>
      </c>
      <c r="N610" s="119"/>
      <c r="O610" s="123"/>
      <c r="P610" s="314">
        <f t="shared" si="2989"/>
        <v>0</v>
      </c>
      <c r="Q610" s="315" t="e">
        <f t="shared" si="2945"/>
        <v>#DIV/0!</v>
      </c>
      <c r="R610" s="107"/>
      <c r="S610" s="107"/>
      <c r="T610" s="314">
        <f t="shared" si="2990"/>
        <v>0</v>
      </c>
      <c r="U610" s="336" t="e">
        <f t="shared" si="2946"/>
        <v>#DIV/0!</v>
      </c>
      <c r="V610" s="217"/>
      <c r="W610" s="325">
        <f t="shared" si="2991"/>
        <v>0</v>
      </c>
      <c r="X610" s="231">
        <f t="shared" si="2992"/>
        <v>0</v>
      </c>
      <c r="Y610" s="232">
        <f t="shared" si="2993"/>
        <v>0</v>
      </c>
      <c r="Z610" s="234" t="e">
        <f t="shared" si="2994"/>
        <v>#DIV/0!</v>
      </c>
      <c r="AA610" s="164" t="e">
        <f t="shared" si="2947"/>
        <v>#DIV/0!</v>
      </c>
      <c r="AB610" s="157"/>
      <c r="AC610" s="210"/>
      <c r="AD610" s="119"/>
      <c r="AE610" s="370">
        <f t="shared" si="2995"/>
        <v>0</v>
      </c>
      <c r="AF610" s="365" t="e">
        <f t="shared" si="2948"/>
        <v>#DIV/0!</v>
      </c>
      <c r="AG610" s="119"/>
      <c r="AH610" s="123"/>
      <c r="AI610" s="314">
        <f t="shared" si="2996"/>
        <v>0</v>
      </c>
      <c r="AJ610" s="315" t="e">
        <f t="shared" si="2949"/>
        <v>#DIV/0!</v>
      </c>
      <c r="AK610" s="107"/>
      <c r="AL610" s="107"/>
      <c r="AM610" s="314">
        <f t="shared" si="2997"/>
        <v>0</v>
      </c>
      <c r="AN610" s="431" t="e">
        <f t="shared" si="2950"/>
        <v>#DIV/0!</v>
      </c>
      <c r="AO610" s="217"/>
      <c r="AP610" s="325">
        <f t="shared" si="2998"/>
        <v>0</v>
      </c>
      <c r="AQ610" s="231">
        <f t="shared" si="2999"/>
        <v>0</v>
      </c>
      <c r="AR610" s="232">
        <f t="shared" si="3000"/>
        <v>0</v>
      </c>
      <c r="AS610" s="234" t="e">
        <f t="shared" si="3001"/>
        <v>#DIV/0!</v>
      </c>
      <c r="AT610" s="164" t="e">
        <f t="shared" si="2951"/>
        <v>#DIV/0!</v>
      </c>
      <c r="AU610" s="108"/>
      <c r="AV610" s="119"/>
      <c r="AW610" s="119"/>
      <c r="AX610" s="370">
        <f t="shared" si="3002"/>
        <v>0</v>
      </c>
      <c r="AY610" s="365" t="e">
        <f t="shared" si="2952"/>
        <v>#DIV/0!</v>
      </c>
      <c r="AZ610" s="119"/>
      <c r="BA610" s="123"/>
      <c r="BB610" s="314">
        <f t="shared" si="3003"/>
        <v>0</v>
      </c>
      <c r="BC610" s="315" t="e">
        <f t="shared" si="2953"/>
        <v>#DIV/0!</v>
      </c>
      <c r="BD610" s="107"/>
      <c r="BE610" s="107"/>
      <c r="BF610" s="314">
        <f t="shared" si="3004"/>
        <v>0</v>
      </c>
      <c r="BG610" s="336" t="e">
        <f t="shared" si="2954"/>
        <v>#DIV/0!</v>
      </c>
      <c r="BH610" s="217"/>
      <c r="BI610" s="231">
        <f t="shared" si="3005"/>
        <v>0</v>
      </c>
      <c r="BJ610" s="231">
        <f t="shared" si="3006"/>
        <v>0</v>
      </c>
      <c r="BK610" s="232">
        <f t="shared" si="3007"/>
        <v>0</v>
      </c>
      <c r="BL610" s="233" t="e">
        <f t="shared" si="3008"/>
        <v>#DIV/0!</v>
      </c>
      <c r="BM610" s="164" t="e">
        <f t="shared" si="2955"/>
        <v>#DIV/0!</v>
      </c>
      <c r="BN610" s="157"/>
      <c r="BO610" s="119"/>
      <c r="BP610" s="119"/>
      <c r="BQ610" s="370">
        <f t="shared" si="3009"/>
        <v>0</v>
      </c>
      <c r="BR610" s="365" t="e">
        <f t="shared" si="2956"/>
        <v>#DIV/0!</v>
      </c>
      <c r="BS610" s="119"/>
      <c r="BT610" s="123"/>
      <c r="BU610" s="314">
        <f t="shared" si="3010"/>
        <v>0</v>
      </c>
      <c r="BV610" s="315" t="e">
        <f t="shared" si="2957"/>
        <v>#DIV/0!</v>
      </c>
      <c r="BW610" s="107"/>
      <c r="BX610" s="107"/>
      <c r="BY610" s="314">
        <f t="shared" si="3011"/>
        <v>0</v>
      </c>
      <c r="BZ610" s="336" t="e">
        <f t="shared" si="2958"/>
        <v>#DIV/0!</v>
      </c>
      <c r="CA610" s="217"/>
      <c r="CB610" s="231">
        <f t="shared" si="3012"/>
        <v>0</v>
      </c>
      <c r="CC610" s="231">
        <f t="shared" si="3013"/>
        <v>0</v>
      </c>
      <c r="CD610" s="232">
        <f t="shared" si="3014"/>
        <v>0</v>
      </c>
      <c r="CE610" s="233" t="e">
        <f t="shared" si="3015"/>
        <v>#DIV/0!</v>
      </c>
      <c r="CF610" s="164" t="e">
        <f t="shared" si="2959"/>
        <v>#DIV/0!</v>
      </c>
      <c r="CG610" s="108"/>
      <c r="CH610" s="108"/>
    </row>
    <row r="611" spans="1:86" ht="16.8" customHeight="1" x14ac:dyDescent="0.3">
      <c r="A611" s="447"/>
      <c r="B611" s="349">
        <f>H606</f>
        <v>0</v>
      </c>
      <c r="C611" s="243"/>
      <c r="D611" s="243"/>
      <c r="E611" s="243"/>
      <c r="F611" s="200"/>
      <c r="G611" s="346" t="s">
        <v>1</v>
      </c>
      <c r="H611" s="609"/>
      <c r="I611" s="612"/>
      <c r="J611" s="337"/>
      <c r="K611" s="337"/>
      <c r="L611" s="371">
        <f t="shared" si="2988"/>
        <v>0</v>
      </c>
      <c r="M611" s="366" t="e">
        <f t="shared" si="2944"/>
        <v>#DIV/0!</v>
      </c>
      <c r="N611" s="337"/>
      <c r="O611" s="340"/>
      <c r="P611" s="338">
        <f t="shared" si="2989"/>
        <v>0</v>
      </c>
      <c r="Q611" s="339" t="e">
        <f t="shared" si="2945"/>
        <v>#DIV/0!</v>
      </c>
      <c r="R611" s="341"/>
      <c r="S611" s="341"/>
      <c r="T611" s="338">
        <f t="shared" si="2990"/>
        <v>0</v>
      </c>
      <c r="U611" s="342" t="e">
        <f t="shared" si="2946"/>
        <v>#DIV/0!</v>
      </c>
      <c r="V611" s="217"/>
      <c r="W611" s="326">
        <f t="shared" si="2991"/>
        <v>0</v>
      </c>
      <c r="X611" s="327">
        <f t="shared" si="2992"/>
        <v>0</v>
      </c>
      <c r="Y611" s="328">
        <f t="shared" si="2993"/>
        <v>0</v>
      </c>
      <c r="Z611" s="329" t="e">
        <f t="shared" si="2994"/>
        <v>#DIV/0!</v>
      </c>
      <c r="AA611" s="425" t="e">
        <f t="shared" si="2947"/>
        <v>#DIV/0!</v>
      </c>
      <c r="AB611" s="157"/>
      <c r="AC611" s="432"/>
      <c r="AD611" s="337"/>
      <c r="AE611" s="371">
        <f t="shared" si="2995"/>
        <v>0</v>
      </c>
      <c r="AF611" s="366" t="e">
        <f t="shared" si="2948"/>
        <v>#DIV/0!</v>
      </c>
      <c r="AG611" s="337"/>
      <c r="AH611" s="340"/>
      <c r="AI611" s="338">
        <f t="shared" si="2996"/>
        <v>0</v>
      </c>
      <c r="AJ611" s="339" t="e">
        <f t="shared" si="2949"/>
        <v>#DIV/0!</v>
      </c>
      <c r="AK611" s="341"/>
      <c r="AL611" s="341"/>
      <c r="AM611" s="338">
        <f t="shared" si="2997"/>
        <v>0</v>
      </c>
      <c r="AN611" s="433" t="e">
        <f t="shared" si="2950"/>
        <v>#DIV/0!</v>
      </c>
      <c r="AO611" s="217"/>
      <c r="AP611" s="326">
        <f t="shared" si="2998"/>
        <v>0</v>
      </c>
      <c r="AQ611" s="327">
        <f t="shared" si="2999"/>
        <v>0</v>
      </c>
      <c r="AR611" s="328">
        <f t="shared" si="3000"/>
        <v>0</v>
      </c>
      <c r="AS611" s="329" t="e">
        <f t="shared" si="3001"/>
        <v>#DIV/0!</v>
      </c>
      <c r="AT611" s="425" t="e">
        <f t="shared" si="2951"/>
        <v>#DIV/0!</v>
      </c>
      <c r="AU611" s="108"/>
      <c r="AV611" s="337"/>
      <c r="AW611" s="337"/>
      <c r="AX611" s="371">
        <f t="shared" si="3002"/>
        <v>0</v>
      </c>
      <c r="AY611" s="366" t="e">
        <f t="shared" si="2952"/>
        <v>#DIV/0!</v>
      </c>
      <c r="AZ611" s="337"/>
      <c r="BA611" s="340"/>
      <c r="BB611" s="338">
        <f t="shared" si="3003"/>
        <v>0</v>
      </c>
      <c r="BC611" s="339" t="e">
        <f t="shared" si="2953"/>
        <v>#DIV/0!</v>
      </c>
      <c r="BD611" s="341"/>
      <c r="BE611" s="341"/>
      <c r="BF611" s="338">
        <f t="shared" si="3004"/>
        <v>0</v>
      </c>
      <c r="BG611" s="342" t="e">
        <f t="shared" si="2954"/>
        <v>#DIV/0!</v>
      </c>
      <c r="BH611" s="217"/>
      <c r="BI611" s="231">
        <f t="shared" si="3005"/>
        <v>0</v>
      </c>
      <c r="BJ611" s="231">
        <f t="shared" si="3006"/>
        <v>0</v>
      </c>
      <c r="BK611" s="232">
        <f t="shared" si="3007"/>
        <v>0</v>
      </c>
      <c r="BL611" s="233" t="e">
        <f t="shared" si="3008"/>
        <v>#DIV/0!</v>
      </c>
      <c r="BM611" s="425" t="e">
        <f t="shared" si="2955"/>
        <v>#DIV/0!</v>
      </c>
      <c r="BN611" s="157"/>
      <c r="BO611" s="337"/>
      <c r="BP611" s="337"/>
      <c r="BQ611" s="371">
        <f t="shared" si="3009"/>
        <v>0</v>
      </c>
      <c r="BR611" s="366" t="e">
        <f t="shared" si="2956"/>
        <v>#DIV/0!</v>
      </c>
      <c r="BS611" s="337"/>
      <c r="BT611" s="340"/>
      <c r="BU611" s="338">
        <f t="shared" si="3010"/>
        <v>0</v>
      </c>
      <c r="BV611" s="339" t="e">
        <f t="shared" si="2957"/>
        <v>#DIV/0!</v>
      </c>
      <c r="BW611" s="341"/>
      <c r="BX611" s="341"/>
      <c r="BY611" s="338">
        <f t="shared" si="3011"/>
        <v>0</v>
      </c>
      <c r="BZ611" s="342" t="e">
        <f t="shared" si="2958"/>
        <v>#DIV/0!</v>
      </c>
      <c r="CA611" s="217"/>
      <c r="CB611" s="231">
        <f t="shared" si="3012"/>
        <v>0</v>
      </c>
      <c r="CC611" s="231">
        <f t="shared" si="3013"/>
        <v>0</v>
      </c>
      <c r="CD611" s="232">
        <f t="shared" si="3014"/>
        <v>0</v>
      </c>
      <c r="CE611" s="233" t="e">
        <f t="shared" si="3015"/>
        <v>#DIV/0!</v>
      </c>
      <c r="CF611" s="425" t="e">
        <f t="shared" si="2959"/>
        <v>#DIV/0!</v>
      </c>
      <c r="CG611" s="108"/>
      <c r="CH611" s="108"/>
    </row>
    <row r="612" spans="1:86" ht="16.8" customHeight="1" x14ac:dyDescent="0.3">
      <c r="A612" s="447"/>
      <c r="B612" s="349">
        <f>H612</f>
        <v>0</v>
      </c>
      <c r="C612" s="243"/>
      <c r="D612" s="243"/>
      <c r="E612" s="243"/>
      <c r="F612" s="200"/>
      <c r="G612" s="347" t="s">
        <v>7</v>
      </c>
      <c r="H612" s="607"/>
      <c r="I612" s="610"/>
      <c r="J612" s="330"/>
      <c r="K612" s="330"/>
      <c r="L612" s="372">
        <f>IF(K612&gt;J612,"0",SUM(J612-K612))</f>
        <v>0</v>
      </c>
      <c r="M612" s="367" t="e">
        <f t="shared" si="2944"/>
        <v>#DIV/0!</v>
      </c>
      <c r="N612" s="330"/>
      <c r="O612" s="333"/>
      <c r="P612" s="331">
        <f>IF(O612&gt;N612,"0",SUM(N612-O612))</f>
        <v>0</v>
      </c>
      <c r="Q612" s="332" t="e">
        <f t="shared" si="2945"/>
        <v>#DIV/0!</v>
      </c>
      <c r="R612" s="334"/>
      <c r="S612" s="334"/>
      <c r="T612" s="331">
        <f>IF(S612&gt;R612,"0",SUM(R612-S612))</f>
        <v>0</v>
      </c>
      <c r="U612" s="335" t="e">
        <f t="shared" si="2946"/>
        <v>#DIV/0!</v>
      </c>
      <c r="V612" s="217"/>
      <c r="W612" s="360">
        <f>SUM(J612+N612+R612)</f>
        <v>0</v>
      </c>
      <c r="X612" s="361">
        <f>SUM(K612+O612+S612)</f>
        <v>0</v>
      </c>
      <c r="Y612" s="362">
        <f>W612-X612</f>
        <v>0</v>
      </c>
      <c r="Z612" s="363" t="e">
        <f>X612/W612</f>
        <v>#DIV/0!</v>
      </c>
      <c r="AA612" s="426" t="e">
        <f t="shared" si="2947"/>
        <v>#DIV/0!</v>
      </c>
      <c r="AB612" s="157"/>
      <c r="AC612" s="434"/>
      <c r="AD612" s="330"/>
      <c r="AE612" s="372">
        <f>IF(AD612&gt;AC612,"0",SUM(AC612-AD612))</f>
        <v>0</v>
      </c>
      <c r="AF612" s="367" t="e">
        <f t="shared" si="2948"/>
        <v>#DIV/0!</v>
      </c>
      <c r="AG612" s="330"/>
      <c r="AH612" s="333"/>
      <c r="AI612" s="331">
        <f>IF(AH612&gt;AG612,"0",SUM(AG612-AH612))</f>
        <v>0</v>
      </c>
      <c r="AJ612" s="332" t="e">
        <f t="shared" si="2949"/>
        <v>#DIV/0!</v>
      </c>
      <c r="AK612" s="334"/>
      <c r="AL612" s="334"/>
      <c r="AM612" s="331">
        <f>IF(AL612&gt;AK612,"0",SUM(AK612-AL612))</f>
        <v>0</v>
      </c>
      <c r="AN612" s="435" t="e">
        <f t="shared" si="2950"/>
        <v>#DIV/0!</v>
      </c>
      <c r="AO612" s="217"/>
      <c r="AP612" s="360">
        <f>SUM(AC612+AG612+AK612)</f>
        <v>0</v>
      </c>
      <c r="AQ612" s="361">
        <f>SUM(AD612+AH612+AL612)</f>
        <v>0</v>
      </c>
      <c r="AR612" s="362">
        <f>AP612-AQ612</f>
        <v>0</v>
      </c>
      <c r="AS612" s="363" t="e">
        <f>AQ612/AP612</f>
        <v>#DIV/0!</v>
      </c>
      <c r="AT612" s="426" t="e">
        <f t="shared" si="2951"/>
        <v>#DIV/0!</v>
      </c>
      <c r="AU612" s="108"/>
      <c r="AV612" s="330"/>
      <c r="AW612" s="330"/>
      <c r="AX612" s="372">
        <f>IF(AW612&gt;AV612,"0",SUM(AV612-AW612))</f>
        <v>0</v>
      </c>
      <c r="AY612" s="367" t="e">
        <f t="shared" si="2952"/>
        <v>#DIV/0!</v>
      </c>
      <c r="AZ612" s="330"/>
      <c r="BA612" s="333"/>
      <c r="BB612" s="331">
        <f>IF(BA612&gt;AZ612,"0",SUM(AZ612-BA612))</f>
        <v>0</v>
      </c>
      <c r="BC612" s="332" t="e">
        <f t="shared" si="2953"/>
        <v>#DIV/0!</v>
      </c>
      <c r="BD612" s="334"/>
      <c r="BE612" s="334"/>
      <c r="BF612" s="331">
        <f>IF(BE612&gt;BD612,"0",SUM(BD612-BE612))</f>
        <v>0</v>
      </c>
      <c r="BG612" s="335" t="e">
        <f t="shared" si="2954"/>
        <v>#DIV/0!</v>
      </c>
      <c r="BH612" s="217"/>
      <c r="BI612" s="231">
        <f>SUM(AV612+AZ612+BD612)</f>
        <v>0</v>
      </c>
      <c r="BJ612" s="231">
        <f>SUM(AW612+BA612+BE612)</f>
        <v>0</v>
      </c>
      <c r="BK612" s="232">
        <f>BI612-BJ612</f>
        <v>0</v>
      </c>
      <c r="BL612" s="233" t="e">
        <f>BJ612/BI612</f>
        <v>#DIV/0!</v>
      </c>
      <c r="BM612" s="426" t="e">
        <f t="shared" si="2955"/>
        <v>#DIV/0!</v>
      </c>
      <c r="BN612" s="157"/>
      <c r="BO612" s="330"/>
      <c r="BP612" s="330"/>
      <c r="BQ612" s="372">
        <f>IF(BP612&gt;BO612,"0",SUM(BO612-BP612))</f>
        <v>0</v>
      </c>
      <c r="BR612" s="367" t="e">
        <f t="shared" si="2956"/>
        <v>#DIV/0!</v>
      </c>
      <c r="BS612" s="330"/>
      <c r="BT612" s="333"/>
      <c r="BU612" s="331">
        <f>IF(BT612&gt;BS612,"0",SUM(BS612-BT612))</f>
        <v>0</v>
      </c>
      <c r="BV612" s="332" t="e">
        <f t="shared" si="2957"/>
        <v>#DIV/0!</v>
      </c>
      <c r="BW612" s="334"/>
      <c r="BX612" s="334"/>
      <c r="BY612" s="331">
        <f>IF(BX612&gt;BW612,"0",SUM(BW612-BX612))</f>
        <v>0</v>
      </c>
      <c r="BZ612" s="335" t="e">
        <f t="shared" si="2958"/>
        <v>#DIV/0!</v>
      </c>
      <c r="CA612" s="217"/>
      <c r="CB612" s="231">
        <f>SUM(BO612+BS612+BW612)</f>
        <v>0</v>
      </c>
      <c r="CC612" s="231">
        <f>SUM(BP612+BT612+BX612)</f>
        <v>0</v>
      </c>
      <c r="CD612" s="232">
        <f>CB612-CC612</f>
        <v>0</v>
      </c>
      <c r="CE612" s="233" t="e">
        <f>CC612/CB612</f>
        <v>#DIV/0!</v>
      </c>
      <c r="CF612" s="426" t="e">
        <f t="shared" si="2959"/>
        <v>#DIV/0!</v>
      </c>
      <c r="CG612" s="108"/>
      <c r="CH612" s="108"/>
    </row>
    <row r="613" spans="1:86" ht="16.8" customHeight="1" x14ac:dyDescent="0.3">
      <c r="A613" s="447"/>
      <c r="B613" s="349">
        <f>H612</f>
        <v>0</v>
      </c>
      <c r="C613" s="243"/>
      <c r="D613" s="243"/>
      <c r="E613" s="243"/>
      <c r="F613" s="200"/>
      <c r="G613" s="345" t="s">
        <v>0</v>
      </c>
      <c r="H613" s="608"/>
      <c r="I613" s="611"/>
      <c r="J613" s="119"/>
      <c r="K613" s="119"/>
      <c r="L613" s="370">
        <f t="shared" ref="L613:L617" si="3016">IF(K613&gt;J613,"0",SUM(J613-K613))</f>
        <v>0</v>
      </c>
      <c r="M613" s="365" t="e">
        <f t="shared" si="2944"/>
        <v>#DIV/0!</v>
      </c>
      <c r="N613" s="119"/>
      <c r="O613" s="123"/>
      <c r="P613" s="314">
        <f t="shared" ref="P613:P617" si="3017">IF(O613&gt;N613,"0",SUM(N613-O613))</f>
        <v>0</v>
      </c>
      <c r="Q613" s="315" t="e">
        <f t="shared" si="2945"/>
        <v>#DIV/0!</v>
      </c>
      <c r="R613" s="107"/>
      <c r="S613" s="107"/>
      <c r="T613" s="314">
        <f t="shared" ref="T613:T617" si="3018">IF(S613&gt;R613,"0",SUM(R613-S613))</f>
        <v>0</v>
      </c>
      <c r="U613" s="336" t="e">
        <f t="shared" si="2946"/>
        <v>#DIV/0!</v>
      </c>
      <c r="V613" s="217"/>
      <c r="W613" s="325">
        <f t="shared" ref="W613:W617" si="3019">SUM(J613+N613+R613)</f>
        <v>0</v>
      </c>
      <c r="X613" s="231">
        <f t="shared" ref="X613:X617" si="3020">SUM(K613+O613+S613)</f>
        <v>0</v>
      </c>
      <c r="Y613" s="232">
        <f t="shared" ref="Y613:Y617" si="3021">W613-X613</f>
        <v>0</v>
      </c>
      <c r="Z613" s="234" t="e">
        <f t="shared" ref="Z613:Z617" si="3022">X613/W613</f>
        <v>#DIV/0!</v>
      </c>
      <c r="AA613" s="164" t="e">
        <f t="shared" si="2947"/>
        <v>#DIV/0!</v>
      </c>
      <c r="AB613" s="157"/>
      <c r="AC613" s="210"/>
      <c r="AD613" s="119"/>
      <c r="AE613" s="370">
        <f t="shared" ref="AE613:AE617" si="3023">IF(AD613&gt;AC613,"0",SUM(AC613-AD613))</f>
        <v>0</v>
      </c>
      <c r="AF613" s="365" t="e">
        <f t="shared" si="2948"/>
        <v>#DIV/0!</v>
      </c>
      <c r="AG613" s="119"/>
      <c r="AH613" s="123"/>
      <c r="AI613" s="314">
        <f t="shared" ref="AI613:AI617" si="3024">IF(AH613&gt;AG613,"0",SUM(AG613-AH613))</f>
        <v>0</v>
      </c>
      <c r="AJ613" s="315" t="e">
        <f t="shared" si="2949"/>
        <v>#DIV/0!</v>
      </c>
      <c r="AK613" s="107"/>
      <c r="AL613" s="107"/>
      <c r="AM613" s="314">
        <f t="shared" ref="AM613:AM617" si="3025">IF(AL613&gt;AK613,"0",SUM(AK613-AL613))</f>
        <v>0</v>
      </c>
      <c r="AN613" s="431" t="e">
        <f t="shared" si="2950"/>
        <v>#DIV/0!</v>
      </c>
      <c r="AO613" s="217"/>
      <c r="AP613" s="325">
        <f t="shared" ref="AP613:AP617" si="3026">SUM(AC613+AG613+AK613)</f>
        <v>0</v>
      </c>
      <c r="AQ613" s="231">
        <f t="shared" ref="AQ613:AQ617" si="3027">SUM(AD613+AH613+AL613)</f>
        <v>0</v>
      </c>
      <c r="AR613" s="232">
        <f t="shared" ref="AR613:AR617" si="3028">AP613-AQ613</f>
        <v>0</v>
      </c>
      <c r="AS613" s="234" t="e">
        <f t="shared" ref="AS613:AS617" si="3029">AQ613/AP613</f>
        <v>#DIV/0!</v>
      </c>
      <c r="AT613" s="164" t="e">
        <f t="shared" si="2951"/>
        <v>#DIV/0!</v>
      </c>
      <c r="AU613" s="108"/>
      <c r="AV613" s="119"/>
      <c r="AW613" s="119"/>
      <c r="AX613" s="370">
        <f t="shared" ref="AX613:AX617" si="3030">IF(AW613&gt;AV613,"0",SUM(AV613-AW613))</f>
        <v>0</v>
      </c>
      <c r="AY613" s="365" t="e">
        <f t="shared" si="2952"/>
        <v>#DIV/0!</v>
      </c>
      <c r="AZ613" s="119"/>
      <c r="BA613" s="123"/>
      <c r="BB613" s="314">
        <f t="shared" ref="BB613:BB617" si="3031">IF(BA613&gt;AZ613,"0",SUM(AZ613-BA613))</f>
        <v>0</v>
      </c>
      <c r="BC613" s="315" t="e">
        <f t="shared" si="2953"/>
        <v>#DIV/0!</v>
      </c>
      <c r="BD613" s="107"/>
      <c r="BE613" s="107"/>
      <c r="BF613" s="314">
        <f t="shared" ref="BF613:BF617" si="3032">IF(BE613&gt;BD613,"0",SUM(BD613-BE613))</f>
        <v>0</v>
      </c>
      <c r="BG613" s="336" t="e">
        <f t="shared" si="2954"/>
        <v>#DIV/0!</v>
      </c>
      <c r="BH613" s="217"/>
      <c r="BI613" s="231">
        <f t="shared" ref="BI613:BI617" si="3033">SUM(AV613+AZ613+BD613)</f>
        <v>0</v>
      </c>
      <c r="BJ613" s="231">
        <f t="shared" ref="BJ613:BJ617" si="3034">SUM(AW613+BA613+BE613)</f>
        <v>0</v>
      </c>
      <c r="BK613" s="232">
        <f t="shared" ref="BK613:BK617" si="3035">BI613-BJ613</f>
        <v>0</v>
      </c>
      <c r="BL613" s="233" t="e">
        <f t="shared" ref="BL613:BL617" si="3036">BJ613/BI613</f>
        <v>#DIV/0!</v>
      </c>
      <c r="BM613" s="164" t="e">
        <f t="shared" si="2955"/>
        <v>#DIV/0!</v>
      </c>
      <c r="BN613" s="157"/>
      <c r="BO613" s="119"/>
      <c r="BP613" s="119"/>
      <c r="BQ613" s="370">
        <f t="shared" ref="BQ613:BQ617" si="3037">IF(BP613&gt;BO613,"0",SUM(BO613-BP613))</f>
        <v>0</v>
      </c>
      <c r="BR613" s="365" t="e">
        <f t="shared" si="2956"/>
        <v>#DIV/0!</v>
      </c>
      <c r="BS613" s="119"/>
      <c r="BT613" s="123"/>
      <c r="BU613" s="314">
        <f t="shared" ref="BU613:BU617" si="3038">IF(BT613&gt;BS613,"0",SUM(BS613-BT613))</f>
        <v>0</v>
      </c>
      <c r="BV613" s="315" t="e">
        <f t="shared" si="2957"/>
        <v>#DIV/0!</v>
      </c>
      <c r="BW613" s="107"/>
      <c r="BX613" s="107"/>
      <c r="BY613" s="314">
        <f t="shared" ref="BY613:BY617" si="3039">IF(BX613&gt;BW613,"0",SUM(BW613-BX613))</f>
        <v>0</v>
      </c>
      <c r="BZ613" s="336" t="e">
        <f t="shared" si="2958"/>
        <v>#DIV/0!</v>
      </c>
      <c r="CA613" s="217"/>
      <c r="CB613" s="231">
        <f t="shared" ref="CB613:CB617" si="3040">SUM(BO613+BS613+BW613)</f>
        <v>0</v>
      </c>
      <c r="CC613" s="231">
        <f t="shared" ref="CC613:CC617" si="3041">SUM(BP613+BT613+BX613)</f>
        <v>0</v>
      </c>
      <c r="CD613" s="232">
        <f t="shared" ref="CD613:CD617" si="3042">CB613-CC613</f>
        <v>0</v>
      </c>
      <c r="CE613" s="233" t="e">
        <f t="shared" ref="CE613:CE617" si="3043">CC613/CB613</f>
        <v>#DIV/0!</v>
      </c>
      <c r="CF613" s="164" t="e">
        <f t="shared" si="2959"/>
        <v>#DIV/0!</v>
      </c>
      <c r="CG613" s="108"/>
      <c r="CH613" s="108"/>
    </row>
    <row r="614" spans="1:86" ht="16.8" customHeight="1" x14ac:dyDescent="0.3">
      <c r="A614" s="447"/>
      <c r="B614" s="349">
        <f>H612</f>
        <v>0</v>
      </c>
      <c r="C614" s="243"/>
      <c r="D614" s="243"/>
      <c r="E614" s="243"/>
      <c r="F614" s="200"/>
      <c r="G614" s="345" t="s">
        <v>4</v>
      </c>
      <c r="H614" s="608"/>
      <c r="I614" s="611"/>
      <c r="J614" s="119"/>
      <c r="K614" s="119"/>
      <c r="L614" s="370">
        <f t="shared" si="3016"/>
        <v>0</v>
      </c>
      <c r="M614" s="365" t="e">
        <f t="shared" si="2944"/>
        <v>#DIV/0!</v>
      </c>
      <c r="N614" s="119"/>
      <c r="O614" s="123"/>
      <c r="P614" s="314">
        <f t="shared" si="3017"/>
        <v>0</v>
      </c>
      <c r="Q614" s="315" t="e">
        <f t="shared" si="2945"/>
        <v>#DIV/0!</v>
      </c>
      <c r="R614" s="107"/>
      <c r="S614" s="107"/>
      <c r="T614" s="314">
        <f t="shared" si="3018"/>
        <v>0</v>
      </c>
      <c r="U614" s="336" t="e">
        <f t="shared" si="2946"/>
        <v>#DIV/0!</v>
      </c>
      <c r="V614" s="217"/>
      <c r="W614" s="325">
        <f t="shared" si="3019"/>
        <v>0</v>
      </c>
      <c r="X614" s="231">
        <f t="shared" si="3020"/>
        <v>0</v>
      </c>
      <c r="Y614" s="232">
        <f t="shared" si="3021"/>
        <v>0</v>
      </c>
      <c r="Z614" s="234" t="e">
        <f t="shared" si="3022"/>
        <v>#DIV/0!</v>
      </c>
      <c r="AA614" s="164" t="e">
        <f t="shared" si="2947"/>
        <v>#DIV/0!</v>
      </c>
      <c r="AB614" s="157"/>
      <c r="AC614" s="210"/>
      <c r="AD614" s="119"/>
      <c r="AE614" s="370">
        <f t="shared" si="3023"/>
        <v>0</v>
      </c>
      <c r="AF614" s="365" t="e">
        <f t="shared" si="2948"/>
        <v>#DIV/0!</v>
      </c>
      <c r="AG614" s="119"/>
      <c r="AH614" s="123"/>
      <c r="AI614" s="314">
        <f t="shared" si="3024"/>
        <v>0</v>
      </c>
      <c r="AJ614" s="315" t="e">
        <f t="shared" si="2949"/>
        <v>#DIV/0!</v>
      </c>
      <c r="AK614" s="107"/>
      <c r="AL614" s="107"/>
      <c r="AM614" s="314">
        <f t="shared" si="3025"/>
        <v>0</v>
      </c>
      <c r="AN614" s="431" t="e">
        <f t="shared" si="2950"/>
        <v>#DIV/0!</v>
      </c>
      <c r="AO614" s="217"/>
      <c r="AP614" s="325">
        <f t="shared" si="3026"/>
        <v>0</v>
      </c>
      <c r="AQ614" s="231">
        <f t="shared" si="3027"/>
        <v>0</v>
      </c>
      <c r="AR614" s="232">
        <f t="shared" si="3028"/>
        <v>0</v>
      </c>
      <c r="AS614" s="234" t="e">
        <f t="shared" si="3029"/>
        <v>#DIV/0!</v>
      </c>
      <c r="AT614" s="164" t="e">
        <f t="shared" si="2951"/>
        <v>#DIV/0!</v>
      </c>
      <c r="AU614" s="108"/>
      <c r="AV614" s="119"/>
      <c r="AW614" s="119"/>
      <c r="AX614" s="370">
        <f t="shared" si="3030"/>
        <v>0</v>
      </c>
      <c r="AY614" s="365" t="e">
        <f t="shared" si="2952"/>
        <v>#DIV/0!</v>
      </c>
      <c r="AZ614" s="119"/>
      <c r="BA614" s="123"/>
      <c r="BB614" s="314">
        <f t="shared" si="3031"/>
        <v>0</v>
      </c>
      <c r="BC614" s="315" t="e">
        <f t="shared" si="2953"/>
        <v>#DIV/0!</v>
      </c>
      <c r="BD614" s="107"/>
      <c r="BE614" s="107"/>
      <c r="BF614" s="314">
        <f t="shared" si="3032"/>
        <v>0</v>
      </c>
      <c r="BG614" s="336" t="e">
        <f t="shared" si="2954"/>
        <v>#DIV/0!</v>
      </c>
      <c r="BH614" s="217"/>
      <c r="BI614" s="231">
        <f t="shared" si="3033"/>
        <v>0</v>
      </c>
      <c r="BJ614" s="231">
        <f t="shared" si="3034"/>
        <v>0</v>
      </c>
      <c r="BK614" s="232">
        <f t="shared" si="3035"/>
        <v>0</v>
      </c>
      <c r="BL614" s="233" t="e">
        <f t="shared" si="3036"/>
        <v>#DIV/0!</v>
      </c>
      <c r="BM614" s="164" t="e">
        <f t="shared" si="2955"/>
        <v>#DIV/0!</v>
      </c>
      <c r="BN614" s="157"/>
      <c r="BO614" s="119"/>
      <c r="BP614" s="119"/>
      <c r="BQ614" s="370">
        <f t="shared" si="3037"/>
        <v>0</v>
      </c>
      <c r="BR614" s="365" t="e">
        <f t="shared" si="2956"/>
        <v>#DIV/0!</v>
      </c>
      <c r="BS614" s="119"/>
      <c r="BT614" s="123"/>
      <c r="BU614" s="314">
        <f t="shared" si="3038"/>
        <v>0</v>
      </c>
      <c r="BV614" s="315" t="e">
        <f t="shared" si="2957"/>
        <v>#DIV/0!</v>
      </c>
      <c r="BW614" s="107"/>
      <c r="BX614" s="107"/>
      <c r="BY614" s="314">
        <f t="shared" si="3039"/>
        <v>0</v>
      </c>
      <c r="BZ614" s="336" t="e">
        <f t="shared" si="2958"/>
        <v>#DIV/0!</v>
      </c>
      <c r="CA614" s="217"/>
      <c r="CB614" s="231">
        <f t="shared" si="3040"/>
        <v>0</v>
      </c>
      <c r="CC614" s="231">
        <f t="shared" si="3041"/>
        <v>0</v>
      </c>
      <c r="CD614" s="232">
        <f t="shared" si="3042"/>
        <v>0</v>
      </c>
      <c r="CE614" s="233" t="e">
        <f t="shared" si="3043"/>
        <v>#DIV/0!</v>
      </c>
      <c r="CF614" s="164" t="e">
        <f t="shared" si="2959"/>
        <v>#DIV/0!</v>
      </c>
      <c r="CG614" s="108"/>
      <c r="CH614" s="108"/>
    </row>
    <row r="615" spans="1:86" ht="16.8" customHeight="1" x14ac:dyDescent="0.3">
      <c r="A615" s="447"/>
      <c r="B615" s="349">
        <f>H612</f>
        <v>0</v>
      </c>
      <c r="C615" s="243"/>
      <c r="D615" s="243"/>
      <c r="E615" s="243"/>
      <c r="F615" s="200"/>
      <c r="G615" s="345" t="s">
        <v>2</v>
      </c>
      <c r="H615" s="608"/>
      <c r="I615" s="611"/>
      <c r="J615" s="119"/>
      <c r="K615" s="119"/>
      <c r="L615" s="370">
        <f t="shared" si="3016"/>
        <v>0</v>
      </c>
      <c r="M615" s="365" t="e">
        <f t="shared" si="2944"/>
        <v>#DIV/0!</v>
      </c>
      <c r="N615" s="119"/>
      <c r="O615" s="123"/>
      <c r="P615" s="314">
        <f t="shared" si="3017"/>
        <v>0</v>
      </c>
      <c r="Q615" s="315" t="e">
        <f t="shared" si="2945"/>
        <v>#DIV/0!</v>
      </c>
      <c r="R615" s="107"/>
      <c r="S615" s="107"/>
      <c r="T615" s="314">
        <f t="shared" si="3018"/>
        <v>0</v>
      </c>
      <c r="U615" s="336" t="e">
        <f t="shared" si="2946"/>
        <v>#DIV/0!</v>
      </c>
      <c r="V615" s="217"/>
      <c r="W615" s="325">
        <f t="shared" si="3019"/>
        <v>0</v>
      </c>
      <c r="X615" s="231">
        <f t="shared" si="3020"/>
        <v>0</v>
      </c>
      <c r="Y615" s="232">
        <f t="shared" si="3021"/>
        <v>0</v>
      </c>
      <c r="Z615" s="234" t="e">
        <f t="shared" si="3022"/>
        <v>#DIV/0!</v>
      </c>
      <c r="AA615" s="164" t="e">
        <f t="shared" si="2947"/>
        <v>#DIV/0!</v>
      </c>
      <c r="AB615" s="157"/>
      <c r="AC615" s="210"/>
      <c r="AD615" s="119"/>
      <c r="AE615" s="370">
        <f t="shared" si="3023"/>
        <v>0</v>
      </c>
      <c r="AF615" s="365" t="e">
        <f t="shared" si="2948"/>
        <v>#DIV/0!</v>
      </c>
      <c r="AG615" s="119"/>
      <c r="AH615" s="123"/>
      <c r="AI615" s="314">
        <f t="shared" si="3024"/>
        <v>0</v>
      </c>
      <c r="AJ615" s="315" t="e">
        <f t="shared" si="2949"/>
        <v>#DIV/0!</v>
      </c>
      <c r="AK615" s="107"/>
      <c r="AL615" s="107"/>
      <c r="AM615" s="314">
        <f t="shared" si="3025"/>
        <v>0</v>
      </c>
      <c r="AN615" s="431" t="e">
        <f t="shared" si="2950"/>
        <v>#DIV/0!</v>
      </c>
      <c r="AO615" s="217"/>
      <c r="AP615" s="325">
        <f t="shared" si="3026"/>
        <v>0</v>
      </c>
      <c r="AQ615" s="231">
        <f t="shared" si="3027"/>
        <v>0</v>
      </c>
      <c r="AR615" s="232">
        <f t="shared" si="3028"/>
        <v>0</v>
      </c>
      <c r="AS615" s="234" t="e">
        <f t="shared" si="3029"/>
        <v>#DIV/0!</v>
      </c>
      <c r="AT615" s="164" t="e">
        <f t="shared" si="2951"/>
        <v>#DIV/0!</v>
      </c>
      <c r="AU615" s="108"/>
      <c r="AV615" s="119"/>
      <c r="AW615" s="119"/>
      <c r="AX615" s="370">
        <f t="shared" si="3030"/>
        <v>0</v>
      </c>
      <c r="AY615" s="365" t="e">
        <f t="shared" si="2952"/>
        <v>#DIV/0!</v>
      </c>
      <c r="AZ615" s="119"/>
      <c r="BA615" s="123"/>
      <c r="BB615" s="314">
        <f t="shared" si="3031"/>
        <v>0</v>
      </c>
      <c r="BC615" s="315" t="e">
        <f t="shared" si="2953"/>
        <v>#DIV/0!</v>
      </c>
      <c r="BD615" s="107"/>
      <c r="BE615" s="107"/>
      <c r="BF615" s="314">
        <f t="shared" si="3032"/>
        <v>0</v>
      </c>
      <c r="BG615" s="336" t="e">
        <f t="shared" si="2954"/>
        <v>#DIV/0!</v>
      </c>
      <c r="BH615" s="217"/>
      <c r="BI615" s="231">
        <f t="shared" si="3033"/>
        <v>0</v>
      </c>
      <c r="BJ615" s="231">
        <f t="shared" si="3034"/>
        <v>0</v>
      </c>
      <c r="BK615" s="232">
        <f t="shared" si="3035"/>
        <v>0</v>
      </c>
      <c r="BL615" s="233" t="e">
        <f t="shared" si="3036"/>
        <v>#DIV/0!</v>
      </c>
      <c r="BM615" s="164" t="e">
        <f t="shared" si="2955"/>
        <v>#DIV/0!</v>
      </c>
      <c r="BN615" s="157"/>
      <c r="BO615" s="119"/>
      <c r="BP615" s="119"/>
      <c r="BQ615" s="370">
        <f t="shared" si="3037"/>
        <v>0</v>
      </c>
      <c r="BR615" s="365" t="e">
        <f t="shared" si="2956"/>
        <v>#DIV/0!</v>
      </c>
      <c r="BS615" s="119"/>
      <c r="BT615" s="123"/>
      <c r="BU615" s="314">
        <f t="shared" si="3038"/>
        <v>0</v>
      </c>
      <c r="BV615" s="315" t="e">
        <f t="shared" si="2957"/>
        <v>#DIV/0!</v>
      </c>
      <c r="BW615" s="107"/>
      <c r="BX615" s="107"/>
      <c r="BY615" s="314">
        <f t="shared" si="3039"/>
        <v>0</v>
      </c>
      <c r="BZ615" s="336" t="e">
        <f t="shared" si="2958"/>
        <v>#DIV/0!</v>
      </c>
      <c r="CA615" s="217"/>
      <c r="CB615" s="231">
        <f t="shared" si="3040"/>
        <v>0</v>
      </c>
      <c r="CC615" s="231">
        <f t="shared" si="3041"/>
        <v>0</v>
      </c>
      <c r="CD615" s="232">
        <f t="shared" si="3042"/>
        <v>0</v>
      </c>
      <c r="CE615" s="233" t="e">
        <f t="shared" si="3043"/>
        <v>#DIV/0!</v>
      </c>
      <c r="CF615" s="164" t="e">
        <f t="shared" si="2959"/>
        <v>#DIV/0!</v>
      </c>
      <c r="CG615" s="108"/>
      <c r="CH615" s="108"/>
    </row>
    <row r="616" spans="1:86" ht="16.8" customHeight="1" x14ac:dyDescent="0.3">
      <c r="A616" s="447"/>
      <c r="B616" s="349">
        <f>H612</f>
        <v>0</v>
      </c>
      <c r="C616" s="243"/>
      <c r="D616" s="243"/>
      <c r="E616" s="243"/>
      <c r="F616" s="200"/>
      <c r="G616" s="345" t="s">
        <v>21</v>
      </c>
      <c r="H616" s="608"/>
      <c r="I616" s="611"/>
      <c r="J616" s="119"/>
      <c r="K616" s="119"/>
      <c r="L616" s="370">
        <f t="shared" si="3016"/>
        <v>0</v>
      </c>
      <c r="M616" s="365" t="e">
        <f t="shared" si="2944"/>
        <v>#DIV/0!</v>
      </c>
      <c r="N616" s="119"/>
      <c r="O616" s="123"/>
      <c r="P616" s="314">
        <f t="shared" si="3017"/>
        <v>0</v>
      </c>
      <c r="Q616" s="315" t="e">
        <f t="shared" si="2945"/>
        <v>#DIV/0!</v>
      </c>
      <c r="R616" s="107"/>
      <c r="S616" s="107"/>
      <c r="T616" s="314">
        <f t="shared" si="3018"/>
        <v>0</v>
      </c>
      <c r="U616" s="336" t="e">
        <f t="shared" si="2946"/>
        <v>#DIV/0!</v>
      </c>
      <c r="V616" s="217"/>
      <c r="W616" s="325">
        <f t="shared" si="3019"/>
        <v>0</v>
      </c>
      <c r="X616" s="231">
        <f t="shared" si="3020"/>
        <v>0</v>
      </c>
      <c r="Y616" s="232">
        <f t="shared" si="3021"/>
        <v>0</v>
      </c>
      <c r="Z616" s="234" t="e">
        <f t="shared" si="3022"/>
        <v>#DIV/0!</v>
      </c>
      <c r="AA616" s="164" t="e">
        <f t="shared" si="2947"/>
        <v>#DIV/0!</v>
      </c>
      <c r="AB616" s="157"/>
      <c r="AC616" s="210"/>
      <c r="AD616" s="119"/>
      <c r="AE616" s="370">
        <f t="shared" si="3023"/>
        <v>0</v>
      </c>
      <c r="AF616" s="365" t="e">
        <f t="shared" si="2948"/>
        <v>#DIV/0!</v>
      </c>
      <c r="AG616" s="119"/>
      <c r="AH616" s="123"/>
      <c r="AI616" s="314">
        <f t="shared" si="3024"/>
        <v>0</v>
      </c>
      <c r="AJ616" s="315" t="e">
        <f t="shared" si="2949"/>
        <v>#DIV/0!</v>
      </c>
      <c r="AK616" s="107"/>
      <c r="AL616" s="107"/>
      <c r="AM616" s="314">
        <f t="shared" si="3025"/>
        <v>0</v>
      </c>
      <c r="AN616" s="431" t="e">
        <f t="shared" si="2950"/>
        <v>#DIV/0!</v>
      </c>
      <c r="AO616" s="217"/>
      <c r="AP616" s="325">
        <f t="shared" si="3026"/>
        <v>0</v>
      </c>
      <c r="AQ616" s="231">
        <f t="shared" si="3027"/>
        <v>0</v>
      </c>
      <c r="AR616" s="232">
        <f t="shared" si="3028"/>
        <v>0</v>
      </c>
      <c r="AS616" s="234" t="e">
        <f t="shared" si="3029"/>
        <v>#DIV/0!</v>
      </c>
      <c r="AT616" s="164" t="e">
        <f t="shared" si="2951"/>
        <v>#DIV/0!</v>
      </c>
      <c r="AU616" s="108"/>
      <c r="AV616" s="119"/>
      <c r="AW616" s="119"/>
      <c r="AX616" s="370">
        <f t="shared" si="3030"/>
        <v>0</v>
      </c>
      <c r="AY616" s="365" t="e">
        <f t="shared" si="2952"/>
        <v>#DIV/0!</v>
      </c>
      <c r="AZ616" s="119"/>
      <c r="BA616" s="123"/>
      <c r="BB616" s="314">
        <f t="shared" si="3031"/>
        <v>0</v>
      </c>
      <c r="BC616" s="315" t="e">
        <f t="shared" si="2953"/>
        <v>#DIV/0!</v>
      </c>
      <c r="BD616" s="107"/>
      <c r="BE616" s="107"/>
      <c r="BF616" s="314">
        <f t="shared" si="3032"/>
        <v>0</v>
      </c>
      <c r="BG616" s="336" t="e">
        <f t="shared" si="2954"/>
        <v>#DIV/0!</v>
      </c>
      <c r="BH616" s="217"/>
      <c r="BI616" s="231">
        <f t="shared" si="3033"/>
        <v>0</v>
      </c>
      <c r="BJ616" s="231">
        <f t="shared" si="3034"/>
        <v>0</v>
      </c>
      <c r="BK616" s="232">
        <f t="shared" si="3035"/>
        <v>0</v>
      </c>
      <c r="BL616" s="233" t="e">
        <f t="shared" si="3036"/>
        <v>#DIV/0!</v>
      </c>
      <c r="BM616" s="164" t="e">
        <f t="shared" si="2955"/>
        <v>#DIV/0!</v>
      </c>
      <c r="BN616" s="157"/>
      <c r="BO616" s="119"/>
      <c r="BP616" s="119"/>
      <c r="BQ616" s="370">
        <f t="shared" si="3037"/>
        <v>0</v>
      </c>
      <c r="BR616" s="365" t="e">
        <f t="shared" si="2956"/>
        <v>#DIV/0!</v>
      </c>
      <c r="BS616" s="119"/>
      <c r="BT616" s="123"/>
      <c r="BU616" s="314">
        <f t="shared" si="3038"/>
        <v>0</v>
      </c>
      <c r="BV616" s="315" t="e">
        <f t="shared" si="2957"/>
        <v>#DIV/0!</v>
      </c>
      <c r="BW616" s="107"/>
      <c r="BX616" s="107"/>
      <c r="BY616" s="314">
        <f t="shared" si="3039"/>
        <v>0</v>
      </c>
      <c r="BZ616" s="336" t="e">
        <f t="shared" si="2958"/>
        <v>#DIV/0!</v>
      </c>
      <c r="CA616" s="217"/>
      <c r="CB616" s="231">
        <f t="shared" si="3040"/>
        <v>0</v>
      </c>
      <c r="CC616" s="231">
        <f t="shared" si="3041"/>
        <v>0</v>
      </c>
      <c r="CD616" s="232">
        <f t="shared" si="3042"/>
        <v>0</v>
      </c>
      <c r="CE616" s="233" t="e">
        <f t="shared" si="3043"/>
        <v>#DIV/0!</v>
      </c>
      <c r="CF616" s="164" t="e">
        <f t="shared" si="2959"/>
        <v>#DIV/0!</v>
      </c>
      <c r="CG616" s="108"/>
      <c r="CH616" s="108"/>
    </row>
    <row r="617" spans="1:86" ht="16.8" customHeight="1" x14ac:dyDescent="0.3">
      <c r="A617" s="447"/>
      <c r="B617" s="349">
        <f>H612</f>
        <v>0</v>
      </c>
      <c r="C617" s="243"/>
      <c r="D617" s="243"/>
      <c r="E617" s="243"/>
      <c r="F617" s="200"/>
      <c r="G617" s="346" t="s">
        <v>1</v>
      </c>
      <c r="H617" s="609"/>
      <c r="I617" s="612"/>
      <c r="J617" s="337"/>
      <c r="K617" s="337"/>
      <c r="L617" s="371">
        <f t="shared" si="3016"/>
        <v>0</v>
      </c>
      <c r="M617" s="366" t="e">
        <f t="shared" si="2944"/>
        <v>#DIV/0!</v>
      </c>
      <c r="N617" s="337"/>
      <c r="O617" s="340"/>
      <c r="P617" s="338">
        <f t="shared" si="3017"/>
        <v>0</v>
      </c>
      <c r="Q617" s="339" t="e">
        <f t="shared" si="2945"/>
        <v>#DIV/0!</v>
      </c>
      <c r="R617" s="341"/>
      <c r="S617" s="341"/>
      <c r="T617" s="338">
        <f t="shared" si="3018"/>
        <v>0</v>
      </c>
      <c r="U617" s="342" t="e">
        <f t="shared" si="2946"/>
        <v>#DIV/0!</v>
      </c>
      <c r="V617" s="217"/>
      <c r="W617" s="326">
        <f t="shared" si="3019"/>
        <v>0</v>
      </c>
      <c r="X617" s="327">
        <f t="shared" si="3020"/>
        <v>0</v>
      </c>
      <c r="Y617" s="328">
        <f t="shared" si="3021"/>
        <v>0</v>
      </c>
      <c r="Z617" s="329" t="e">
        <f t="shared" si="3022"/>
        <v>#DIV/0!</v>
      </c>
      <c r="AA617" s="425" t="e">
        <f t="shared" si="2947"/>
        <v>#DIV/0!</v>
      </c>
      <c r="AB617" s="157"/>
      <c r="AC617" s="432"/>
      <c r="AD617" s="337"/>
      <c r="AE617" s="371">
        <f t="shared" si="3023"/>
        <v>0</v>
      </c>
      <c r="AF617" s="366" t="e">
        <f t="shared" si="2948"/>
        <v>#DIV/0!</v>
      </c>
      <c r="AG617" s="337"/>
      <c r="AH617" s="340"/>
      <c r="AI617" s="338">
        <f t="shared" si="3024"/>
        <v>0</v>
      </c>
      <c r="AJ617" s="339" t="e">
        <f t="shared" si="2949"/>
        <v>#DIV/0!</v>
      </c>
      <c r="AK617" s="341"/>
      <c r="AL617" s="341"/>
      <c r="AM617" s="338">
        <f t="shared" si="3025"/>
        <v>0</v>
      </c>
      <c r="AN617" s="433" t="e">
        <f t="shared" si="2950"/>
        <v>#DIV/0!</v>
      </c>
      <c r="AO617" s="217"/>
      <c r="AP617" s="326">
        <f t="shared" si="3026"/>
        <v>0</v>
      </c>
      <c r="AQ617" s="327">
        <f t="shared" si="3027"/>
        <v>0</v>
      </c>
      <c r="AR617" s="328">
        <f t="shared" si="3028"/>
        <v>0</v>
      </c>
      <c r="AS617" s="329" t="e">
        <f t="shared" si="3029"/>
        <v>#DIV/0!</v>
      </c>
      <c r="AT617" s="425" t="e">
        <f t="shared" si="2951"/>
        <v>#DIV/0!</v>
      </c>
      <c r="AU617" s="108"/>
      <c r="AV617" s="337"/>
      <c r="AW617" s="337"/>
      <c r="AX617" s="371">
        <f t="shared" si="3030"/>
        <v>0</v>
      </c>
      <c r="AY617" s="366" t="e">
        <f t="shared" si="2952"/>
        <v>#DIV/0!</v>
      </c>
      <c r="AZ617" s="337"/>
      <c r="BA617" s="340"/>
      <c r="BB617" s="338">
        <f t="shared" si="3031"/>
        <v>0</v>
      </c>
      <c r="BC617" s="339" t="e">
        <f t="shared" si="2953"/>
        <v>#DIV/0!</v>
      </c>
      <c r="BD617" s="341"/>
      <c r="BE617" s="341"/>
      <c r="BF617" s="338">
        <f t="shared" si="3032"/>
        <v>0</v>
      </c>
      <c r="BG617" s="342" t="e">
        <f t="shared" si="2954"/>
        <v>#DIV/0!</v>
      </c>
      <c r="BH617" s="217"/>
      <c r="BI617" s="231">
        <f t="shared" si="3033"/>
        <v>0</v>
      </c>
      <c r="BJ617" s="231">
        <f t="shared" si="3034"/>
        <v>0</v>
      </c>
      <c r="BK617" s="232">
        <f t="shared" si="3035"/>
        <v>0</v>
      </c>
      <c r="BL617" s="233" t="e">
        <f t="shared" si="3036"/>
        <v>#DIV/0!</v>
      </c>
      <c r="BM617" s="425" t="e">
        <f t="shared" si="2955"/>
        <v>#DIV/0!</v>
      </c>
      <c r="BN617" s="157"/>
      <c r="BO617" s="337"/>
      <c r="BP617" s="337"/>
      <c r="BQ617" s="371">
        <f t="shared" si="3037"/>
        <v>0</v>
      </c>
      <c r="BR617" s="366" t="e">
        <f t="shared" si="2956"/>
        <v>#DIV/0!</v>
      </c>
      <c r="BS617" s="337"/>
      <c r="BT617" s="340"/>
      <c r="BU617" s="338">
        <f t="shared" si="3038"/>
        <v>0</v>
      </c>
      <c r="BV617" s="339" t="e">
        <f t="shared" si="2957"/>
        <v>#DIV/0!</v>
      </c>
      <c r="BW617" s="341"/>
      <c r="BX617" s="341"/>
      <c r="BY617" s="338">
        <f t="shared" si="3039"/>
        <v>0</v>
      </c>
      <c r="BZ617" s="342" t="e">
        <f t="shared" si="2958"/>
        <v>#DIV/0!</v>
      </c>
      <c r="CA617" s="217"/>
      <c r="CB617" s="231">
        <f t="shared" si="3040"/>
        <v>0</v>
      </c>
      <c r="CC617" s="231">
        <f t="shared" si="3041"/>
        <v>0</v>
      </c>
      <c r="CD617" s="232">
        <f t="shared" si="3042"/>
        <v>0</v>
      </c>
      <c r="CE617" s="233" t="e">
        <f t="shared" si="3043"/>
        <v>#DIV/0!</v>
      </c>
      <c r="CF617" s="425" t="e">
        <f t="shared" si="2959"/>
        <v>#DIV/0!</v>
      </c>
      <c r="CG617" s="108"/>
      <c r="CH617" s="108"/>
    </row>
    <row r="618" spans="1:86" ht="16.8" customHeight="1" x14ac:dyDescent="0.3">
      <c r="A618" s="447"/>
      <c r="B618" s="349">
        <f>H618</f>
        <v>0</v>
      </c>
      <c r="C618" s="243"/>
      <c r="D618" s="243"/>
      <c r="E618" s="243"/>
      <c r="F618" s="200"/>
      <c r="G618" s="347" t="s">
        <v>7</v>
      </c>
      <c r="H618" s="607"/>
      <c r="I618" s="610"/>
      <c r="J618" s="330"/>
      <c r="K618" s="330"/>
      <c r="L618" s="372">
        <f>IF(K618&gt;J618,"0",SUM(J618-K618))</f>
        <v>0</v>
      </c>
      <c r="M618" s="367" t="e">
        <f t="shared" si="2944"/>
        <v>#DIV/0!</v>
      </c>
      <c r="N618" s="330"/>
      <c r="O618" s="333"/>
      <c r="P618" s="331">
        <f>IF(O618&gt;N618,"0",SUM(N618-O618))</f>
        <v>0</v>
      </c>
      <c r="Q618" s="332" t="e">
        <f t="shared" si="2945"/>
        <v>#DIV/0!</v>
      </c>
      <c r="R618" s="334"/>
      <c r="S618" s="334"/>
      <c r="T618" s="331">
        <f>IF(S618&gt;R618,"0",SUM(R618-S618))</f>
        <v>0</v>
      </c>
      <c r="U618" s="335" t="e">
        <f t="shared" si="2946"/>
        <v>#DIV/0!</v>
      </c>
      <c r="V618" s="217"/>
      <c r="W618" s="360">
        <f>SUM(J618+N618+R618)</f>
        <v>0</v>
      </c>
      <c r="X618" s="361">
        <f>SUM(K618+O618+S618)</f>
        <v>0</v>
      </c>
      <c r="Y618" s="362">
        <f>W618-X618</f>
        <v>0</v>
      </c>
      <c r="Z618" s="363" t="e">
        <f>X618/W618</f>
        <v>#DIV/0!</v>
      </c>
      <c r="AA618" s="426" t="e">
        <f t="shared" si="2947"/>
        <v>#DIV/0!</v>
      </c>
      <c r="AB618" s="157"/>
      <c r="AC618" s="434"/>
      <c r="AD618" s="330"/>
      <c r="AE618" s="372">
        <f>IF(AD618&gt;AC618,"0",SUM(AC618-AD618))</f>
        <v>0</v>
      </c>
      <c r="AF618" s="367" t="e">
        <f t="shared" si="2948"/>
        <v>#DIV/0!</v>
      </c>
      <c r="AG618" s="330"/>
      <c r="AH618" s="333"/>
      <c r="AI618" s="331">
        <f>IF(AH618&gt;AG618,"0",SUM(AG618-AH618))</f>
        <v>0</v>
      </c>
      <c r="AJ618" s="332" t="e">
        <f t="shared" si="2949"/>
        <v>#DIV/0!</v>
      </c>
      <c r="AK618" s="334"/>
      <c r="AL618" s="334"/>
      <c r="AM618" s="331">
        <f>IF(AL618&gt;AK618,"0",SUM(AK618-AL618))</f>
        <v>0</v>
      </c>
      <c r="AN618" s="435" t="e">
        <f t="shared" si="2950"/>
        <v>#DIV/0!</v>
      </c>
      <c r="AO618" s="217"/>
      <c r="AP618" s="360">
        <f>SUM(AC618+AG618+AK618)</f>
        <v>0</v>
      </c>
      <c r="AQ618" s="361">
        <f>SUM(AD618+AH618+AL618)</f>
        <v>0</v>
      </c>
      <c r="AR618" s="362">
        <f>AP618-AQ618</f>
        <v>0</v>
      </c>
      <c r="AS618" s="363" t="e">
        <f>AQ618/AP618</f>
        <v>#DIV/0!</v>
      </c>
      <c r="AT618" s="426" t="e">
        <f t="shared" si="2951"/>
        <v>#DIV/0!</v>
      </c>
      <c r="AU618" s="108"/>
      <c r="AV618" s="330"/>
      <c r="AW618" s="330"/>
      <c r="AX618" s="372">
        <f>IF(AW618&gt;AV618,"0",SUM(AV618-AW618))</f>
        <v>0</v>
      </c>
      <c r="AY618" s="367" t="e">
        <f t="shared" si="2952"/>
        <v>#DIV/0!</v>
      </c>
      <c r="AZ618" s="330"/>
      <c r="BA618" s="333"/>
      <c r="BB618" s="331">
        <f>IF(BA618&gt;AZ618,"0",SUM(AZ618-BA618))</f>
        <v>0</v>
      </c>
      <c r="BC618" s="332" t="e">
        <f t="shared" si="2953"/>
        <v>#DIV/0!</v>
      </c>
      <c r="BD618" s="334"/>
      <c r="BE618" s="334"/>
      <c r="BF618" s="331">
        <f>IF(BE618&gt;BD618,"0",SUM(BD618-BE618))</f>
        <v>0</v>
      </c>
      <c r="BG618" s="335" t="e">
        <f t="shared" si="2954"/>
        <v>#DIV/0!</v>
      </c>
      <c r="BH618" s="217"/>
      <c r="BI618" s="231">
        <f>SUM(AV618+AZ618+BD618)</f>
        <v>0</v>
      </c>
      <c r="BJ618" s="231">
        <f>SUM(AW618+BA618+BE618)</f>
        <v>0</v>
      </c>
      <c r="BK618" s="232">
        <f>BI618-BJ618</f>
        <v>0</v>
      </c>
      <c r="BL618" s="233" t="e">
        <f>BJ618/BI618</f>
        <v>#DIV/0!</v>
      </c>
      <c r="BM618" s="426" t="e">
        <f t="shared" si="2955"/>
        <v>#DIV/0!</v>
      </c>
      <c r="BN618" s="157"/>
      <c r="BO618" s="330"/>
      <c r="BP618" s="330"/>
      <c r="BQ618" s="372">
        <f>IF(BP618&gt;BO618,"0",SUM(BO618-BP618))</f>
        <v>0</v>
      </c>
      <c r="BR618" s="367" t="e">
        <f t="shared" si="2956"/>
        <v>#DIV/0!</v>
      </c>
      <c r="BS618" s="330"/>
      <c r="BT618" s="333"/>
      <c r="BU618" s="331">
        <f>IF(BT618&gt;BS618,"0",SUM(BS618-BT618))</f>
        <v>0</v>
      </c>
      <c r="BV618" s="332" t="e">
        <f t="shared" si="2957"/>
        <v>#DIV/0!</v>
      </c>
      <c r="BW618" s="334"/>
      <c r="BX618" s="334"/>
      <c r="BY618" s="331">
        <f>IF(BX618&gt;BW618,"0",SUM(BW618-BX618))</f>
        <v>0</v>
      </c>
      <c r="BZ618" s="335" t="e">
        <f t="shared" si="2958"/>
        <v>#DIV/0!</v>
      </c>
      <c r="CA618" s="217"/>
      <c r="CB618" s="231">
        <f>SUM(BO618+BS618+BW618)</f>
        <v>0</v>
      </c>
      <c r="CC618" s="231">
        <f>SUM(BP618+BT618+BX618)</f>
        <v>0</v>
      </c>
      <c r="CD618" s="232">
        <f>CB618-CC618</f>
        <v>0</v>
      </c>
      <c r="CE618" s="233" t="e">
        <f>CC618/CB618</f>
        <v>#DIV/0!</v>
      </c>
      <c r="CF618" s="426" t="e">
        <f t="shared" si="2959"/>
        <v>#DIV/0!</v>
      </c>
      <c r="CG618" s="108"/>
      <c r="CH618" s="108"/>
    </row>
    <row r="619" spans="1:86" ht="16.8" customHeight="1" x14ac:dyDescent="0.3">
      <c r="A619" s="447"/>
      <c r="B619" s="349">
        <f>H618</f>
        <v>0</v>
      </c>
      <c r="C619" s="243"/>
      <c r="D619" s="243"/>
      <c r="E619" s="243"/>
      <c r="F619" s="200"/>
      <c r="G619" s="345" t="s">
        <v>0</v>
      </c>
      <c r="H619" s="608"/>
      <c r="I619" s="611"/>
      <c r="J619" s="119"/>
      <c r="K619" s="119"/>
      <c r="L619" s="370">
        <f t="shared" ref="L619:L623" si="3044">IF(K619&gt;J619,"0",SUM(J619-K619))</f>
        <v>0</v>
      </c>
      <c r="M619" s="365" t="e">
        <f t="shared" si="2944"/>
        <v>#DIV/0!</v>
      </c>
      <c r="N619" s="119"/>
      <c r="O619" s="123"/>
      <c r="P619" s="314">
        <f t="shared" ref="P619:P623" si="3045">IF(O619&gt;N619,"0",SUM(N619-O619))</f>
        <v>0</v>
      </c>
      <c r="Q619" s="315" t="e">
        <f t="shared" si="2945"/>
        <v>#DIV/0!</v>
      </c>
      <c r="R619" s="107"/>
      <c r="S619" s="107"/>
      <c r="T619" s="314">
        <f t="shared" ref="T619:T623" si="3046">IF(S619&gt;R619,"0",SUM(R619-S619))</f>
        <v>0</v>
      </c>
      <c r="U619" s="336" t="e">
        <f t="shared" si="2946"/>
        <v>#DIV/0!</v>
      </c>
      <c r="V619" s="217"/>
      <c r="W619" s="325">
        <f t="shared" ref="W619:W623" si="3047">SUM(J619+N619+R619)</f>
        <v>0</v>
      </c>
      <c r="X619" s="231">
        <f t="shared" ref="X619:X623" si="3048">SUM(K619+O619+S619)</f>
        <v>0</v>
      </c>
      <c r="Y619" s="232">
        <f t="shared" ref="Y619:Y623" si="3049">W619-X619</f>
        <v>0</v>
      </c>
      <c r="Z619" s="234" t="e">
        <f t="shared" ref="Z619:Z623" si="3050">X619/W619</f>
        <v>#DIV/0!</v>
      </c>
      <c r="AA619" s="164" t="e">
        <f t="shared" si="2947"/>
        <v>#DIV/0!</v>
      </c>
      <c r="AB619" s="157"/>
      <c r="AC619" s="210"/>
      <c r="AD619" s="119"/>
      <c r="AE619" s="370">
        <f t="shared" ref="AE619:AE623" si="3051">IF(AD619&gt;AC619,"0",SUM(AC619-AD619))</f>
        <v>0</v>
      </c>
      <c r="AF619" s="365" t="e">
        <f t="shared" si="2948"/>
        <v>#DIV/0!</v>
      </c>
      <c r="AG619" s="119"/>
      <c r="AH619" s="123"/>
      <c r="AI619" s="314">
        <f t="shared" ref="AI619:AI623" si="3052">IF(AH619&gt;AG619,"0",SUM(AG619-AH619))</f>
        <v>0</v>
      </c>
      <c r="AJ619" s="315" t="e">
        <f t="shared" si="2949"/>
        <v>#DIV/0!</v>
      </c>
      <c r="AK619" s="107"/>
      <c r="AL619" s="107"/>
      <c r="AM619" s="314">
        <f t="shared" ref="AM619:AM623" si="3053">IF(AL619&gt;AK619,"0",SUM(AK619-AL619))</f>
        <v>0</v>
      </c>
      <c r="AN619" s="431" t="e">
        <f t="shared" si="2950"/>
        <v>#DIV/0!</v>
      </c>
      <c r="AO619" s="217"/>
      <c r="AP619" s="325">
        <f t="shared" ref="AP619:AP623" si="3054">SUM(AC619+AG619+AK619)</f>
        <v>0</v>
      </c>
      <c r="AQ619" s="231">
        <f t="shared" ref="AQ619:AQ623" si="3055">SUM(AD619+AH619+AL619)</f>
        <v>0</v>
      </c>
      <c r="AR619" s="232">
        <f t="shared" ref="AR619:AR623" si="3056">AP619-AQ619</f>
        <v>0</v>
      </c>
      <c r="AS619" s="234" t="e">
        <f t="shared" ref="AS619:AS623" si="3057">AQ619/AP619</f>
        <v>#DIV/0!</v>
      </c>
      <c r="AT619" s="164" t="e">
        <f t="shared" si="2951"/>
        <v>#DIV/0!</v>
      </c>
      <c r="AU619" s="108"/>
      <c r="AV619" s="119"/>
      <c r="AW619" s="119"/>
      <c r="AX619" s="370">
        <f t="shared" ref="AX619:AX623" si="3058">IF(AW619&gt;AV619,"0",SUM(AV619-AW619))</f>
        <v>0</v>
      </c>
      <c r="AY619" s="365" t="e">
        <f t="shared" si="2952"/>
        <v>#DIV/0!</v>
      </c>
      <c r="AZ619" s="119"/>
      <c r="BA619" s="123"/>
      <c r="BB619" s="314">
        <f t="shared" ref="BB619:BB623" si="3059">IF(BA619&gt;AZ619,"0",SUM(AZ619-BA619))</f>
        <v>0</v>
      </c>
      <c r="BC619" s="315" t="e">
        <f t="shared" si="2953"/>
        <v>#DIV/0!</v>
      </c>
      <c r="BD619" s="107"/>
      <c r="BE619" s="107"/>
      <c r="BF619" s="314">
        <f t="shared" ref="BF619:BF623" si="3060">IF(BE619&gt;BD619,"0",SUM(BD619-BE619))</f>
        <v>0</v>
      </c>
      <c r="BG619" s="336" t="e">
        <f t="shared" si="2954"/>
        <v>#DIV/0!</v>
      </c>
      <c r="BH619" s="217"/>
      <c r="BI619" s="231">
        <f t="shared" ref="BI619:BI623" si="3061">SUM(AV619+AZ619+BD619)</f>
        <v>0</v>
      </c>
      <c r="BJ619" s="231">
        <f t="shared" ref="BJ619:BJ623" si="3062">SUM(AW619+BA619+BE619)</f>
        <v>0</v>
      </c>
      <c r="BK619" s="232">
        <f t="shared" ref="BK619:BK623" si="3063">BI619-BJ619</f>
        <v>0</v>
      </c>
      <c r="BL619" s="233" t="e">
        <f t="shared" ref="BL619:BL623" si="3064">BJ619/BI619</f>
        <v>#DIV/0!</v>
      </c>
      <c r="BM619" s="164" t="e">
        <f t="shared" si="2955"/>
        <v>#DIV/0!</v>
      </c>
      <c r="BN619" s="157"/>
      <c r="BO619" s="119"/>
      <c r="BP619" s="119"/>
      <c r="BQ619" s="370">
        <f t="shared" ref="BQ619:BQ623" si="3065">IF(BP619&gt;BO619,"0",SUM(BO619-BP619))</f>
        <v>0</v>
      </c>
      <c r="BR619" s="365" t="e">
        <f t="shared" si="2956"/>
        <v>#DIV/0!</v>
      </c>
      <c r="BS619" s="119"/>
      <c r="BT619" s="123"/>
      <c r="BU619" s="314">
        <f t="shared" ref="BU619:BU623" si="3066">IF(BT619&gt;BS619,"0",SUM(BS619-BT619))</f>
        <v>0</v>
      </c>
      <c r="BV619" s="315" t="e">
        <f t="shared" si="2957"/>
        <v>#DIV/0!</v>
      </c>
      <c r="BW619" s="107"/>
      <c r="BX619" s="107"/>
      <c r="BY619" s="314">
        <f t="shared" ref="BY619:BY623" si="3067">IF(BX619&gt;BW619,"0",SUM(BW619-BX619))</f>
        <v>0</v>
      </c>
      <c r="BZ619" s="336" t="e">
        <f t="shared" si="2958"/>
        <v>#DIV/0!</v>
      </c>
      <c r="CA619" s="217"/>
      <c r="CB619" s="231">
        <f t="shared" ref="CB619:CB623" si="3068">SUM(BO619+BS619+BW619)</f>
        <v>0</v>
      </c>
      <c r="CC619" s="231">
        <f t="shared" ref="CC619:CC623" si="3069">SUM(BP619+BT619+BX619)</f>
        <v>0</v>
      </c>
      <c r="CD619" s="232">
        <f t="shared" ref="CD619:CD623" si="3070">CB619-CC619</f>
        <v>0</v>
      </c>
      <c r="CE619" s="233" t="e">
        <f t="shared" ref="CE619:CE623" si="3071">CC619/CB619</f>
        <v>#DIV/0!</v>
      </c>
      <c r="CF619" s="164" t="e">
        <f t="shared" si="2959"/>
        <v>#DIV/0!</v>
      </c>
      <c r="CG619" s="108"/>
      <c r="CH619" s="108"/>
    </row>
    <row r="620" spans="1:86" ht="16.8" customHeight="1" x14ac:dyDescent="0.3">
      <c r="A620" s="447"/>
      <c r="B620" s="349">
        <f>H618</f>
        <v>0</v>
      </c>
      <c r="C620" s="243"/>
      <c r="D620" s="243"/>
      <c r="E620" s="243"/>
      <c r="F620" s="200"/>
      <c r="G620" s="345" t="s">
        <v>4</v>
      </c>
      <c r="H620" s="608"/>
      <c r="I620" s="611"/>
      <c r="J620" s="119"/>
      <c r="K620" s="119"/>
      <c r="L620" s="370">
        <f t="shared" si="3044"/>
        <v>0</v>
      </c>
      <c r="M620" s="365" t="e">
        <f t="shared" si="2944"/>
        <v>#DIV/0!</v>
      </c>
      <c r="N620" s="119"/>
      <c r="O620" s="123"/>
      <c r="P620" s="314">
        <f t="shared" si="3045"/>
        <v>0</v>
      </c>
      <c r="Q620" s="315" t="e">
        <f t="shared" si="2945"/>
        <v>#DIV/0!</v>
      </c>
      <c r="R620" s="107"/>
      <c r="S620" s="107"/>
      <c r="T620" s="314">
        <f t="shared" si="3046"/>
        <v>0</v>
      </c>
      <c r="U620" s="336" t="e">
        <f t="shared" si="2946"/>
        <v>#DIV/0!</v>
      </c>
      <c r="V620" s="217"/>
      <c r="W620" s="325">
        <f t="shared" si="3047"/>
        <v>0</v>
      </c>
      <c r="X620" s="231">
        <f t="shared" si="3048"/>
        <v>0</v>
      </c>
      <c r="Y620" s="232">
        <f t="shared" si="3049"/>
        <v>0</v>
      </c>
      <c r="Z620" s="234" t="e">
        <f t="shared" si="3050"/>
        <v>#DIV/0!</v>
      </c>
      <c r="AA620" s="164" t="e">
        <f t="shared" si="2947"/>
        <v>#DIV/0!</v>
      </c>
      <c r="AB620" s="157"/>
      <c r="AC620" s="210"/>
      <c r="AD620" s="119"/>
      <c r="AE620" s="370">
        <f t="shared" si="3051"/>
        <v>0</v>
      </c>
      <c r="AF620" s="365" t="e">
        <f t="shared" si="2948"/>
        <v>#DIV/0!</v>
      </c>
      <c r="AG620" s="119"/>
      <c r="AH620" s="123"/>
      <c r="AI620" s="314">
        <f t="shared" si="3052"/>
        <v>0</v>
      </c>
      <c r="AJ620" s="315" t="e">
        <f t="shared" si="2949"/>
        <v>#DIV/0!</v>
      </c>
      <c r="AK620" s="107"/>
      <c r="AL620" s="107"/>
      <c r="AM620" s="314">
        <f t="shared" si="3053"/>
        <v>0</v>
      </c>
      <c r="AN620" s="431" t="e">
        <f t="shared" si="2950"/>
        <v>#DIV/0!</v>
      </c>
      <c r="AO620" s="217"/>
      <c r="AP620" s="325">
        <f t="shared" si="3054"/>
        <v>0</v>
      </c>
      <c r="AQ620" s="231">
        <f t="shared" si="3055"/>
        <v>0</v>
      </c>
      <c r="AR620" s="232">
        <f t="shared" si="3056"/>
        <v>0</v>
      </c>
      <c r="AS620" s="234" t="e">
        <f t="shared" si="3057"/>
        <v>#DIV/0!</v>
      </c>
      <c r="AT620" s="164" t="e">
        <f t="shared" si="2951"/>
        <v>#DIV/0!</v>
      </c>
      <c r="AU620" s="108"/>
      <c r="AV620" s="119"/>
      <c r="AW620" s="119"/>
      <c r="AX620" s="370">
        <f t="shared" si="3058"/>
        <v>0</v>
      </c>
      <c r="AY620" s="365" t="e">
        <f t="shared" si="2952"/>
        <v>#DIV/0!</v>
      </c>
      <c r="AZ620" s="119"/>
      <c r="BA620" s="123"/>
      <c r="BB620" s="314">
        <f t="shared" si="3059"/>
        <v>0</v>
      </c>
      <c r="BC620" s="315" t="e">
        <f t="shared" si="2953"/>
        <v>#DIV/0!</v>
      </c>
      <c r="BD620" s="107"/>
      <c r="BE620" s="107"/>
      <c r="BF620" s="314">
        <f t="shared" si="3060"/>
        <v>0</v>
      </c>
      <c r="BG620" s="336" t="e">
        <f t="shared" si="2954"/>
        <v>#DIV/0!</v>
      </c>
      <c r="BH620" s="217"/>
      <c r="BI620" s="231">
        <f t="shared" si="3061"/>
        <v>0</v>
      </c>
      <c r="BJ620" s="231">
        <f t="shared" si="3062"/>
        <v>0</v>
      </c>
      <c r="BK620" s="232">
        <f t="shared" si="3063"/>
        <v>0</v>
      </c>
      <c r="BL620" s="233" t="e">
        <f t="shared" si="3064"/>
        <v>#DIV/0!</v>
      </c>
      <c r="BM620" s="164" t="e">
        <f t="shared" si="2955"/>
        <v>#DIV/0!</v>
      </c>
      <c r="BN620" s="157"/>
      <c r="BO620" s="119"/>
      <c r="BP620" s="119"/>
      <c r="BQ620" s="370">
        <f t="shared" si="3065"/>
        <v>0</v>
      </c>
      <c r="BR620" s="365" t="e">
        <f t="shared" si="2956"/>
        <v>#DIV/0!</v>
      </c>
      <c r="BS620" s="119"/>
      <c r="BT620" s="123"/>
      <c r="BU620" s="314">
        <f t="shared" si="3066"/>
        <v>0</v>
      </c>
      <c r="BV620" s="315" t="e">
        <f t="shared" si="2957"/>
        <v>#DIV/0!</v>
      </c>
      <c r="BW620" s="107"/>
      <c r="BX620" s="107"/>
      <c r="BY620" s="314">
        <f t="shared" si="3067"/>
        <v>0</v>
      </c>
      <c r="BZ620" s="336" t="e">
        <f t="shared" si="2958"/>
        <v>#DIV/0!</v>
      </c>
      <c r="CA620" s="217"/>
      <c r="CB620" s="231">
        <f t="shared" si="3068"/>
        <v>0</v>
      </c>
      <c r="CC620" s="231">
        <f t="shared" si="3069"/>
        <v>0</v>
      </c>
      <c r="CD620" s="232">
        <f t="shared" si="3070"/>
        <v>0</v>
      </c>
      <c r="CE620" s="233" t="e">
        <f t="shared" si="3071"/>
        <v>#DIV/0!</v>
      </c>
      <c r="CF620" s="164" t="e">
        <f t="shared" si="2959"/>
        <v>#DIV/0!</v>
      </c>
      <c r="CG620" s="108"/>
      <c r="CH620" s="108"/>
    </row>
    <row r="621" spans="1:86" ht="16.8" customHeight="1" x14ac:dyDescent="0.3">
      <c r="A621" s="447"/>
      <c r="B621" s="349">
        <f>H618</f>
        <v>0</v>
      </c>
      <c r="C621" s="243"/>
      <c r="D621" s="243"/>
      <c r="E621" s="243"/>
      <c r="F621" s="200"/>
      <c r="G621" s="345" t="s">
        <v>2</v>
      </c>
      <c r="H621" s="608"/>
      <c r="I621" s="611"/>
      <c r="J621" s="119"/>
      <c r="K621" s="119"/>
      <c r="L621" s="370">
        <f t="shared" si="3044"/>
        <v>0</v>
      </c>
      <c r="M621" s="365" t="e">
        <f t="shared" si="2944"/>
        <v>#DIV/0!</v>
      </c>
      <c r="N621" s="119"/>
      <c r="O621" s="123"/>
      <c r="P621" s="314">
        <f t="shared" si="3045"/>
        <v>0</v>
      </c>
      <c r="Q621" s="315" t="e">
        <f t="shared" si="2945"/>
        <v>#DIV/0!</v>
      </c>
      <c r="R621" s="107"/>
      <c r="S621" s="107"/>
      <c r="T621" s="314">
        <f t="shared" si="3046"/>
        <v>0</v>
      </c>
      <c r="U621" s="336" t="e">
        <f t="shared" si="2946"/>
        <v>#DIV/0!</v>
      </c>
      <c r="V621" s="217"/>
      <c r="W621" s="325">
        <f t="shared" si="3047"/>
        <v>0</v>
      </c>
      <c r="X621" s="231">
        <f t="shared" si="3048"/>
        <v>0</v>
      </c>
      <c r="Y621" s="232">
        <f t="shared" si="3049"/>
        <v>0</v>
      </c>
      <c r="Z621" s="234" t="e">
        <f t="shared" si="3050"/>
        <v>#DIV/0!</v>
      </c>
      <c r="AA621" s="164" t="e">
        <f t="shared" si="2947"/>
        <v>#DIV/0!</v>
      </c>
      <c r="AB621" s="157"/>
      <c r="AC621" s="210"/>
      <c r="AD621" s="119"/>
      <c r="AE621" s="370">
        <f t="shared" si="3051"/>
        <v>0</v>
      </c>
      <c r="AF621" s="365" t="e">
        <f t="shared" si="2948"/>
        <v>#DIV/0!</v>
      </c>
      <c r="AG621" s="119"/>
      <c r="AH621" s="123"/>
      <c r="AI621" s="314">
        <f t="shared" si="3052"/>
        <v>0</v>
      </c>
      <c r="AJ621" s="315" t="e">
        <f t="shared" si="2949"/>
        <v>#DIV/0!</v>
      </c>
      <c r="AK621" s="107"/>
      <c r="AL621" s="107"/>
      <c r="AM621" s="314">
        <f t="shared" si="3053"/>
        <v>0</v>
      </c>
      <c r="AN621" s="431" t="e">
        <f t="shared" si="2950"/>
        <v>#DIV/0!</v>
      </c>
      <c r="AO621" s="217"/>
      <c r="AP621" s="325">
        <f t="shared" si="3054"/>
        <v>0</v>
      </c>
      <c r="AQ621" s="231">
        <f t="shared" si="3055"/>
        <v>0</v>
      </c>
      <c r="AR621" s="232">
        <f t="shared" si="3056"/>
        <v>0</v>
      </c>
      <c r="AS621" s="234" t="e">
        <f t="shared" si="3057"/>
        <v>#DIV/0!</v>
      </c>
      <c r="AT621" s="164" t="e">
        <f t="shared" si="2951"/>
        <v>#DIV/0!</v>
      </c>
      <c r="AU621" s="108"/>
      <c r="AV621" s="119"/>
      <c r="AW621" s="119"/>
      <c r="AX621" s="370">
        <f t="shared" si="3058"/>
        <v>0</v>
      </c>
      <c r="AY621" s="365" t="e">
        <f t="shared" si="2952"/>
        <v>#DIV/0!</v>
      </c>
      <c r="AZ621" s="119"/>
      <c r="BA621" s="123"/>
      <c r="BB621" s="314">
        <f t="shared" si="3059"/>
        <v>0</v>
      </c>
      <c r="BC621" s="315" t="e">
        <f t="shared" si="2953"/>
        <v>#DIV/0!</v>
      </c>
      <c r="BD621" s="107"/>
      <c r="BE621" s="107"/>
      <c r="BF621" s="314">
        <f t="shared" si="3060"/>
        <v>0</v>
      </c>
      <c r="BG621" s="336" t="e">
        <f t="shared" si="2954"/>
        <v>#DIV/0!</v>
      </c>
      <c r="BH621" s="217"/>
      <c r="BI621" s="231">
        <f t="shared" si="3061"/>
        <v>0</v>
      </c>
      <c r="BJ621" s="231">
        <f t="shared" si="3062"/>
        <v>0</v>
      </c>
      <c r="BK621" s="232">
        <f t="shared" si="3063"/>
        <v>0</v>
      </c>
      <c r="BL621" s="233" t="e">
        <f t="shared" si="3064"/>
        <v>#DIV/0!</v>
      </c>
      <c r="BM621" s="164" t="e">
        <f t="shared" si="2955"/>
        <v>#DIV/0!</v>
      </c>
      <c r="BN621" s="157"/>
      <c r="BO621" s="119"/>
      <c r="BP621" s="119"/>
      <c r="BQ621" s="370">
        <f t="shared" si="3065"/>
        <v>0</v>
      </c>
      <c r="BR621" s="365" t="e">
        <f t="shared" si="2956"/>
        <v>#DIV/0!</v>
      </c>
      <c r="BS621" s="119"/>
      <c r="BT621" s="123"/>
      <c r="BU621" s="314">
        <f t="shared" si="3066"/>
        <v>0</v>
      </c>
      <c r="BV621" s="315" t="e">
        <f t="shared" si="2957"/>
        <v>#DIV/0!</v>
      </c>
      <c r="BW621" s="107"/>
      <c r="BX621" s="107"/>
      <c r="BY621" s="314">
        <f t="shared" si="3067"/>
        <v>0</v>
      </c>
      <c r="BZ621" s="336" t="e">
        <f t="shared" si="2958"/>
        <v>#DIV/0!</v>
      </c>
      <c r="CA621" s="217"/>
      <c r="CB621" s="231">
        <f t="shared" si="3068"/>
        <v>0</v>
      </c>
      <c r="CC621" s="231">
        <f t="shared" si="3069"/>
        <v>0</v>
      </c>
      <c r="CD621" s="232">
        <f t="shared" si="3070"/>
        <v>0</v>
      </c>
      <c r="CE621" s="233" t="e">
        <f t="shared" si="3071"/>
        <v>#DIV/0!</v>
      </c>
      <c r="CF621" s="164" t="e">
        <f t="shared" si="2959"/>
        <v>#DIV/0!</v>
      </c>
      <c r="CG621" s="108"/>
      <c r="CH621" s="108"/>
    </row>
    <row r="622" spans="1:86" ht="16.8" customHeight="1" x14ac:dyDescent="0.3">
      <c r="A622" s="447"/>
      <c r="B622" s="349">
        <f>H618</f>
        <v>0</v>
      </c>
      <c r="C622" s="243"/>
      <c r="D622" s="243"/>
      <c r="E622" s="243"/>
      <c r="F622" s="200"/>
      <c r="G622" s="345" t="s">
        <v>21</v>
      </c>
      <c r="H622" s="608"/>
      <c r="I622" s="611"/>
      <c r="J622" s="119"/>
      <c r="K622" s="119"/>
      <c r="L622" s="370">
        <f t="shared" si="3044"/>
        <v>0</v>
      </c>
      <c r="M622" s="365" t="e">
        <f t="shared" si="2944"/>
        <v>#DIV/0!</v>
      </c>
      <c r="N622" s="119"/>
      <c r="O622" s="123"/>
      <c r="P622" s="314">
        <f t="shared" si="3045"/>
        <v>0</v>
      </c>
      <c r="Q622" s="315" t="e">
        <f t="shared" si="2945"/>
        <v>#DIV/0!</v>
      </c>
      <c r="R622" s="107"/>
      <c r="S622" s="107"/>
      <c r="T622" s="314">
        <f t="shared" si="3046"/>
        <v>0</v>
      </c>
      <c r="U622" s="336" t="e">
        <f t="shared" si="2946"/>
        <v>#DIV/0!</v>
      </c>
      <c r="V622" s="217"/>
      <c r="W622" s="325">
        <f t="shared" si="3047"/>
        <v>0</v>
      </c>
      <c r="X622" s="231">
        <f t="shared" si="3048"/>
        <v>0</v>
      </c>
      <c r="Y622" s="232">
        <f t="shared" si="3049"/>
        <v>0</v>
      </c>
      <c r="Z622" s="234" t="e">
        <f t="shared" si="3050"/>
        <v>#DIV/0!</v>
      </c>
      <c r="AA622" s="164" t="e">
        <f t="shared" si="2947"/>
        <v>#DIV/0!</v>
      </c>
      <c r="AB622" s="157"/>
      <c r="AC622" s="210"/>
      <c r="AD622" s="119"/>
      <c r="AE622" s="370">
        <f t="shared" si="3051"/>
        <v>0</v>
      </c>
      <c r="AF622" s="365" t="e">
        <f t="shared" si="2948"/>
        <v>#DIV/0!</v>
      </c>
      <c r="AG622" s="119"/>
      <c r="AH622" s="123"/>
      <c r="AI622" s="314">
        <f t="shared" si="3052"/>
        <v>0</v>
      </c>
      <c r="AJ622" s="315" t="e">
        <f t="shared" si="2949"/>
        <v>#DIV/0!</v>
      </c>
      <c r="AK622" s="107"/>
      <c r="AL622" s="107"/>
      <c r="AM622" s="314">
        <f t="shared" si="3053"/>
        <v>0</v>
      </c>
      <c r="AN622" s="431" t="e">
        <f t="shared" si="2950"/>
        <v>#DIV/0!</v>
      </c>
      <c r="AO622" s="217"/>
      <c r="AP622" s="325">
        <f t="shared" si="3054"/>
        <v>0</v>
      </c>
      <c r="AQ622" s="231">
        <f t="shared" si="3055"/>
        <v>0</v>
      </c>
      <c r="AR622" s="232">
        <f t="shared" si="3056"/>
        <v>0</v>
      </c>
      <c r="AS622" s="234" t="e">
        <f t="shared" si="3057"/>
        <v>#DIV/0!</v>
      </c>
      <c r="AT622" s="164" t="e">
        <f t="shared" si="2951"/>
        <v>#DIV/0!</v>
      </c>
      <c r="AU622" s="108"/>
      <c r="AV622" s="119"/>
      <c r="AW622" s="119"/>
      <c r="AX622" s="370">
        <f t="shared" si="3058"/>
        <v>0</v>
      </c>
      <c r="AY622" s="365" t="e">
        <f t="shared" si="2952"/>
        <v>#DIV/0!</v>
      </c>
      <c r="AZ622" s="119"/>
      <c r="BA622" s="123"/>
      <c r="BB622" s="314">
        <f t="shared" si="3059"/>
        <v>0</v>
      </c>
      <c r="BC622" s="315" t="e">
        <f t="shared" si="2953"/>
        <v>#DIV/0!</v>
      </c>
      <c r="BD622" s="107"/>
      <c r="BE622" s="107"/>
      <c r="BF622" s="314">
        <f t="shared" si="3060"/>
        <v>0</v>
      </c>
      <c r="BG622" s="336" t="e">
        <f t="shared" si="2954"/>
        <v>#DIV/0!</v>
      </c>
      <c r="BH622" s="217"/>
      <c r="BI622" s="231">
        <f t="shared" si="3061"/>
        <v>0</v>
      </c>
      <c r="BJ622" s="231">
        <f t="shared" si="3062"/>
        <v>0</v>
      </c>
      <c r="BK622" s="232">
        <f t="shared" si="3063"/>
        <v>0</v>
      </c>
      <c r="BL622" s="233" t="e">
        <f t="shared" si="3064"/>
        <v>#DIV/0!</v>
      </c>
      <c r="BM622" s="164" t="e">
        <f t="shared" si="2955"/>
        <v>#DIV/0!</v>
      </c>
      <c r="BN622" s="157"/>
      <c r="BO622" s="119"/>
      <c r="BP622" s="119"/>
      <c r="BQ622" s="370">
        <f t="shared" si="3065"/>
        <v>0</v>
      </c>
      <c r="BR622" s="365" t="e">
        <f t="shared" si="2956"/>
        <v>#DIV/0!</v>
      </c>
      <c r="BS622" s="119"/>
      <c r="BT622" s="123"/>
      <c r="BU622" s="314">
        <f t="shared" si="3066"/>
        <v>0</v>
      </c>
      <c r="BV622" s="315" t="e">
        <f t="shared" si="2957"/>
        <v>#DIV/0!</v>
      </c>
      <c r="BW622" s="107"/>
      <c r="BX622" s="107"/>
      <c r="BY622" s="314">
        <f t="shared" si="3067"/>
        <v>0</v>
      </c>
      <c r="BZ622" s="336" t="e">
        <f t="shared" si="2958"/>
        <v>#DIV/0!</v>
      </c>
      <c r="CA622" s="217"/>
      <c r="CB622" s="231">
        <f t="shared" si="3068"/>
        <v>0</v>
      </c>
      <c r="CC622" s="231">
        <f t="shared" si="3069"/>
        <v>0</v>
      </c>
      <c r="CD622" s="232">
        <f t="shared" si="3070"/>
        <v>0</v>
      </c>
      <c r="CE622" s="233" t="e">
        <f t="shared" si="3071"/>
        <v>#DIV/0!</v>
      </c>
      <c r="CF622" s="164" t="e">
        <f t="shared" si="2959"/>
        <v>#DIV/0!</v>
      </c>
      <c r="CG622" s="108"/>
      <c r="CH622" s="108"/>
    </row>
    <row r="623" spans="1:86" ht="15.6" customHeight="1" x14ac:dyDescent="0.3">
      <c r="A623" s="447"/>
      <c r="B623" s="349">
        <f>H618</f>
        <v>0</v>
      </c>
      <c r="C623" s="243"/>
      <c r="D623" s="243"/>
      <c r="E623" s="243"/>
      <c r="F623" s="200"/>
      <c r="G623" s="346" t="s">
        <v>1</v>
      </c>
      <c r="H623" s="609"/>
      <c r="I623" s="612"/>
      <c r="J623" s="337"/>
      <c r="K623" s="337"/>
      <c r="L623" s="373">
        <f t="shared" si="3044"/>
        <v>0</v>
      </c>
      <c r="M623" s="368" t="e">
        <f t="shared" si="2944"/>
        <v>#DIV/0!</v>
      </c>
      <c r="N623" s="337"/>
      <c r="O623" s="340"/>
      <c r="P623" s="338">
        <f t="shared" si="3045"/>
        <v>0</v>
      </c>
      <c r="Q623" s="339" t="e">
        <f t="shared" si="2945"/>
        <v>#DIV/0!</v>
      </c>
      <c r="R623" s="341"/>
      <c r="S623" s="341"/>
      <c r="T623" s="338">
        <f t="shared" si="3046"/>
        <v>0</v>
      </c>
      <c r="U623" s="342" t="e">
        <f t="shared" si="2946"/>
        <v>#DIV/0!</v>
      </c>
      <c r="V623" s="217"/>
      <c r="W623" s="326">
        <f t="shared" si="3047"/>
        <v>0</v>
      </c>
      <c r="X623" s="327">
        <f t="shared" si="3048"/>
        <v>0</v>
      </c>
      <c r="Y623" s="328">
        <f t="shared" si="3049"/>
        <v>0</v>
      </c>
      <c r="Z623" s="329" t="e">
        <f t="shared" si="3050"/>
        <v>#DIV/0!</v>
      </c>
      <c r="AA623" s="425" t="e">
        <f t="shared" si="2947"/>
        <v>#DIV/0!</v>
      </c>
      <c r="AB623" s="157"/>
      <c r="AC623" s="212"/>
      <c r="AD623" s="311"/>
      <c r="AE623" s="373">
        <f t="shared" si="3051"/>
        <v>0</v>
      </c>
      <c r="AF623" s="368" t="e">
        <f t="shared" si="2948"/>
        <v>#DIV/0!</v>
      </c>
      <c r="AG623" s="311"/>
      <c r="AH623" s="436"/>
      <c r="AI623" s="437">
        <f t="shared" si="3052"/>
        <v>0</v>
      </c>
      <c r="AJ623" s="438" t="e">
        <f t="shared" si="2949"/>
        <v>#DIV/0!</v>
      </c>
      <c r="AK623" s="439"/>
      <c r="AL623" s="439"/>
      <c r="AM623" s="437">
        <f t="shared" si="3053"/>
        <v>0</v>
      </c>
      <c r="AN623" s="440" t="e">
        <f t="shared" si="2950"/>
        <v>#DIV/0!</v>
      </c>
      <c r="AO623" s="217"/>
      <c r="AP623" s="326">
        <f t="shared" si="3054"/>
        <v>0</v>
      </c>
      <c r="AQ623" s="327">
        <f t="shared" si="3055"/>
        <v>0</v>
      </c>
      <c r="AR623" s="328">
        <f t="shared" si="3056"/>
        <v>0</v>
      </c>
      <c r="AS623" s="329" t="e">
        <f t="shared" si="3057"/>
        <v>#DIV/0!</v>
      </c>
      <c r="AT623" s="425" t="e">
        <f t="shared" si="2951"/>
        <v>#DIV/0!</v>
      </c>
      <c r="AU623" s="108"/>
      <c r="AV623" s="337"/>
      <c r="AW623" s="337"/>
      <c r="AX623" s="373">
        <f t="shared" si="3058"/>
        <v>0</v>
      </c>
      <c r="AY623" s="368" t="e">
        <f t="shared" si="2952"/>
        <v>#DIV/0!</v>
      </c>
      <c r="AZ623" s="337"/>
      <c r="BA623" s="340"/>
      <c r="BB623" s="338">
        <f t="shared" si="3059"/>
        <v>0</v>
      </c>
      <c r="BC623" s="339" t="e">
        <f t="shared" si="2953"/>
        <v>#DIV/0!</v>
      </c>
      <c r="BD623" s="341"/>
      <c r="BE623" s="341"/>
      <c r="BF623" s="338">
        <f t="shared" si="3060"/>
        <v>0</v>
      </c>
      <c r="BG623" s="342" t="e">
        <f t="shared" si="2954"/>
        <v>#DIV/0!</v>
      </c>
      <c r="BH623" s="217"/>
      <c r="BI623" s="231">
        <f t="shared" si="3061"/>
        <v>0</v>
      </c>
      <c r="BJ623" s="231">
        <f t="shared" si="3062"/>
        <v>0</v>
      </c>
      <c r="BK623" s="232">
        <f t="shared" si="3063"/>
        <v>0</v>
      </c>
      <c r="BL623" s="233" t="e">
        <f t="shared" si="3064"/>
        <v>#DIV/0!</v>
      </c>
      <c r="BM623" s="425" t="e">
        <f t="shared" si="2955"/>
        <v>#DIV/0!</v>
      </c>
      <c r="BN623" s="157"/>
      <c r="BO623" s="337"/>
      <c r="BP623" s="337"/>
      <c r="BQ623" s="373">
        <f t="shared" si="3065"/>
        <v>0</v>
      </c>
      <c r="BR623" s="368" t="e">
        <f t="shared" si="2956"/>
        <v>#DIV/0!</v>
      </c>
      <c r="BS623" s="337"/>
      <c r="BT623" s="340"/>
      <c r="BU623" s="338">
        <f t="shared" si="3066"/>
        <v>0</v>
      </c>
      <c r="BV623" s="339" t="e">
        <f t="shared" si="2957"/>
        <v>#DIV/0!</v>
      </c>
      <c r="BW623" s="341"/>
      <c r="BX623" s="341"/>
      <c r="BY623" s="338">
        <f t="shared" si="3067"/>
        <v>0</v>
      </c>
      <c r="BZ623" s="342" t="e">
        <f t="shared" si="2958"/>
        <v>#DIV/0!</v>
      </c>
      <c r="CA623" s="217"/>
      <c r="CB623" s="231">
        <f t="shared" si="3068"/>
        <v>0</v>
      </c>
      <c r="CC623" s="231">
        <f t="shared" si="3069"/>
        <v>0</v>
      </c>
      <c r="CD623" s="232">
        <f t="shared" si="3070"/>
        <v>0</v>
      </c>
      <c r="CE623" s="233" t="e">
        <f t="shared" si="3071"/>
        <v>#DIV/0!</v>
      </c>
      <c r="CF623" s="425" t="e">
        <f t="shared" si="2959"/>
        <v>#DIV/0!</v>
      </c>
      <c r="CG623" s="108"/>
      <c r="CH623" s="108"/>
    </row>
    <row r="624" spans="1:86" x14ac:dyDescent="0.3">
      <c r="A624" s="447"/>
      <c r="B624" s="348"/>
      <c r="C624" s="242"/>
      <c r="D624" s="242"/>
      <c r="E624" s="242"/>
      <c r="M624" s="103"/>
      <c r="AF624" s="103"/>
      <c r="AQ624" s="111"/>
      <c r="AR624" s="111"/>
      <c r="AS624" s="111"/>
      <c r="AT624" s="111"/>
      <c r="AU624" s="111"/>
      <c r="AV624" s="111"/>
      <c r="AW624" s="111"/>
      <c r="AX624" s="111"/>
      <c r="AY624" s="111"/>
      <c r="AZ624" s="111"/>
      <c r="BA624" s="111"/>
      <c r="BB624" s="111"/>
      <c r="BC624" s="111"/>
      <c r="BD624" s="111"/>
      <c r="BE624" s="111"/>
      <c r="BF624" s="111"/>
      <c r="BG624" s="111"/>
      <c r="BH624" s="111"/>
      <c r="BI624" s="111"/>
      <c r="BJ624" s="111"/>
      <c r="BK624" s="111"/>
      <c r="BL624" s="111"/>
      <c r="BM624" s="111"/>
      <c r="BN624" s="111"/>
      <c r="BO624" s="111"/>
      <c r="BP624" s="111"/>
      <c r="BQ624" s="111"/>
      <c r="BR624" s="111"/>
      <c r="BS624" s="111"/>
      <c r="BT624" s="111"/>
      <c r="BU624" s="111"/>
      <c r="BV624" s="111"/>
      <c r="BW624" s="111"/>
      <c r="BX624" s="111"/>
      <c r="BY624" s="111"/>
      <c r="BZ624" s="111"/>
      <c r="CA624" s="111"/>
      <c r="CB624" s="111"/>
      <c r="CC624" s="111"/>
      <c r="CD624" s="111"/>
      <c r="CE624" s="111"/>
      <c r="CF624" s="111"/>
      <c r="CG624" s="111"/>
      <c r="CH624" s="111"/>
    </row>
  </sheetData>
  <sheetProtection algorithmName="SHA-512" hashValue="yrwVckAc6LGfA4NDW+haG/5lAbDn2wPJ4p2LYKvYBbAI4IOuR/wjPQb4uSaTKtsN9sqjbEnZ8iiuO09O+5k9eg==" saltValue="Sbu1PPgojBi4mLHQZ2+k2g==" spinCount="100000" sheet="1" objects="1" scenarios="1" formatCells="0" formatColumns="0" formatRows="0" sort="0" autoFilter="0" pivotTables="0"/>
  <autoFilter ref="G23:U623" xr:uid="{00000000-0009-0000-0000-000001000000}"/>
  <mergeCells count="251">
    <mergeCell ref="AT22:AT23"/>
    <mergeCell ref="AG10:AJ10"/>
    <mergeCell ref="AK10:AN10"/>
    <mergeCell ref="AO10:AO18"/>
    <mergeCell ref="AG22:AJ22"/>
    <mergeCell ref="AK22:AN22"/>
    <mergeCell ref="AC21:AT21"/>
    <mergeCell ref="AV21:BM21"/>
    <mergeCell ref="BM22:BM23"/>
    <mergeCell ref="BH10:BH18"/>
    <mergeCell ref="BI10:BL10"/>
    <mergeCell ref="BM10:BM11"/>
    <mergeCell ref="AP10:AS10"/>
    <mergeCell ref="AV10:AY10"/>
    <mergeCell ref="AZ10:BC10"/>
    <mergeCell ref="BD10:BG10"/>
    <mergeCell ref="AT10:AT11"/>
    <mergeCell ref="H312:H317"/>
    <mergeCell ref="I312:I317"/>
    <mergeCell ref="H318:H323"/>
    <mergeCell ref="I318:I323"/>
    <mergeCell ref="G10:I11"/>
    <mergeCell ref="J22:M22"/>
    <mergeCell ref="N22:Q22"/>
    <mergeCell ref="R22:U22"/>
    <mergeCell ref="H294:H299"/>
    <mergeCell ref="I294:I299"/>
    <mergeCell ref="H300:H305"/>
    <mergeCell ref="I300:I305"/>
    <mergeCell ref="H306:H311"/>
    <mergeCell ref="I306:I311"/>
    <mergeCell ref="H276:H281"/>
    <mergeCell ref="I276:I281"/>
    <mergeCell ref="H282:H287"/>
    <mergeCell ref="I282:I287"/>
    <mergeCell ref="H288:H293"/>
    <mergeCell ref="I288:I293"/>
    <mergeCell ref="J21:AA21"/>
    <mergeCell ref="G20:I22"/>
    <mergeCell ref="H12:I19"/>
    <mergeCell ref="H258:H263"/>
    <mergeCell ref="I258:I263"/>
    <mergeCell ref="H264:H269"/>
    <mergeCell ref="I264:I269"/>
    <mergeCell ref="H270:H275"/>
    <mergeCell ref="I270:I275"/>
    <mergeCell ref="H240:H245"/>
    <mergeCell ref="I240:I245"/>
    <mergeCell ref="H246:H251"/>
    <mergeCell ref="I246:I251"/>
    <mergeCell ref="H252:H257"/>
    <mergeCell ref="I252:I257"/>
    <mergeCell ref="H222:H227"/>
    <mergeCell ref="I222:I227"/>
    <mergeCell ref="H228:H233"/>
    <mergeCell ref="I228:I233"/>
    <mergeCell ref="H234:H239"/>
    <mergeCell ref="I234:I239"/>
    <mergeCell ref="I204:I209"/>
    <mergeCell ref="H210:H215"/>
    <mergeCell ref="I210:I215"/>
    <mergeCell ref="H216:H221"/>
    <mergeCell ref="I216:I221"/>
    <mergeCell ref="H204:H209"/>
    <mergeCell ref="H186:H191"/>
    <mergeCell ref="I186:I191"/>
    <mergeCell ref="H192:H197"/>
    <mergeCell ref="I192:I197"/>
    <mergeCell ref="I198:I203"/>
    <mergeCell ref="H198:H203"/>
    <mergeCell ref="H168:H173"/>
    <mergeCell ref="I168:I173"/>
    <mergeCell ref="H174:H179"/>
    <mergeCell ref="I174:I179"/>
    <mergeCell ref="H180:H185"/>
    <mergeCell ref="I180:I185"/>
    <mergeCell ref="H156:H161"/>
    <mergeCell ref="I156:I161"/>
    <mergeCell ref="H162:H167"/>
    <mergeCell ref="I162:I167"/>
    <mergeCell ref="I132:I137"/>
    <mergeCell ref="H138:H143"/>
    <mergeCell ref="I138:I143"/>
    <mergeCell ref="H144:H149"/>
    <mergeCell ref="I144:I149"/>
    <mergeCell ref="I126:I131"/>
    <mergeCell ref="H96:H101"/>
    <mergeCell ref="I96:I101"/>
    <mergeCell ref="H102:H107"/>
    <mergeCell ref="I102:I107"/>
    <mergeCell ref="H108:H113"/>
    <mergeCell ref="I108:I113"/>
    <mergeCell ref="H150:H155"/>
    <mergeCell ref="I150:I155"/>
    <mergeCell ref="H30:H35"/>
    <mergeCell ref="H36:H41"/>
    <mergeCell ref="W10:Z10"/>
    <mergeCell ref="V10:V18"/>
    <mergeCell ref="I36:I41"/>
    <mergeCell ref="H42:H47"/>
    <mergeCell ref="H78:H83"/>
    <mergeCell ref="I78:I83"/>
    <mergeCell ref="H60:H65"/>
    <mergeCell ref="I60:I65"/>
    <mergeCell ref="H66:H71"/>
    <mergeCell ref="I66:I71"/>
    <mergeCell ref="H72:H77"/>
    <mergeCell ref="I72:I77"/>
    <mergeCell ref="H24:H29"/>
    <mergeCell ref="I24:I29"/>
    <mergeCell ref="I30:I35"/>
    <mergeCell ref="AA22:AA23"/>
    <mergeCell ref="AC10:AF10"/>
    <mergeCell ref="AC22:AF22"/>
    <mergeCell ref="N4:P4"/>
    <mergeCell ref="AA10:AA11"/>
    <mergeCell ref="AA5:AA8"/>
    <mergeCell ref="J10:M10"/>
    <mergeCell ref="N10:Q10"/>
    <mergeCell ref="R10:U10"/>
    <mergeCell ref="G9:CF9"/>
    <mergeCell ref="BO21:CF21"/>
    <mergeCell ref="BW10:BZ10"/>
    <mergeCell ref="CA10:CA18"/>
    <mergeCell ref="CB10:CE10"/>
    <mergeCell ref="CF10:CF11"/>
    <mergeCell ref="BO22:BR22"/>
    <mergeCell ref="BS22:BV22"/>
    <mergeCell ref="BW22:BZ22"/>
    <mergeCell ref="CF22:CF23"/>
    <mergeCell ref="BO10:BR10"/>
    <mergeCell ref="BS10:BV10"/>
    <mergeCell ref="AV22:AY22"/>
    <mergeCell ref="AZ22:BC22"/>
    <mergeCell ref="BD22:BG22"/>
    <mergeCell ref="F9:F11"/>
    <mergeCell ref="H324:H329"/>
    <mergeCell ref="I324:I329"/>
    <mergeCell ref="H330:H335"/>
    <mergeCell ref="I330:I335"/>
    <mergeCell ref="H336:H341"/>
    <mergeCell ref="I336:I341"/>
    <mergeCell ref="H342:H347"/>
    <mergeCell ref="I342:I347"/>
    <mergeCell ref="I42:I47"/>
    <mergeCell ref="H48:H53"/>
    <mergeCell ref="I48:I53"/>
    <mergeCell ref="H54:H59"/>
    <mergeCell ref="I54:I59"/>
    <mergeCell ref="H132:H137"/>
    <mergeCell ref="H84:H89"/>
    <mergeCell ref="I84:I89"/>
    <mergeCell ref="H90:H95"/>
    <mergeCell ref="I90:I95"/>
    <mergeCell ref="I114:I119"/>
    <mergeCell ref="H114:H119"/>
    <mergeCell ref="H120:H125"/>
    <mergeCell ref="I120:I125"/>
    <mergeCell ref="H126:H131"/>
    <mergeCell ref="H348:H353"/>
    <mergeCell ref="I348:I353"/>
    <mergeCell ref="H354:H359"/>
    <mergeCell ref="I354:I359"/>
    <mergeCell ref="H360:H365"/>
    <mergeCell ref="I360:I365"/>
    <mergeCell ref="H366:H371"/>
    <mergeCell ref="I366:I371"/>
    <mergeCell ref="H372:H377"/>
    <mergeCell ref="I372:I377"/>
    <mergeCell ref="H378:H383"/>
    <mergeCell ref="I378:I383"/>
    <mergeCell ref="H384:H389"/>
    <mergeCell ref="I384:I389"/>
    <mergeCell ref="H390:H395"/>
    <mergeCell ref="I390:I395"/>
    <mergeCell ref="H396:H401"/>
    <mergeCell ref="I396:I401"/>
    <mergeCell ref="H402:H407"/>
    <mergeCell ref="I402:I407"/>
    <mergeCell ref="H408:H413"/>
    <mergeCell ref="I408:I413"/>
    <mergeCell ref="H414:H419"/>
    <mergeCell ref="I414:I419"/>
    <mergeCell ref="H420:H425"/>
    <mergeCell ref="I420:I425"/>
    <mergeCell ref="H426:H431"/>
    <mergeCell ref="I426:I431"/>
    <mergeCell ref="H432:H437"/>
    <mergeCell ref="I432:I437"/>
    <mergeCell ref="H438:H443"/>
    <mergeCell ref="I438:I443"/>
    <mergeCell ref="H444:H449"/>
    <mergeCell ref="I444:I449"/>
    <mergeCell ref="H450:H455"/>
    <mergeCell ref="I450:I455"/>
    <mergeCell ref="H456:H461"/>
    <mergeCell ref="I456:I461"/>
    <mergeCell ref="H462:H467"/>
    <mergeCell ref="I462:I467"/>
    <mergeCell ref="H468:H473"/>
    <mergeCell ref="I468:I473"/>
    <mergeCell ref="H474:H479"/>
    <mergeCell ref="I474:I479"/>
    <mergeCell ref="H480:H485"/>
    <mergeCell ref="I480:I485"/>
    <mergeCell ref="H486:H491"/>
    <mergeCell ref="I486:I491"/>
    <mergeCell ref="H492:H497"/>
    <mergeCell ref="I492:I497"/>
    <mergeCell ref="H498:H503"/>
    <mergeCell ref="I498:I503"/>
    <mergeCell ref="H504:H509"/>
    <mergeCell ref="I504:I509"/>
    <mergeCell ref="H510:H515"/>
    <mergeCell ref="I510:I515"/>
    <mergeCell ref="H516:H521"/>
    <mergeCell ref="I516:I521"/>
    <mergeCell ref="H522:H527"/>
    <mergeCell ref="I522:I527"/>
    <mergeCell ref="H528:H533"/>
    <mergeCell ref="I528:I533"/>
    <mergeCell ref="H534:H539"/>
    <mergeCell ref="I534:I539"/>
    <mergeCell ref="H540:H545"/>
    <mergeCell ref="I540:I545"/>
    <mergeCell ref="H546:H551"/>
    <mergeCell ref="I546:I551"/>
    <mergeCell ref="H552:H557"/>
    <mergeCell ref="I552:I557"/>
    <mergeCell ref="H558:H563"/>
    <mergeCell ref="I558:I563"/>
    <mergeCell ref="H564:H569"/>
    <mergeCell ref="I564:I569"/>
    <mergeCell ref="H570:H575"/>
    <mergeCell ref="I570:I575"/>
    <mergeCell ref="H576:H581"/>
    <mergeCell ref="I576:I581"/>
    <mergeCell ref="H582:H587"/>
    <mergeCell ref="I582:I587"/>
    <mergeCell ref="H618:H623"/>
    <mergeCell ref="I618:I623"/>
    <mergeCell ref="H588:H593"/>
    <mergeCell ref="I588:I593"/>
    <mergeCell ref="H594:H599"/>
    <mergeCell ref="I594:I599"/>
    <mergeCell ref="H600:H605"/>
    <mergeCell ref="I600:I605"/>
    <mergeCell ref="H606:H611"/>
    <mergeCell ref="I606:I611"/>
    <mergeCell ref="H612:H617"/>
    <mergeCell ref="I612:I617"/>
  </mergeCells>
  <phoneticPr fontId="28" type="noConversion"/>
  <conditionalFormatting sqref="M2:M8 M10 M12:M19 M22 M24 M26:M324 AF326:AF623 AY326:AY623 BR326:BR623 M326:M1048576">
    <cfRule type="cellIs" dxfId="31" priority="37" operator="greaterThan">
      <formula>85</formula>
    </cfRule>
    <cfRule type="cellIs" dxfId="30" priority="38" operator="equal">
      <formula>95</formula>
    </cfRule>
    <cfRule type="cellIs" dxfId="29" priority="39" operator="greaterThan">
      <formula>95</formula>
    </cfRule>
    <cfRule type="cellIs" dxfId="28" priority="40" operator="greaterThan">
      <formula>100</formula>
    </cfRule>
  </conditionalFormatting>
  <conditionalFormatting sqref="U22">
    <cfRule type="cellIs" dxfId="27" priority="13" operator="greaterThan">
      <formula>85</formula>
    </cfRule>
    <cfRule type="cellIs" dxfId="26" priority="14" operator="equal">
      <formula>95</formula>
    </cfRule>
    <cfRule type="cellIs" dxfId="25" priority="15" operator="greaterThan">
      <formula>95</formula>
    </cfRule>
    <cfRule type="cellIs" dxfId="24" priority="16" operator="greaterThan">
      <formula>100</formula>
    </cfRule>
  </conditionalFormatting>
  <conditionalFormatting sqref="AF10 AF12:AF19 AF22 AF24">
    <cfRule type="cellIs" dxfId="23" priority="25" operator="greaterThan">
      <formula>85</formula>
    </cfRule>
    <cfRule type="cellIs" dxfId="22" priority="26" operator="equal">
      <formula>95</formula>
    </cfRule>
    <cfRule type="cellIs" dxfId="21" priority="27" operator="greaterThan">
      <formula>95</formula>
    </cfRule>
    <cfRule type="cellIs" dxfId="20" priority="28" operator="greaterThan">
      <formula>100</formula>
    </cfRule>
  </conditionalFormatting>
  <conditionalFormatting sqref="AF26:AF324">
    <cfRule type="cellIs" dxfId="19" priority="9" operator="greaterThan">
      <formula>85</formula>
    </cfRule>
    <cfRule type="cellIs" dxfId="18" priority="10" operator="equal">
      <formula>95</formula>
    </cfRule>
    <cfRule type="cellIs" dxfId="17" priority="11" operator="greaterThan">
      <formula>95</formula>
    </cfRule>
    <cfRule type="cellIs" dxfId="16" priority="12" operator="greaterThan">
      <formula>100</formula>
    </cfRule>
  </conditionalFormatting>
  <conditionalFormatting sqref="AY10 AY12:AY19 AY22 AY24">
    <cfRule type="cellIs" dxfId="15" priority="21" operator="greaterThan">
      <formula>85</formula>
    </cfRule>
    <cfRule type="cellIs" dxfId="14" priority="22" operator="equal">
      <formula>95</formula>
    </cfRule>
    <cfRule type="cellIs" dxfId="13" priority="23" operator="greaterThan">
      <formula>95</formula>
    </cfRule>
    <cfRule type="cellIs" dxfId="12" priority="24" operator="greaterThan">
      <formula>100</formula>
    </cfRule>
  </conditionalFormatting>
  <conditionalFormatting sqref="AY26:AY324">
    <cfRule type="cellIs" dxfId="11" priority="5" operator="greaterThan">
      <formula>85</formula>
    </cfRule>
    <cfRule type="cellIs" dxfId="10" priority="6" operator="equal">
      <formula>95</formula>
    </cfRule>
    <cfRule type="cellIs" dxfId="9" priority="7" operator="greaterThan">
      <formula>95</formula>
    </cfRule>
    <cfRule type="cellIs" dxfId="8" priority="8" operator="greaterThan">
      <formula>100</formula>
    </cfRule>
  </conditionalFormatting>
  <conditionalFormatting sqref="BR10 BR12:BR19 BR22 BR24">
    <cfRule type="cellIs" dxfId="7" priority="17" operator="greaterThan">
      <formula>85</formula>
    </cfRule>
    <cfRule type="cellIs" dxfId="6" priority="18" operator="equal">
      <formula>95</formula>
    </cfRule>
    <cfRule type="cellIs" dxfId="5" priority="19" operator="greaterThan">
      <formula>95</formula>
    </cfRule>
    <cfRule type="cellIs" dxfId="4" priority="20" operator="greaterThan">
      <formula>100</formula>
    </cfRule>
  </conditionalFormatting>
  <conditionalFormatting sqref="BR26:BR324">
    <cfRule type="cellIs" dxfId="3" priority="1" operator="greaterThan">
      <formula>85</formula>
    </cfRule>
    <cfRule type="cellIs" dxfId="2" priority="2" operator="equal">
      <formula>95</formula>
    </cfRule>
    <cfRule type="cellIs" dxfId="1" priority="3" operator="greaterThan">
      <formula>95</formula>
    </cfRule>
    <cfRule type="cellIs" dxfId="0" priority="4" operator="greaterThan">
      <formula>100</formula>
    </cfRule>
  </conditionalFormatting>
  <hyperlinks>
    <hyperlink ref="F12" location="Notes!A1" display="Notes!A1" xr:uid="{00000000-0004-0000-0100-000000000000}"/>
    <hyperlink ref="F13" location="Notes!A1" display="Notes!A1" xr:uid="{00000000-0004-0000-0100-000001000000}"/>
    <hyperlink ref="F14:F18" location="Notes!A1" display="Notes!A1" xr:uid="{00000000-0004-0000-0100-000002000000}"/>
  </hyperlinks>
  <pageMargins left="0.7" right="0.7" top="0.75" bottom="0.75" header="0.3" footer="0.3"/>
  <drawing r:id="rId1"/>
  <legacyDrawing r:id="rId2"/>
  <controls>
    <mc:AlternateContent xmlns:mc="http://schemas.openxmlformats.org/markup-compatibility/2006">
      <mc:Choice Requires="x14">
        <control shapeId="2050" r:id="rId3" name="ComboBox1">
          <controlPr defaultSize="0" autoLine="0" autoPict="0" linkedCell="A1" listFillRange="Dd!H1:H259" r:id="rId4">
            <anchor moveWithCells="1">
              <from>
                <xdr:col>7</xdr:col>
                <xdr:colOff>777240</xdr:colOff>
                <xdr:row>3</xdr:row>
                <xdr:rowOff>30480</xdr:rowOff>
              </from>
              <to>
                <xdr:col>10</xdr:col>
                <xdr:colOff>670560</xdr:colOff>
                <xdr:row>4</xdr:row>
                <xdr:rowOff>53340</xdr:rowOff>
              </to>
            </anchor>
          </controlPr>
        </control>
      </mc:Choice>
      <mc:Fallback>
        <control shapeId="2050" r:id="rId3" name="ComboBox1"/>
      </mc:Fallback>
    </mc:AlternateContent>
    <mc:AlternateContent xmlns:mc="http://schemas.openxmlformats.org/markup-compatibility/2006">
      <mc:Choice Requires="x14">
        <control shapeId="2053" r:id="rId5" name="ComboBox2">
          <controlPr defaultSize="0" autoLine="0" linkedCell="A4" listFillRange="Dd!G1:G13" r:id="rId6">
            <anchor moveWithCells="1">
              <from>
                <xdr:col>17</xdr:col>
                <xdr:colOff>792480</xdr:colOff>
                <xdr:row>2</xdr:row>
                <xdr:rowOff>243840</xdr:rowOff>
              </from>
              <to>
                <xdr:col>20</xdr:col>
                <xdr:colOff>563880</xdr:colOff>
                <xdr:row>3</xdr:row>
                <xdr:rowOff>548640</xdr:rowOff>
              </to>
            </anchor>
          </controlPr>
        </control>
      </mc:Choice>
      <mc:Fallback>
        <control shapeId="2053" r:id="rId5" name="Combo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Dd!$K$3:$K$6</xm:f>
          </x14:formula1>
          <xm:sqref>H84 H108 H96 H48 H66 H54 H24 H102 H72 H30 H78 H42 H126 H180 H36 H90 H60 H174 H150 H186 H138 H156 H144 H114 H192 H162 H120 H168 H132 H258 H282 H270 H222 H240 H228 H198 H276 H246 H204 H252 H216 H210 H264 H234 H294 H318 H306 H312 H288 H300 H384 H408 H396 H348 H366 H354 H324 H402 H372 H330 H378 H342 H426 H480 H336 H390 H360 H474 H450 H486 H438 H456 H444 H414 H492 H462 H420 H468 H432 H558 H582 H570 H522 H540 H528 H498 H576 H546 H504 H552 H516 H510 H564 H534 H594 H618 H606 H612 H588 H600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XFD1048575:XFD1048576"/>
  <sheetViews>
    <sheetView workbookViewId="0">
      <selection activeCell="XEO1048564" sqref="XEO1048564"/>
    </sheetView>
  </sheetViews>
  <sheetFormatPr defaultRowHeight="14.4" x14ac:dyDescent="0.3"/>
  <sheetData>
    <row r="1048575" spans="16384:16384" x14ac:dyDescent="0.3">
      <c r="XFD1048575" t="s">
        <v>717</v>
      </c>
    </row>
    <row r="1048576" spans="16384:16384" x14ac:dyDescent="0.3">
      <c r="XFD1048576" t="s">
        <v>718</v>
      </c>
    </row>
  </sheetData>
  <sheetProtection algorithmName="SHA-512" hashValue="CV5t8qrcXaZ5pstk50XKrg/osdNT2WlH+xLNXrmdXRLYdMBUlmmI7MtD84cA2zB7+72ePbJz5/Dx+kXTrsUZbA==" saltValue="z730Ea3/oaMr4Z8WuMXK3A==" spinCount="100000" sheet="1" objects="1" scenarios="1" formatCells="0" formatColumns="0" formatRows="0" insertColumns="0" insertRows="0" sort="0" autoFilter="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A1"/>
  <sheetViews>
    <sheetView workbookViewId="0">
      <selection activeCell="I23" sqref="I23"/>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49"/>
  <sheetViews>
    <sheetView zoomScale="70" zoomScaleNormal="70" workbookViewId="0">
      <selection activeCell="AD30" sqref="AD30"/>
    </sheetView>
  </sheetViews>
  <sheetFormatPr defaultColWidth="8.88671875" defaultRowHeight="14.4" x14ac:dyDescent="0.3"/>
  <cols>
    <col min="1" max="36" width="8.88671875" style="489"/>
    <col min="37" max="37" width="38.21875" style="489" customWidth="1"/>
    <col min="38" max="16384" width="8.88671875" style="489"/>
  </cols>
  <sheetData>
    <row r="2" spans="2:34" x14ac:dyDescent="0.3">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row>
    <row r="3" spans="2:34" x14ac:dyDescent="0.3">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row>
    <row r="4" spans="2:34" x14ac:dyDescent="0.3">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row>
    <row r="5" spans="2:34" x14ac:dyDescent="0.3">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row>
    <row r="6" spans="2:34" x14ac:dyDescent="0.3">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row>
    <row r="7" spans="2:34" x14ac:dyDescent="0.3">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row>
    <row r="8" spans="2:34" x14ac:dyDescent="0.3">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row>
    <row r="9" spans="2:34" x14ac:dyDescent="0.3">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row>
    <row r="10" spans="2:34" x14ac:dyDescent="0.3">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row>
    <row r="11" spans="2:34" x14ac:dyDescent="0.3">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row>
    <row r="12" spans="2:34" x14ac:dyDescent="0.3">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row>
    <row r="13" spans="2:34" x14ac:dyDescent="0.3">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row>
    <row r="14" spans="2:34" x14ac:dyDescent="0.3">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row>
    <row r="15" spans="2:34" x14ac:dyDescent="0.3">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row>
    <row r="16" spans="2:34" x14ac:dyDescent="0.3">
      <c r="B16" s="441"/>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row>
    <row r="17" spans="2:34" x14ac:dyDescent="0.3">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row>
    <row r="18" spans="2:34" x14ac:dyDescent="0.3">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row>
    <row r="19" spans="2:34" x14ac:dyDescent="0.3">
      <c r="B19" s="441"/>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row>
    <row r="20" spans="2:34" x14ac:dyDescent="0.3">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row>
    <row r="21" spans="2:34" x14ac:dyDescent="0.3">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row>
    <row r="22" spans="2:34" x14ac:dyDescent="0.3">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row>
    <row r="23" spans="2:34" x14ac:dyDescent="0.3">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row>
    <row r="24" spans="2:34" x14ac:dyDescent="0.3">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row>
    <row r="25" spans="2:34" x14ac:dyDescent="0.3">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row>
    <row r="26" spans="2:34" x14ac:dyDescent="0.3">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row>
    <row r="27" spans="2:34" x14ac:dyDescent="0.3">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row>
    <row r="28" spans="2:34" x14ac:dyDescent="0.3">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row>
    <row r="29" spans="2:34" x14ac:dyDescent="0.3">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row>
    <row r="30" spans="2:34" x14ac:dyDescent="0.3">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row>
    <row r="31" spans="2:34" x14ac:dyDescent="0.3">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row>
    <row r="32" spans="2:34" x14ac:dyDescent="0.3">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row>
    <row r="33" spans="2:34" x14ac:dyDescent="0.3">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row>
    <row r="34" spans="2:34" x14ac:dyDescent="0.3">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row>
    <row r="35" spans="2:34" x14ac:dyDescent="0.3">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row>
    <row r="36" spans="2:34" x14ac:dyDescent="0.3">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row>
    <row r="37" spans="2:34" x14ac:dyDescent="0.3">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row>
    <row r="38" spans="2:34" x14ac:dyDescent="0.3">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row>
    <row r="39" spans="2:34" x14ac:dyDescent="0.3">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row>
    <row r="40" spans="2:34" x14ac:dyDescent="0.3">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row>
    <row r="41" spans="2:34" x14ac:dyDescent="0.3">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row>
    <row r="42" spans="2:34" x14ac:dyDescent="0.3">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row>
    <row r="43" spans="2:34" x14ac:dyDescent="0.3">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row>
    <row r="44" spans="2:34" x14ac:dyDescent="0.3">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row>
    <row r="45" spans="2:34" x14ac:dyDescent="0.3">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row>
    <row r="46" spans="2:34" x14ac:dyDescent="0.3">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row>
    <row r="47" spans="2:34" x14ac:dyDescent="0.3">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row>
    <row r="48" spans="2:34" x14ac:dyDescent="0.3">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row>
    <row r="49" spans="2:34" x14ac:dyDescent="0.3">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A0000"/>
  </sheetPr>
  <dimension ref="A4:O13"/>
  <sheetViews>
    <sheetView workbookViewId="0">
      <selection activeCell="F25" sqref="F25"/>
    </sheetView>
  </sheetViews>
  <sheetFormatPr defaultColWidth="8.88671875" defaultRowHeight="13.2" x14ac:dyDescent="0.3"/>
  <cols>
    <col min="1" max="2" width="8.88671875" style="445"/>
    <col min="3" max="3" width="15.6640625" style="445" customWidth="1"/>
    <col min="4" max="16384" width="8.88671875" style="445"/>
  </cols>
  <sheetData>
    <row r="4" spans="1:15" x14ac:dyDescent="0.3">
      <c r="C4" s="445" t="s">
        <v>716</v>
      </c>
      <c r="D4" s="445" t="s">
        <v>25</v>
      </c>
      <c r="E4" s="445" t="s">
        <v>589</v>
      </c>
      <c r="F4" s="445" t="s">
        <v>584</v>
      </c>
      <c r="G4" s="445" t="s">
        <v>591</v>
      </c>
      <c r="H4" s="445" t="s">
        <v>592</v>
      </c>
      <c r="I4" s="445" t="s">
        <v>593</v>
      </c>
      <c r="J4" s="445" t="s">
        <v>594</v>
      </c>
      <c r="K4" s="445" t="s">
        <v>595</v>
      </c>
      <c r="L4" s="445" t="s">
        <v>596</v>
      </c>
      <c r="M4" s="445" t="s">
        <v>597</v>
      </c>
      <c r="N4" s="445" t="s">
        <v>598</v>
      </c>
      <c r="O4" s="445" t="s">
        <v>599</v>
      </c>
    </row>
    <row r="5" spans="1:15" x14ac:dyDescent="0.3">
      <c r="A5" s="445" t="s">
        <v>7</v>
      </c>
      <c r="C5" s="445" t="s">
        <v>7</v>
      </c>
      <c r="D5" s="487" t="e">
        <f>'Monthly Performance'!M14</f>
        <v>#DIV/0!</v>
      </c>
      <c r="E5" s="487" t="e">
        <f>'Monthly Performance'!Q12</f>
        <v>#DIV/0!</v>
      </c>
      <c r="F5" s="487" t="e">
        <f>'Monthly Performance'!U12</f>
        <v>#DIV/0!</v>
      </c>
      <c r="G5" s="487" t="e">
        <f>'Monthly Performance'!AF12</f>
        <v>#DIV/0!</v>
      </c>
      <c r="H5" s="487" t="e">
        <f>'Monthly Performance'!AJ12</f>
        <v>#DIV/0!</v>
      </c>
      <c r="I5" s="487" t="e">
        <f>'Monthly Performance'!AN12</f>
        <v>#DIV/0!</v>
      </c>
      <c r="J5" s="487" t="e">
        <f>'Monthly Performance'!AY12</f>
        <v>#DIV/0!</v>
      </c>
      <c r="K5" s="487" t="e">
        <f>'Monthly Performance'!BC12</f>
        <v>#DIV/0!</v>
      </c>
      <c r="L5" s="487" t="e">
        <f>'Monthly Performance'!BG12</f>
        <v>#DIV/0!</v>
      </c>
      <c r="M5" s="487" t="e">
        <f>'Monthly Performance'!BR12</f>
        <v>#DIV/0!</v>
      </c>
      <c r="N5" s="487" t="e">
        <f>'Monthly Performance'!BV12</f>
        <v>#DIV/0!</v>
      </c>
      <c r="O5" s="487" t="e">
        <f>'Monthly Performance'!BZ12</f>
        <v>#DIV/0!</v>
      </c>
    </row>
    <row r="6" spans="1:15" x14ac:dyDescent="0.3">
      <c r="A6" s="445" t="s">
        <v>0</v>
      </c>
      <c r="C6" s="445" t="s">
        <v>0</v>
      </c>
      <c r="D6" s="487" t="e">
        <f>'Monthly Performance'!M15</f>
        <v>#DIV/0!</v>
      </c>
      <c r="E6" s="487" t="e">
        <f>'Monthly Performance'!Q13</f>
        <v>#DIV/0!</v>
      </c>
      <c r="F6" s="487" t="e">
        <f>'Monthly Performance'!U13</f>
        <v>#DIV/0!</v>
      </c>
      <c r="G6" s="487" t="e">
        <f>'Monthly Performance'!AF13</f>
        <v>#DIV/0!</v>
      </c>
      <c r="H6" s="487" t="e">
        <f>'Monthly Performance'!AJ13</f>
        <v>#DIV/0!</v>
      </c>
      <c r="I6" s="487" t="e">
        <f>'Monthly Performance'!AN13</f>
        <v>#DIV/0!</v>
      </c>
      <c r="J6" s="487" t="e">
        <f>'Monthly Performance'!AY13</f>
        <v>#DIV/0!</v>
      </c>
      <c r="K6" s="487" t="e">
        <f>'Monthly Performance'!BC13</f>
        <v>#DIV/0!</v>
      </c>
      <c r="L6" s="487" t="e">
        <f>'Monthly Performance'!BG13</f>
        <v>#DIV/0!</v>
      </c>
      <c r="M6" s="487" t="e">
        <f>'Monthly Performance'!BR13</f>
        <v>#DIV/0!</v>
      </c>
      <c r="N6" s="487" t="e">
        <f>'Monthly Performance'!BV13</f>
        <v>#DIV/0!</v>
      </c>
      <c r="O6" s="487" t="e">
        <f>'Monthly Performance'!BZ13</f>
        <v>#DIV/0!</v>
      </c>
    </row>
    <row r="7" spans="1:15" x14ac:dyDescent="0.3">
      <c r="A7" s="445" t="s">
        <v>4</v>
      </c>
      <c r="C7" s="445" t="s">
        <v>4</v>
      </c>
      <c r="D7" s="487" t="e">
        <f>'Monthly Performance'!M16</f>
        <v>#DIV/0!</v>
      </c>
      <c r="E7" s="487" t="e">
        <f>'Monthly Performance'!Q14</f>
        <v>#DIV/0!</v>
      </c>
      <c r="F7" s="487" t="e">
        <f>'Monthly Performance'!U14</f>
        <v>#DIV/0!</v>
      </c>
      <c r="G7" s="487" t="e">
        <f>'Monthly Performance'!AF14</f>
        <v>#DIV/0!</v>
      </c>
      <c r="H7" s="487" t="e">
        <f>'Monthly Performance'!AJ14</f>
        <v>#DIV/0!</v>
      </c>
      <c r="I7" s="487" t="e">
        <f>'Monthly Performance'!AN14</f>
        <v>#DIV/0!</v>
      </c>
      <c r="J7" s="487" t="e">
        <f>'Monthly Performance'!AY14</f>
        <v>#DIV/0!</v>
      </c>
      <c r="K7" s="487" t="e">
        <f>'Monthly Performance'!BC14</f>
        <v>#DIV/0!</v>
      </c>
      <c r="L7" s="487" t="e">
        <f>'Monthly Performance'!BG14</f>
        <v>#DIV/0!</v>
      </c>
      <c r="M7" s="487" t="e">
        <f>'Monthly Performance'!BR14</f>
        <v>#DIV/0!</v>
      </c>
      <c r="N7" s="487" t="e">
        <f>'Monthly Performance'!BV14</f>
        <v>#DIV/0!</v>
      </c>
      <c r="O7" s="487" t="e">
        <f>'Monthly Performance'!BZ14</f>
        <v>#DIV/0!</v>
      </c>
    </row>
    <row r="8" spans="1:15" x14ac:dyDescent="0.3">
      <c r="A8" s="445" t="s">
        <v>2</v>
      </c>
      <c r="C8" s="445" t="s">
        <v>2</v>
      </c>
      <c r="D8" s="487" t="e">
        <f>'Monthly Performance'!M17</f>
        <v>#DIV/0!</v>
      </c>
      <c r="E8" s="487" t="e">
        <f>'Monthly Performance'!Q15</f>
        <v>#DIV/0!</v>
      </c>
      <c r="F8" s="487" t="e">
        <f>'Monthly Performance'!U15</f>
        <v>#DIV/0!</v>
      </c>
      <c r="G8" s="487" t="e">
        <f>'Monthly Performance'!AF15</f>
        <v>#DIV/0!</v>
      </c>
      <c r="H8" s="487" t="e">
        <f>'Monthly Performance'!AJ15</f>
        <v>#DIV/0!</v>
      </c>
      <c r="I8" s="487" t="e">
        <f>'Monthly Performance'!AN15</f>
        <v>#DIV/0!</v>
      </c>
      <c r="J8" s="487" t="e">
        <f>'Monthly Performance'!AY15</f>
        <v>#DIV/0!</v>
      </c>
      <c r="K8" s="487" t="e">
        <f>'Monthly Performance'!BC15</f>
        <v>#DIV/0!</v>
      </c>
      <c r="L8" s="487" t="e">
        <f>'Monthly Performance'!BG15</f>
        <v>#DIV/0!</v>
      </c>
      <c r="M8" s="487" t="e">
        <f>'Monthly Performance'!BR15</f>
        <v>#DIV/0!</v>
      </c>
      <c r="N8" s="487" t="e">
        <f>'Monthly Performance'!BV15</f>
        <v>#DIV/0!</v>
      </c>
      <c r="O8" s="487" t="e">
        <f>'Monthly Performance'!BZ15</f>
        <v>#DIV/0!</v>
      </c>
    </row>
    <row r="9" spans="1:15" x14ac:dyDescent="0.3">
      <c r="A9" s="445" t="s">
        <v>21</v>
      </c>
      <c r="C9" s="445" t="s">
        <v>21</v>
      </c>
      <c r="D9" s="487" t="e">
        <f>'Monthly Performance'!M18</f>
        <v>#DIV/0!</v>
      </c>
      <c r="E9" s="487" t="e">
        <f>'Monthly Performance'!Q16</f>
        <v>#DIV/0!</v>
      </c>
      <c r="F9" s="487" t="e">
        <f>'Monthly Performance'!U16</f>
        <v>#DIV/0!</v>
      </c>
      <c r="G9" s="487" t="e">
        <f>'Monthly Performance'!AF16</f>
        <v>#DIV/0!</v>
      </c>
      <c r="H9" s="487" t="e">
        <f>'Monthly Performance'!AJ16</f>
        <v>#DIV/0!</v>
      </c>
      <c r="I9" s="487" t="e">
        <f>'Monthly Performance'!AN16</f>
        <v>#DIV/0!</v>
      </c>
      <c r="J9" s="487" t="e">
        <f>'Monthly Performance'!AY16</f>
        <v>#DIV/0!</v>
      </c>
      <c r="K9" s="487" t="e">
        <f>'Monthly Performance'!BC16</f>
        <v>#DIV/0!</v>
      </c>
      <c r="L9" s="487" t="e">
        <f>'Monthly Performance'!BG16</f>
        <v>#DIV/0!</v>
      </c>
      <c r="M9" s="487" t="e">
        <f>'Monthly Performance'!BR16</f>
        <v>#DIV/0!</v>
      </c>
      <c r="N9" s="487" t="e">
        <f>'Monthly Performance'!BV16</f>
        <v>#DIV/0!</v>
      </c>
      <c r="O9" s="487" t="e">
        <f>'Monthly Performance'!BZ16</f>
        <v>#DIV/0!</v>
      </c>
    </row>
    <row r="10" spans="1:15" x14ac:dyDescent="0.3">
      <c r="D10" s="487"/>
    </row>
    <row r="11" spans="1:15" x14ac:dyDescent="0.3">
      <c r="D11" s="487"/>
    </row>
    <row r="13" spans="1:15" x14ac:dyDescent="0.3">
      <c r="C13" s="488"/>
    </row>
  </sheetData>
  <phoneticPr fontId="28"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Q31"/>
  <sheetViews>
    <sheetView zoomScale="70" zoomScaleNormal="70" workbookViewId="0">
      <selection activeCell="G30" sqref="G30"/>
    </sheetView>
  </sheetViews>
  <sheetFormatPr defaultColWidth="8.88671875" defaultRowHeight="15.6" x14ac:dyDescent="0.3"/>
  <cols>
    <col min="1" max="1" width="8.88671875" style="194"/>
    <col min="2" max="3" width="8.88671875" style="195"/>
    <col min="4" max="4" width="25.5546875" style="195" customWidth="1"/>
    <col min="5" max="15" width="8.88671875" style="195"/>
    <col min="16" max="17" width="44" style="195" customWidth="1"/>
    <col min="18" max="16384" width="8.88671875" style="194"/>
  </cols>
  <sheetData>
    <row r="1" spans="2:17" x14ac:dyDescent="0.3">
      <c r="B1" s="194"/>
      <c r="C1" s="194"/>
      <c r="D1" s="194"/>
      <c r="E1" s="194"/>
      <c r="F1" s="194"/>
      <c r="G1" s="194"/>
      <c r="H1" s="194"/>
      <c r="I1" s="194"/>
      <c r="J1" s="194"/>
      <c r="K1" s="194"/>
      <c r="L1" s="194"/>
      <c r="M1" s="194"/>
      <c r="N1" s="194"/>
      <c r="O1" s="194"/>
      <c r="P1" s="194"/>
      <c r="Q1" s="194"/>
    </row>
    <row r="3" spans="2:17" x14ac:dyDescent="0.3">
      <c r="B3" s="692"/>
      <c r="C3" s="692"/>
      <c r="D3" s="693" t="s">
        <v>635</v>
      </c>
      <c r="E3" s="693"/>
      <c r="F3" s="693"/>
    </row>
    <row r="6" spans="2:17" x14ac:dyDescent="0.3">
      <c r="B6" s="196"/>
      <c r="C6" s="197" t="s">
        <v>638</v>
      </c>
      <c r="D6" s="694" t="s">
        <v>657</v>
      </c>
      <c r="E6" s="694"/>
      <c r="F6" s="694"/>
      <c r="G6" s="694"/>
      <c r="H6" s="694"/>
      <c r="I6" s="694"/>
      <c r="J6" s="694"/>
      <c r="K6" s="694"/>
      <c r="L6" s="694"/>
      <c r="M6" s="694"/>
      <c r="N6" s="694"/>
      <c r="O6" s="694"/>
      <c r="P6" s="694"/>
    </row>
    <row r="7" spans="2:17" x14ac:dyDescent="0.3">
      <c r="B7" s="196"/>
      <c r="C7" s="320" t="s">
        <v>625</v>
      </c>
      <c r="D7" s="552" t="s">
        <v>636</v>
      </c>
      <c r="E7" s="553"/>
      <c r="F7" s="553"/>
      <c r="G7" s="553"/>
      <c r="H7" s="553"/>
      <c r="I7" s="553"/>
      <c r="J7" s="553"/>
      <c r="K7" s="553"/>
      <c r="L7" s="553"/>
      <c r="M7" s="553"/>
      <c r="N7" s="553"/>
      <c r="O7" s="553"/>
      <c r="P7" s="554"/>
    </row>
    <row r="8" spans="2:17" x14ac:dyDescent="0.3">
      <c r="B8" s="196"/>
      <c r="C8" s="320"/>
      <c r="D8" s="555"/>
      <c r="E8" s="556"/>
      <c r="F8" s="556"/>
      <c r="G8" s="556"/>
      <c r="H8" s="556"/>
      <c r="I8" s="556"/>
      <c r="J8" s="556"/>
      <c r="K8" s="556"/>
      <c r="L8" s="556"/>
      <c r="M8" s="556"/>
      <c r="N8" s="556"/>
      <c r="O8" s="556"/>
      <c r="P8" s="557"/>
    </row>
    <row r="9" spans="2:17" x14ac:dyDescent="0.3">
      <c r="B9" s="196"/>
      <c r="C9" s="320" t="s">
        <v>626</v>
      </c>
      <c r="D9" s="558" t="s">
        <v>637</v>
      </c>
      <c r="P9" s="559"/>
    </row>
    <row r="10" spans="2:17" x14ac:dyDescent="0.3">
      <c r="B10" s="196"/>
      <c r="C10" s="320"/>
      <c r="D10" s="558"/>
      <c r="P10" s="559"/>
    </row>
    <row r="11" spans="2:17" x14ac:dyDescent="0.3">
      <c r="B11" s="196"/>
      <c r="C11" s="320" t="s">
        <v>627</v>
      </c>
      <c r="D11" s="560" t="s">
        <v>572</v>
      </c>
      <c r="E11" s="556"/>
      <c r="F11" s="556"/>
      <c r="G11" s="556"/>
      <c r="H11" s="556"/>
      <c r="I11" s="556"/>
      <c r="J11" s="556"/>
      <c r="K11" s="556"/>
      <c r="L11" s="556"/>
      <c r="M11" s="556"/>
      <c r="N11" s="556"/>
      <c r="O11" s="556"/>
      <c r="P11" s="557"/>
    </row>
    <row r="12" spans="2:17" x14ac:dyDescent="0.3">
      <c r="B12" s="196"/>
      <c r="C12" s="320"/>
      <c r="D12" s="560"/>
      <c r="E12" s="556"/>
      <c r="F12" s="556"/>
      <c r="G12" s="556"/>
      <c r="H12" s="556"/>
      <c r="I12" s="556"/>
      <c r="J12" s="556"/>
      <c r="K12" s="556"/>
      <c r="L12" s="556"/>
      <c r="M12" s="556"/>
      <c r="N12" s="556"/>
      <c r="O12" s="556"/>
      <c r="P12" s="557"/>
    </row>
    <row r="13" spans="2:17" x14ac:dyDescent="0.3">
      <c r="B13" s="196"/>
      <c r="C13" s="320" t="s">
        <v>628</v>
      </c>
      <c r="D13" s="561" t="s">
        <v>573</v>
      </c>
      <c r="P13" s="559"/>
    </row>
    <row r="14" spans="2:17" x14ac:dyDescent="0.3">
      <c r="B14" s="196"/>
      <c r="C14" s="320"/>
      <c r="D14" s="561"/>
      <c r="P14" s="559"/>
    </row>
    <row r="15" spans="2:17" x14ac:dyDescent="0.3">
      <c r="B15" s="196"/>
      <c r="C15" s="320" t="s">
        <v>629</v>
      </c>
      <c r="D15" s="560" t="s">
        <v>574</v>
      </c>
      <c r="E15" s="556"/>
      <c r="F15" s="556"/>
      <c r="G15" s="556"/>
      <c r="H15" s="556"/>
      <c r="I15" s="556"/>
      <c r="J15" s="556"/>
      <c r="K15" s="556"/>
      <c r="L15" s="556"/>
      <c r="M15" s="556"/>
      <c r="N15" s="556"/>
      <c r="O15" s="556"/>
      <c r="P15" s="557"/>
    </row>
    <row r="16" spans="2:17" x14ac:dyDescent="0.3">
      <c r="B16" s="196"/>
      <c r="C16" s="320"/>
      <c r="D16" s="560"/>
      <c r="E16" s="556"/>
      <c r="F16" s="556"/>
      <c r="G16" s="556"/>
      <c r="H16" s="556"/>
      <c r="I16" s="556"/>
      <c r="J16" s="556"/>
      <c r="K16" s="556"/>
      <c r="L16" s="556"/>
      <c r="M16" s="556"/>
      <c r="N16" s="556"/>
      <c r="O16" s="556"/>
      <c r="P16" s="557"/>
    </row>
    <row r="17" spans="2:16" x14ac:dyDescent="0.3">
      <c r="B17" s="196"/>
      <c r="C17" s="320" t="s">
        <v>630</v>
      </c>
      <c r="D17" s="561" t="s">
        <v>575</v>
      </c>
      <c r="P17" s="559"/>
    </row>
    <row r="18" spans="2:16" x14ac:dyDescent="0.3">
      <c r="B18" s="196"/>
      <c r="C18" s="320"/>
      <c r="D18" s="561"/>
      <c r="P18" s="559"/>
    </row>
    <row r="19" spans="2:16" x14ac:dyDescent="0.3">
      <c r="B19" s="196"/>
      <c r="C19" s="320" t="s">
        <v>631</v>
      </c>
      <c r="D19" s="562" t="s">
        <v>576</v>
      </c>
      <c r="E19" s="198"/>
      <c r="F19" s="198"/>
      <c r="G19" s="198"/>
      <c r="H19" s="198"/>
      <c r="I19" s="198"/>
      <c r="J19" s="198"/>
      <c r="K19" s="198"/>
      <c r="L19" s="198"/>
      <c r="M19" s="198"/>
      <c r="N19" s="198"/>
      <c r="O19" s="198"/>
      <c r="P19" s="563"/>
    </row>
    <row r="20" spans="2:16" ht="22.2" customHeight="1" x14ac:dyDescent="0.3">
      <c r="B20" s="196"/>
      <c r="C20" s="320" t="s">
        <v>734</v>
      </c>
      <c r="D20" s="564" t="s">
        <v>735</v>
      </c>
      <c r="E20" s="565"/>
      <c r="F20" s="565"/>
      <c r="G20" s="565"/>
      <c r="H20" s="565"/>
      <c r="I20" s="565"/>
      <c r="J20" s="565"/>
      <c r="K20" s="565"/>
      <c r="L20" s="565"/>
      <c r="M20" s="565"/>
      <c r="N20" s="565"/>
      <c r="O20" s="565"/>
      <c r="P20" s="566"/>
    </row>
    <row r="21" spans="2:16" x14ac:dyDescent="0.3">
      <c r="B21" s="196"/>
      <c r="C21" s="196"/>
      <c r="D21" s="196"/>
    </row>
    <row r="22" spans="2:16" x14ac:dyDescent="0.3">
      <c r="B22" s="196"/>
      <c r="C22" s="196"/>
      <c r="D22" s="196"/>
    </row>
    <row r="31" spans="2:16" x14ac:dyDescent="0.3">
      <c r="I31" s="526"/>
    </row>
  </sheetData>
  <sheetProtection algorithmName="SHA-512" hashValue="DoZnuDAIE7rxJxKOZf6wm0Zkht6tgOrywUy9wsq5D/49ipNleo+EUTstdBkDZay1hFWCNiVW4VuXcFkhGLmipQ==" saltValue="IOUYsKiyX1N7YM7QdrIx9w==" spinCount="100000" sheet="1" objects="1" scenarios="1" formatCells="0" formatColumns="0" formatRows="0" autoFilter="0" pivotTables="0"/>
  <mergeCells count="3">
    <mergeCell ref="B3:C3"/>
    <mergeCell ref="D3:F3"/>
    <mergeCell ref="D6:P6"/>
  </mergeCells>
  <phoneticPr fontId="28" type="noConversion"/>
  <hyperlinks>
    <hyperlink ref="D3:F3" location="'Monthly Performance'!A1" display="Click Here  to return to Monthly Reporting "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K258"/>
  <sheetViews>
    <sheetView workbookViewId="0">
      <selection activeCell="D1" sqref="D1:D1048576"/>
    </sheetView>
  </sheetViews>
  <sheetFormatPr defaultRowHeight="14.4" x14ac:dyDescent="0.3"/>
  <cols>
    <col min="2" max="2" width="4.109375" customWidth="1"/>
    <col min="7" max="7" width="13.88671875" customWidth="1"/>
    <col min="8" max="8" width="12.109375" customWidth="1"/>
    <col min="9" max="9" width="15.6640625" customWidth="1"/>
    <col min="10" max="10" width="14" customWidth="1"/>
    <col min="11" max="11" width="26.21875" style="102" customWidth="1"/>
  </cols>
  <sheetData>
    <row r="1" spans="1:11" x14ac:dyDescent="0.3">
      <c r="B1" s="93" t="s">
        <v>40</v>
      </c>
      <c r="C1" s="93" t="s">
        <v>41</v>
      </c>
      <c r="D1" s="93" t="s">
        <v>42</v>
      </c>
      <c r="E1" s="93" t="s">
        <v>43</v>
      </c>
      <c r="G1" s="483" t="s">
        <v>25</v>
      </c>
      <c r="H1" s="479" t="s">
        <v>620</v>
      </c>
      <c r="I1" s="93" t="s">
        <v>702</v>
      </c>
      <c r="J1" s="93" t="s">
        <v>42</v>
      </c>
    </row>
    <row r="2" spans="1:11" x14ac:dyDescent="0.3">
      <c r="B2" s="94">
        <v>1</v>
      </c>
      <c r="C2" s="95" t="s">
        <v>44</v>
      </c>
      <c r="D2" s="94" t="s">
        <v>45</v>
      </c>
      <c r="E2" s="94" t="s">
        <v>46</v>
      </c>
      <c r="G2" s="484" t="s">
        <v>589</v>
      </c>
      <c r="H2" s="480" t="s">
        <v>46</v>
      </c>
      <c r="I2" s="95" t="s">
        <v>696</v>
      </c>
      <c r="J2" s="94" t="s">
        <v>45</v>
      </c>
    </row>
    <row r="3" spans="1:11" x14ac:dyDescent="0.3">
      <c r="A3" s="101" t="s">
        <v>567</v>
      </c>
      <c r="B3" s="96">
        <v>2</v>
      </c>
      <c r="C3" s="96" t="s">
        <v>44</v>
      </c>
      <c r="D3" s="96" t="s">
        <v>47</v>
      </c>
      <c r="E3" s="96" t="s">
        <v>48</v>
      </c>
      <c r="G3" s="485" t="s">
        <v>584</v>
      </c>
      <c r="H3" s="481" t="s">
        <v>48</v>
      </c>
      <c r="I3" s="96" t="s">
        <v>696</v>
      </c>
      <c r="J3" s="96" t="s">
        <v>47</v>
      </c>
      <c r="K3" s="80" t="s">
        <v>577</v>
      </c>
    </row>
    <row r="4" spans="1:11" x14ac:dyDescent="0.3">
      <c r="B4" s="97">
        <v>3</v>
      </c>
      <c r="C4" s="98" t="s">
        <v>44</v>
      </c>
      <c r="D4" s="97" t="s">
        <v>49</v>
      </c>
      <c r="E4" s="97" t="s">
        <v>50</v>
      </c>
      <c r="G4" s="484" t="s">
        <v>591</v>
      </c>
      <c r="H4" s="482" t="s">
        <v>50</v>
      </c>
      <c r="I4" s="98" t="s">
        <v>696</v>
      </c>
      <c r="J4" s="97" t="s">
        <v>49</v>
      </c>
      <c r="K4" s="102" t="s">
        <v>579</v>
      </c>
    </row>
    <row r="5" spans="1:11" x14ac:dyDescent="0.3">
      <c r="B5" s="96">
        <v>4</v>
      </c>
      <c r="C5" s="96" t="s">
        <v>44</v>
      </c>
      <c r="D5" s="96" t="s">
        <v>51</v>
      </c>
      <c r="E5" s="96" t="s">
        <v>52</v>
      </c>
      <c r="G5" s="485" t="s">
        <v>592</v>
      </c>
      <c r="H5" s="481" t="s">
        <v>52</v>
      </c>
      <c r="I5" s="96" t="s">
        <v>696</v>
      </c>
      <c r="J5" s="96" t="s">
        <v>51</v>
      </c>
      <c r="K5" s="102" t="s">
        <v>578</v>
      </c>
    </row>
    <row r="6" spans="1:11" x14ac:dyDescent="0.3">
      <c r="B6" s="97">
        <v>5</v>
      </c>
      <c r="C6" s="98" t="s">
        <v>44</v>
      </c>
      <c r="D6" s="97" t="s">
        <v>53</v>
      </c>
      <c r="E6" s="97" t="s">
        <v>54</v>
      </c>
      <c r="G6" s="484" t="s">
        <v>593</v>
      </c>
      <c r="H6" s="482" t="s">
        <v>54</v>
      </c>
      <c r="I6" s="98" t="s">
        <v>696</v>
      </c>
      <c r="J6" s="97" t="s">
        <v>53</v>
      </c>
      <c r="K6" s="102" t="s">
        <v>580</v>
      </c>
    </row>
    <row r="7" spans="1:11" x14ac:dyDescent="0.3">
      <c r="B7" s="96">
        <v>6</v>
      </c>
      <c r="C7" s="96" t="s">
        <v>44</v>
      </c>
      <c r="D7" s="96" t="s">
        <v>55</v>
      </c>
      <c r="E7" s="96" t="s">
        <v>56</v>
      </c>
      <c r="G7" s="485" t="s">
        <v>594</v>
      </c>
      <c r="H7" s="481" t="s">
        <v>56</v>
      </c>
      <c r="I7" s="96" t="s">
        <v>696</v>
      </c>
      <c r="J7" s="96" t="s">
        <v>55</v>
      </c>
    </row>
    <row r="8" spans="1:11" x14ac:dyDescent="0.3">
      <c r="B8" s="97">
        <v>7</v>
      </c>
      <c r="C8" s="98" t="s">
        <v>44</v>
      </c>
      <c r="D8" s="97" t="s">
        <v>57</v>
      </c>
      <c r="E8" s="97" t="s">
        <v>58</v>
      </c>
      <c r="G8" s="484" t="s">
        <v>595</v>
      </c>
      <c r="H8" s="482" t="s">
        <v>58</v>
      </c>
      <c r="I8" s="98" t="s">
        <v>696</v>
      </c>
      <c r="J8" s="97" t="s">
        <v>57</v>
      </c>
    </row>
    <row r="9" spans="1:11" x14ac:dyDescent="0.3">
      <c r="B9" s="96">
        <v>8</v>
      </c>
      <c r="C9" s="96" t="s">
        <v>44</v>
      </c>
      <c r="D9" s="96" t="s">
        <v>59</v>
      </c>
      <c r="E9" s="96" t="s">
        <v>60</v>
      </c>
      <c r="G9" s="485" t="s">
        <v>596</v>
      </c>
      <c r="H9" s="481" t="s">
        <v>60</v>
      </c>
      <c r="I9" s="96" t="s">
        <v>696</v>
      </c>
      <c r="J9" s="96" t="s">
        <v>59</v>
      </c>
    </row>
    <row r="10" spans="1:11" x14ac:dyDescent="0.3">
      <c r="B10" s="97">
        <v>9</v>
      </c>
      <c r="C10" s="98" t="s">
        <v>44</v>
      </c>
      <c r="D10" s="97" t="s">
        <v>61</v>
      </c>
      <c r="E10" s="97" t="s">
        <v>62</v>
      </c>
      <c r="G10" s="484" t="s">
        <v>597</v>
      </c>
      <c r="H10" s="482" t="s">
        <v>62</v>
      </c>
      <c r="I10" s="98" t="s">
        <v>696</v>
      </c>
      <c r="J10" s="97" t="s">
        <v>61</v>
      </c>
    </row>
    <row r="11" spans="1:11" x14ac:dyDescent="0.3">
      <c r="B11" s="96">
        <v>10</v>
      </c>
      <c r="C11" s="96" t="s">
        <v>44</v>
      </c>
      <c r="D11" s="96" t="s">
        <v>63</v>
      </c>
      <c r="E11" s="96" t="s">
        <v>64</v>
      </c>
      <c r="G11" s="485" t="s">
        <v>598</v>
      </c>
      <c r="H11" s="481" t="s">
        <v>64</v>
      </c>
      <c r="I11" s="96" t="s">
        <v>696</v>
      </c>
      <c r="J11" s="96" t="s">
        <v>63</v>
      </c>
    </row>
    <row r="12" spans="1:11" x14ac:dyDescent="0.3">
      <c r="B12" s="97">
        <v>11</v>
      </c>
      <c r="C12" s="98" t="s">
        <v>44</v>
      </c>
      <c r="D12" s="97" t="s">
        <v>65</v>
      </c>
      <c r="E12" s="97" t="s">
        <v>66</v>
      </c>
      <c r="G12" s="486" t="s">
        <v>599</v>
      </c>
      <c r="H12" s="482" t="s">
        <v>66</v>
      </c>
      <c r="I12" s="98" t="s">
        <v>696</v>
      </c>
      <c r="J12" s="97" t="s">
        <v>65</v>
      </c>
    </row>
    <row r="13" spans="1:11" x14ac:dyDescent="0.3">
      <c r="B13" s="96">
        <v>12</v>
      </c>
      <c r="C13" s="96" t="s">
        <v>44</v>
      </c>
      <c r="D13" s="96" t="s">
        <v>67</v>
      </c>
      <c r="E13" s="96" t="s">
        <v>68</v>
      </c>
      <c r="G13" s="485" t="s">
        <v>714</v>
      </c>
      <c r="H13" s="96" t="s">
        <v>68</v>
      </c>
      <c r="I13" s="96" t="s">
        <v>696</v>
      </c>
      <c r="J13" s="96" t="s">
        <v>67</v>
      </c>
    </row>
    <row r="14" spans="1:11" x14ac:dyDescent="0.3">
      <c r="B14" s="97">
        <v>13</v>
      </c>
      <c r="C14" s="98" t="s">
        <v>44</v>
      </c>
      <c r="D14" s="97" t="s">
        <v>69</v>
      </c>
      <c r="E14" s="97" t="s">
        <v>70</v>
      </c>
      <c r="H14" s="97" t="s">
        <v>70</v>
      </c>
      <c r="I14" s="98" t="s">
        <v>696</v>
      </c>
      <c r="J14" s="97" t="s">
        <v>69</v>
      </c>
    </row>
    <row r="15" spans="1:11" x14ac:dyDescent="0.3">
      <c r="B15" s="96">
        <v>14</v>
      </c>
      <c r="C15" s="96" t="s">
        <v>44</v>
      </c>
      <c r="D15" s="96" t="s">
        <v>71</v>
      </c>
      <c r="E15" s="96" t="s">
        <v>72</v>
      </c>
      <c r="H15" s="96" t="s">
        <v>72</v>
      </c>
      <c r="I15" s="96" t="s">
        <v>696</v>
      </c>
      <c r="J15" s="96" t="s">
        <v>71</v>
      </c>
    </row>
    <row r="16" spans="1:11" x14ac:dyDescent="0.3">
      <c r="B16" s="97">
        <v>15</v>
      </c>
      <c r="C16" s="98" t="s">
        <v>44</v>
      </c>
      <c r="D16" s="97" t="s">
        <v>73</v>
      </c>
      <c r="E16" s="97" t="s">
        <v>74</v>
      </c>
      <c r="H16" s="97" t="s">
        <v>74</v>
      </c>
      <c r="I16" s="98" t="s">
        <v>696</v>
      </c>
      <c r="J16" s="97" t="s">
        <v>73</v>
      </c>
    </row>
    <row r="17" spans="2:10" x14ac:dyDescent="0.3">
      <c r="B17" s="96">
        <v>16</v>
      </c>
      <c r="C17" s="96" t="s">
        <v>44</v>
      </c>
      <c r="D17" s="96" t="s">
        <v>75</v>
      </c>
      <c r="E17" s="96" t="s">
        <v>76</v>
      </c>
      <c r="H17" s="96" t="s">
        <v>76</v>
      </c>
      <c r="I17" s="96" t="s">
        <v>696</v>
      </c>
      <c r="J17" s="96" t="s">
        <v>75</v>
      </c>
    </row>
    <row r="18" spans="2:10" x14ac:dyDescent="0.3">
      <c r="B18" s="97">
        <v>17</v>
      </c>
      <c r="C18" s="98" t="s">
        <v>44</v>
      </c>
      <c r="D18" s="97" t="s">
        <v>77</v>
      </c>
      <c r="E18" s="97" t="s">
        <v>78</v>
      </c>
      <c r="H18" s="97" t="s">
        <v>78</v>
      </c>
      <c r="I18" s="98" t="s">
        <v>696</v>
      </c>
      <c r="J18" s="97" t="s">
        <v>77</v>
      </c>
    </row>
    <row r="19" spans="2:10" x14ac:dyDescent="0.3">
      <c r="B19" s="96">
        <v>18</v>
      </c>
      <c r="C19" s="96" t="s">
        <v>44</v>
      </c>
      <c r="D19" s="96" t="s">
        <v>79</v>
      </c>
      <c r="E19" s="96" t="s">
        <v>80</v>
      </c>
      <c r="H19" s="96" t="s">
        <v>80</v>
      </c>
      <c r="I19" s="96" t="s">
        <v>696</v>
      </c>
      <c r="J19" s="96" t="s">
        <v>79</v>
      </c>
    </row>
    <row r="20" spans="2:10" x14ac:dyDescent="0.3">
      <c r="B20" s="97">
        <v>19</v>
      </c>
      <c r="C20" s="98" t="s">
        <v>44</v>
      </c>
      <c r="D20" s="97" t="s">
        <v>81</v>
      </c>
      <c r="E20" s="97" t="s">
        <v>82</v>
      </c>
      <c r="H20" s="97" t="s">
        <v>82</v>
      </c>
      <c r="I20" s="98" t="s">
        <v>696</v>
      </c>
      <c r="J20" s="97" t="s">
        <v>81</v>
      </c>
    </row>
    <row r="21" spans="2:10" x14ac:dyDescent="0.3">
      <c r="B21" s="96">
        <v>20</v>
      </c>
      <c r="C21" s="96" t="s">
        <v>44</v>
      </c>
      <c r="D21" s="96" t="s">
        <v>83</v>
      </c>
      <c r="E21" s="96" t="s">
        <v>84</v>
      </c>
      <c r="H21" s="96" t="s">
        <v>84</v>
      </c>
      <c r="I21" s="96" t="s">
        <v>696</v>
      </c>
      <c r="J21" s="96" t="s">
        <v>83</v>
      </c>
    </row>
    <row r="22" spans="2:10" x14ac:dyDescent="0.3">
      <c r="B22" s="97">
        <v>21</v>
      </c>
      <c r="C22" s="98" t="s">
        <v>44</v>
      </c>
      <c r="D22" s="97" t="s">
        <v>85</v>
      </c>
      <c r="E22" s="97" t="s">
        <v>86</v>
      </c>
      <c r="H22" s="97" t="s">
        <v>86</v>
      </c>
      <c r="I22" s="98" t="s">
        <v>696</v>
      </c>
      <c r="J22" s="97" t="s">
        <v>85</v>
      </c>
    </row>
    <row r="23" spans="2:10" x14ac:dyDescent="0.3">
      <c r="B23" s="96">
        <v>22</v>
      </c>
      <c r="C23" s="96" t="s">
        <v>44</v>
      </c>
      <c r="D23" s="96" t="s">
        <v>87</v>
      </c>
      <c r="E23" s="96" t="s">
        <v>88</v>
      </c>
      <c r="H23" s="96" t="s">
        <v>88</v>
      </c>
      <c r="I23" s="96" t="s">
        <v>696</v>
      </c>
      <c r="J23" s="96" t="s">
        <v>87</v>
      </c>
    </row>
    <row r="24" spans="2:10" x14ac:dyDescent="0.3">
      <c r="B24" s="97">
        <v>23</v>
      </c>
      <c r="C24" s="98" t="s">
        <v>44</v>
      </c>
      <c r="D24" s="97" t="s">
        <v>89</v>
      </c>
      <c r="E24" s="97" t="s">
        <v>90</v>
      </c>
      <c r="H24" s="97" t="s">
        <v>90</v>
      </c>
      <c r="I24" s="98" t="s">
        <v>696</v>
      </c>
      <c r="J24" s="97" t="s">
        <v>89</v>
      </c>
    </row>
    <row r="25" spans="2:10" x14ac:dyDescent="0.3">
      <c r="B25" s="96">
        <v>24</v>
      </c>
      <c r="C25" s="96" t="s">
        <v>44</v>
      </c>
      <c r="D25" s="96" t="s">
        <v>91</v>
      </c>
      <c r="E25" s="96" t="s">
        <v>92</v>
      </c>
      <c r="H25" s="96" t="s">
        <v>92</v>
      </c>
      <c r="I25" s="96" t="s">
        <v>696</v>
      </c>
      <c r="J25" s="96" t="s">
        <v>91</v>
      </c>
    </row>
    <row r="26" spans="2:10" x14ac:dyDescent="0.3">
      <c r="B26" s="97">
        <v>25</v>
      </c>
      <c r="C26" s="98" t="s">
        <v>44</v>
      </c>
      <c r="D26" s="97" t="s">
        <v>93</v>
      </c>
      <c r="E26" s="97" t="s">
        <v>94</v>
      </c>
      <c r="H26" s="97" t="s">
        <v>94</v>
      </c>
      <c r="I26" s="98" t="s">
        <v>696</v>
      </c>
      <c r="J26" s="97" t="s">
        <v>93</v>
      </c>
    </row>
    <row r="27" spans="2:10" x14ac:dyDescent="0.3">
      <c r="B27" s="96">
        <v>26</v>
      </c>
      <c r="C27" s="96" t="s">
        <v>44</v>
      </c>
      <c r="D27" s="96" t="s">
        <v>95</v>
      </c>
      <c r="E27" s="96" t="s">
        <v>96</v>
      </c>
      <c r="H27" s="96" t="s">
        <v>96</v>
      </c>
      <c r="I27" s="96" t="s">
        <v>696</v>
      </c>
      <c r="J27" s="96" t="s">
        <v>95</v>
      </c>
    </row>
    <row r="28" spans="2:10" x14ac:dyDescent="0.3">
      <c r="B28" s="97">
        <v>27</v>
      </c>
      <c r="C28" s="98" t="s">
        <v>44</v>
      </c>
      <c r="D28" s="97" t="s">
        <v>97</v>
      </c>
      <c r="E28" s="97" t="s">
        <v>98</v>
      </c>
      <c r="H28" s="97" t="s">
        <v>98</v>
      </c>
      <c r="I28" s="98" t="s">
        <v>696</v>
      </c>
      <c r="J28" s="97" t="s">
        <v>97</v>
      </c>
    </row>
    <row r="29" spans="2:10" x14ac:dyDescent="0.3">
      <c r="B29" s="96">
        <v>28</v>
      </c>
      <c r="C29" s="96" t="s">
        <v>44</v>
      </c>
      <c r="D29" s="96" t="s">
        <v>99</v>
      </c>
      <c r="E29" s="96" t="s">
        <v>100</v>
      </c>
      <c r="H29" s="96" t="s">
        <v>100</v>
      </c>
      <c r="I29" s="96" t="s">
        <v>696</v>
      </c>
      <c r="J29" s="96" t="s">
        <v>99</v>
      </c>
    </row>
    <row r="30" spans="2:10" x14ac:dyDescent="0.3">
      <c r="B30" s="97">
        <v>29</v>
      </c>
      <c r="C30" s="98" t="s">
        <v>44</v>
      </c>
      <c r="D30" s="97" t="s">
        <v>101</v>
      </c>
      <c r="E30" s="97" t="s">
        <v>102</v>
      </c>
      <c r="H30" s="97" t="s">
        <v>102</v>
      </c>
      <c r="I30" s="98" t="s">
        <v>696</v>
      </c>
      <c r="J30" s="97" t="s">
        <v>101</v>
      </c>
    </row>
    <row r="31" spans="2:10" x14ac:dyDescent="0.3">
      <c r="B31" s="96">
        <v>30</v>
      </c>
      <c r="C31" s="96" t="s">
        <v>44</v>
      </c>
      <c r="D31" s="96" t="s">
        <v>103</v>
      </c>
      <c r="E31" s="96" t="s">
        <v>104</v>
      </c>
      <c r="H31" s="96" t="s">
        <v>104</v>
      </c>
      <c r="I31" s="96" t="s">
        <v>696</v>
      </c>
      <c r="J31" s="96" t="s">
        <v>103</v>
      </c>
    </row>
    <row r="32" spans="2:10" x14ac:dyDescent="0.3">
      <c r="B32" s="97">
        <v>31</v>
      </c>
      <c r="C32" s="98" t="s">
        <v>44</v>
      </c>
      <c r="D32" s="97" t="s">
        <v>105</v>
      </c>
      <c r="E32" s="97" t="s">
        <v>106</v>
      </c>
      <c r="H32" s="97" t="s">
        <v>106</v>
      </c>
      <c r="I32" s="98" t="s">
        <v>696</v>
      </c>
      <c r="J32" s="97" t="s">
        <v>105</v>
      </c>
    </row>
    <row r="33" spans="2:10" x14ac:dyDescent="0.3">
      <c r="B33" s="96">
        <v>32</v>
      </c>
      <c r="C33" s="96" t="s">
        <v>44</v>
      </c>
      <c r="D33" s="96" t="s">
        <v>107</v>
      </c>
      <c r="E33" s="96" t="s">
        <v>108</v>
      </c>
      <c r="H33" s="96" t="s">
        <v>108</v>
      </c>
      <c r="I33" s="96" t="s">
        <v>696</v>
      </c>
      <c r="J33" s="96" t="s">
        <v>107</v>
      </c>
    </row>
    <row r="34" spans="2:10" x14ac:dyDescent="0.3">
      <c r="B34" s="97">
        <v>33</v>
      </c>
      <c r="C34" s="98" t="s">
        <v>44</v>
      </c>
      <c r="D34" s="97" t="s">
        <v>109</v>
      </c>
      <c r="E34" s="97" t="s">
        <v>110</v>
      </c>
      <c r="H34" s="97" t="s">
        <v>110</v>
      </c>
      <c r="I34" s="98" t="s">
        <v>696</v>
      </c>
      <c r="J34" s="97" t="s">
        <v>109</v>
      </c>
    </row>
    <row r="35" spans="2:10" x14ac:dyDescent="0.3">
      <c r="B35" s="96">
        <v>34</v>
      </c>
      <c r="C35" s="96" t="s">
        <v>44</v>
      </c>
      <c r="D35" s="96" t="s">
        <v>111</v>
      </c>
      <c r="E35" s="96" t="s">
        <v>112</v>
      </c>
      <c r="H35" s="96" t="s">
        <v>112</v>
      </c>
      <c r="I35" s="96" t="s">
        <v>696</v>
      </c>
      <c r="J35" s="96" t="s">
        <v>111</v>
      </c>
    </row>
    <row r="36" spans="2:10" x14ac:dyDescent="0.3">
      <c r="B36" s="97">
        <v>35</v>
      </c>
      <c r="C36" s="98" t="s">
        <v>44</v>
      </c>
      <c r="D36" s="97" t="s">
        <v>113</v>
      </c>
      <c r="E36" s="97" t="s">
        <v>114</v>
      </c>
      <c r="H36" s="97" t="s">
        <v>114</v>
      </c>
      <c r="I36" s="98" t="s">
        <v>696</v>
      </c>
      <c r="J36" s="97" t="s">
        <v>113</v>
      </c>
    </row>
    <row r="37" spans="2:10" x14ac:dyDescent="0.3">
      <c r="B37" s="96">
        <v>36</v>
      </c>
      <c r="C37" s="96" t="s">
        <v>44</v>
      </c>
      <c r="D37" s="96" t="s">
        <v>115</v>
      </c>
      <c r="E37" s="96" t="s">
        <v>116</v>
      </c>
      <c r="H37" s="96" t="s">
        <v>116</v>
      </c>
      <c r="I37" s="96" t="s">
        <v>696</v>
      </c>
      <c r="J37" s="96" t="s">
        <v>115</v>
      </c>
    </row>
    <row r="38" spans="2:10" x14ac:dyDescent="0.3">
      <c r="B38" s="97">
        <v>37</v>
      </c>
      <c r="C38" s="98" t="s">
        <v>44</v>
      </c>
      <c r="D38" s="97" t="s">
        <v>117</v>
      </c>
      <c r="E38" s="97" t="s">
        <v>118</v>
      </c>
      <c r="H38" s="97" t="s">
        <v>118</v>
      </c>
      <c r="I38" s="98" t="s">
        <v>696</v>
      </c>
      <c r="J38" s="97" t="s">
        <v>117</v>
      </c>
    </row>
    <row r="39" spans="2:10" x14ac:dyDescent="0.3">
      <c r="B39" s="96">
        <v>38</v>
      </c>
      <c r="C39" s="96" t="s">
        <v>44</v>
      </c>
      <c r="D39" s="96" t="s">
        <v>119</v>
      </c>
      <c r="E39" s="96" t="s">
        <v>120</v>
      </c>
      <c r="H39" s="96" t="s">
        <v>120</v>
      </c>
      <c r="I39" s="96" t="s">
        <v>696</v>
      </c>
      <c r="J39" s="96" t="s">
        <v>119</v>
      </c>
    </row>
    <row r="40" spans="2:10" x14ac:dyDescent="0.3">
      <c r="B40" s="97">
        <v>39</v>
      </c>
      <c r="C40" s="98" t="s">
        <v>44</v>
      </c>
      <c r="D40" s="97" t="s">
        <v>121</v>
      </c>
      <c r="E40" s="97" t="s">
        <v>122</v>
      </c>
      <c r="H40" s="97" t="s">
        <v>122</v>
      </c>
      <c r="I40" s="98" t="s">
        <v>696</v>
      </c>
      <c r="J40" s="97" t="s">
        <v>121</v>
      </c>
    </row>
    <row r="41" spans="2:10" x14ac:dyDescent="0.3">
      <c r="B41" s="96">
        <v>40</v>
      </c>
      <c r="C41" s="96" t="s">
        <v>123</v>
      </c>
      <c r="D41" s="96" t="s">
        <v>124</v>
      </c>
      <c r="E41" s="96" t="s">
        <v>125</v>
      </c>
      <c r="H41" s="96" t="s">
        <v>125</v>
      </c>
      <c r="I41" s="96" t="s">
        <v>697</v>
      </c>
      <c r="J41" s="96" t="s">
        <v>124</v>
      </c>
    </row>
    <row r="42" spans="2:10" x14ac:dyDescent="0.3">
      <c r="B42" s="97">
        <v>41</v>
      </c>
      <c r="C42" s="98" t="s">
        <v>123</v>
      </c>
      <c r="D42" s="97" t="s">
        <v>126</v>
      </c>
      <c r="E42" s="97" t="s">
        <v>127</v>
      </c>
      <c r="H42" s="97" t="s">
        <v>127</v>
      </c>
      <c r="I42" s="98" t="s">
        <v>697</v>
      </c>
      <c r="J42" s="97" t="s">
        <v>126</v>
      </c>
    </row>
    <row r="43" spans="2:10" x14ac:dyDescent="0.3">
      <c r="B43" s="96">
        <v>42</v>
      </c>
      <c r="C43" s="96" t="s">
        <v>123</v>
      </c>
      <c r="D43" s="96" t="s">
        <v>128</v>
      </c>
      <c r="E43" s="96" t="s">
        <v>129</v>
      </c>
      <c r="H43" s="96" t="s">
        <v>129</v>
      </c>
      <c r="I43" s="96" t="s">
        <v>697</v>
      </c>
      <c r="J43" s="96" t="s">
        <v>128</v>
      </c>
    </row>
    <row r="44" spans="2:10" x14ac:dyDescent="0.3">
      <c r="B44" s="97">
        <v>43</v>
      </c>
      <c r="C44" s="98" t="s">
        <v>123</v>
      </c>
      <c r="D44" s="97" t="s">
        <v>130</v>
      </c>
      <c r="E44" s="97" t="s">
        <v>131</v>
      </c>
      <c r="H44" s="97" t="s">
        <v>131</v>
      </c>
      <c r="I44" s="98" t="s">
        <v>697</v>
      </c>
      <c r="J44" s="97" t="s">
        <v>130</v>
      </c>
    </row>
    <row r="45" spans="2:10" x14ac:dyDescent="0.3">
      <c r="B45" s="96">
        <v>44</v>
      </c>
      <c r="C45" s="96" t="s">
        <v>123</v>
      </c>
      <c r="D45" s="96" t="s">
        <v>132</v>
      </c>
      <c r="E45" s="96" t="s">
        <v>133</v>
      </c>
      <c r="H45" s="96" t="s">
        <v>133</v>
      </c>
      <c r="I45" s="96" t="s">
        <v>697</v>
      </c>
      <c r="J45" s="96" t="s">
        <v>132</v>
      </c>
    </row>
    <row r="46" spans="2:10" x14ac:dyDescent="0.3">
      <c r="B46" s="97">
        <v>45</v>
      </c>
      <c r="C46" s="98" t="s">
        <v>123</v>
      </c>
      <c r="D46" s="97" t="s">
        <v>134</v>
      </c>
      <c r="E46" s="97" t="s">
        <v>135</v>
      </c>
      <c r="H46" s="97" t="s">
        <v>135</v>
      </c>
      <c r="I46" s="98" t="s">
        <v>697</v>
      </c>
      <c r="J46" s="97" t="s">
        <v>134</v>
      </c>
    </row>
    <row r="47" spans="2:10" x14ac:dyDescent="0.3">
      <c r="B47" s="96">
        <v>46</v>
      </c>
      <c r="C47" s="96" t="s">
        <v>123</v>
      </c>
      <c r="D47" s="96" t="s">
        <v>136</v>
      </c>
      <c r="E47" s="96" t="s">
        <v>137</v>
      </c>
      <c r="H47" s="96" t="s">
        <v>137</v>
      </c>
      <c r="I47" s="96" t="s">
        <v>697</v>
      </c>
      <c r="J47" s="96" t="s">
        <v>136</v>
      </c>
    </row>
    <row r="48" spans="2:10" x14ac:dyDescent="0.3">
      <c r="B48" s="97">
        <v>47</v>
      </c>
      <c r="C48" s="98" t="s">
        <v>123</v>
      </c>
      <c r="D48" s="97" t="s">
        <v>138</v>
      </c>
      <c r="E48" s="97" t="s">
        <v>139</v>
      </c>
      <c r="H48" s="97" t="s">
        <v>139</v>
      </c>
      <c r="I48" s="98" t="s">
        <v>697</v>
      </c>
      <c r="J48" s="97" t="s">
        <v>138</v>
      </c>
    </row>
    <row r="49" spans="2:10" x14ac:dyDescent="0.3">
      <c r="B49" s="96">
        <v>48</v>
      </c>
      <c r="C49" s="96" t="s">
        <v>123</v>
      </c>
      <c r="D49" s="96" t="s">
        <v>140</v>
      </c>
      <c r="E49" s="96" t="s">
        <v>141</v>
      </c>
      <c r="H49" s="96" t="s">
        <v>141</v>
      </c>
      <c r="I49" s="96" t="s">
        <v>697</v>
      </c>
      <c r="J49" s="96" t="s">
        <v>140</v>
      </c>
    </row>
    <row r="50" spans="2:10" x14ac:dyDescent="0.3">
      <c r="B50" s="97">
        <v>49</v>
      </c>
      <c r="C50" s="98" t="s">
        <v>123</v>
      </c>
      <c r="D50" s="97" t="s">
        <v>142</v>
      </c>
      <c r="E50" s="97" t="s">
        <v>143</v>
      </c>
      <c r="H50" s="97" t="s">
        <v>143</v>
      </c>
      <c r="I50" s="98" t="s">
        <v>697</v>
      </c>
      <c r="J50" s="97" t="s">
        <v>142</v>
      </c>
    </row>
    <row r="51" spans="2:10" x14ac:dyDescent="0.3">
      <c r="B51" s="96">
        <v>50</v>
      </c>
      <c r="C51" s="96" t="s">
        <v>123</v>
      </c>
      <c r="D51" s="96" t="s">
        <v>144</v>
      </c>
      <c r="E51" s="96" t="s">
        <v>145</v>
      </c>
      <c r="H51" s="96" t="s">
        <v>145</v>
      </c>
      <c r="I51" s="96" t="s">
        <v>697</v>
      </c>
      <c r="J51" s="96" t="s">
        <v>144</v>
      </c>
    </row>
    <row r="52" spans="2:10" x14ac:dyDescent="0.3">
      <c r="B52" s="97">
        <v>51</v>
      </c>
      <c r="C52" s="98" t="s">
        <v>123</v>
      </c>
      <c r="D52" s="97" t="s">
        <v>146</v>
      </c>
      <c r="E52" s="97" t="s">
        <v>147</v>
      </c>
      <c r="H52" s="97" t="s">
        <v>147</v>
      </c>
      <c r="I52" s="98" t="s">
        <v>697</v>
      </c>
      <c r="J52" s="97" t="s">
        <v>146</v>
      </c>
    </row>
    <row r="53" spans="2:10" x14ac:dyDescent="0.3">
      <c r="B53" s="96">
        <v>52</v>
      </c>
      <c r="C53" s="96" t="s">
        <v>123</v>
      </c>
      <c r="D53" s="96" t="s">
        <v>148</v>
      </c>
      <c r="E53" s="96" t="s">
        <v>149</v>
      </c>
      <c r="H53" s="96" t="s">
        <v>149</v>
      </c>
      <c r="I53" s="96" t="s">
        <v>697</v>
      </c>
      <c r="J53" s="96" t="s">
        <v>148</v>
      </c>
    </row>
    <row r="54" spans="2:10" x14ac:dyDescent="0.3">
      <c r="B54" s="97">
        <v>53</v>
      </c>
      <c r="C54" s="98" t="s">
        <v>123</v>
      </c>
      <c r="D54" s="97" t="s">
        <v>150</v>
      </c>
      <c r="E54" s="97" t="s">
        <v>151</v>
      </c>
      <c r="H54" s="97" t="s">
        <v>151</v>
      </c>
      <c r="I54" s="98" t="s">
        <v>697</v>
      </c>
      <c r="J54" s="97" t="s">
        <v>150</v>
      </c>
    </row>
    <row r="55" spans="2:10" x14ac:dyDescent="0.3">
      <c r="B55" s="96">
        <v>54</v>
      </c>
      <c r="C55" s="96" t="s">
        <v>123</v>
      </c>
      <c r="D55" s="96" t="s">
        <v>152</v>
      </c>
      <c r="E55" s="96" t="s">
        <v>153</v>
      </c>
      <c r="H55" s="96" t="s">
        <v>153</v>
      </c>
      <c r="I55" s="96" t="s">
        <v>697</v>
      </c>
      <c r="J55" s="96" t="s">
        <v>152</v>
      </c>
    </row>
    <row r="56" spans="2:10" x14ac:dyDescent="0.3">
      <c r="B56" s="97">
        <v>55</v>
      </c>
      <c r="C56" s="98" t="s">
        <v>123</v>
      </c>
      <c r="D56" s="97" t="s">
        <v>154</v>
      </c>
      <c r="E56" s="97" t="s">
        <v>155</v>
      </c>
      <c r="H56" s="97" t="s">
        <v>155</v>
      </c>
      <c r="I56" s="98" t="s">
        <v>697</v>
      </c>
      <c r="J56" s="97" t="s">
        <v>154</v>
      </c>
    </row>
    <row r="57" spans="2:10" x14ac:dyDescent="0.3">
      <c r="B57" s="96">
        <v>56</v>
      </c>
      <c r="C57" s="96" t="s">
        <v>123</v>
      </c>
      <c r="D57" s="96" t="s">
        <v>156</v>
      </c>
      <c r="E57" s="96" t="s">
        <v>157</v>
      </c>
      <c r="H57" s="96" t="s">
        <v>157</v>
      </c>
      <c r="I57" s="96" t="s">
        <v>697</v>
      </c>
      <c r="J57" s="96" t="s">
        <v>156</v>
      </c>
    </row>
    <row r="58" spans="2:10" x14ac:dyDescent="0.3">
      <c r="B58" s="97">
        <v>57</v>
      </c>
      <c r="C58" s="98" t="s">
        <v>123</v>
      </c>
      <c r="D58" s="97" t="s">
        <v>158</v>
      </c>
      <c r="E58" s="97" t="s">
        <v>159</v>
      </c>
      <c r="H58" s="97" t="s">
        <v>159</v>
      </c>
      <c r="I58" s="98" t="s">
        <v>697</v>
      </c>
      <c r="J58" s="97" t="s">
        <v>158</v>
      </c>
    </row>
    <row r="59" spans="2:10" x14ac:dyDescent="0.3">
      <c r="B59" s="96">
        <v>58</v>
      </c>
      <c r="C59" s="96" t="s">
        <v>123</v>
      </c>
      <c r="D59" s="96" t="s">
        <v>160</v>
      </c>
      <c r="E59" s="96" t="s">
        <v>161</v>
      </c>
      <c r="H59" s="96" t="s">
        <v>161</v>
      </c>
      <c r="I59" s="96" t="s">
        <v>697</v>
      </c>
      <c r="J59" s="96" t="s">
        <v>160</v>
      </c>
    </row>
    <row r="60" spans="2:10" x14ac:dyDescent="0.3">
      <c r="B60" s="97">
        <v>59</v>
      </c>
      <c r="C60" s="98" t="s">
        <v>123</v>
      </c>
      <c r="D60" s="97" t="s">
        <v>162</v>
      </c>
      <c r="E60" s="97" t="s">
        <v>163</v>
      </c>
      <c r="H60" s="97" t="s">
        <v>163</v>
      </c>
      <c r="I60" s="98" t="s">
        <v>697</v>
      </c>
      <c r="J60" s="97" t="s">
        <v>162</v>
      </c>
    </row>
    <row r="61" spans="2:10" x14ac:dyDescent="0.3">
      <c r="B61" s="96">
        <v>60</v>
      </c>
      <c r="C61" s="96" t="s">
        <v>123</v>
      </c>
      <c r="D61" s="96" t="s">
        <v>164</v>
      </c>
      <c r="E61" s="96" t="s">
        <v>165</v>
      </c>
      <c r="H61" s="96" t="s">
        <v>165</v>
      </c>
      <c r="I61" s="96" t="s">
        <v>697</v>
      </c>
      <c r="J61" s="96" t="s">
        <v>164</v>
      </c>
    </row>
    <row r="62" spans="2:10" x14ac:dyDescent="0.3">
      <c r="B62" s="97">
        <v>61</v>
      </c>
      <c r="C62" s="98" t="s">
        <v>123</v>
      </c>
      <c r="D62" s="97" t="s">
        <v>166</v>
      </c>
      <c r="E62" s="97" t="s">
        <v>167</v>
      </c>
      <c r="H62" s="97" t="s">
        <v>167</v>
      </c>
      <c r="I62" s="98" t="s">
        <v>697</v>
      </c>
      <c r="J62" s="97" t="s">
        <v>166</v>
      </c>
    </row>
    <row r="63" spans="2:10" x14ac:dyDescent="0.3">
      <c r="B63" s="96">
        <v>62</v>
      </c>
      <c r="C63" s="96" t="s">
        <v>123</v>
      </c>
      <c r="D63" s="96" t="s">
        <v>168</v>
      </c>
      <c r="E63" s="96" t="s">
        <v>169</v>
      </c>
      <c r="H63" s="96" t="s">
        <v>169</v>
      </c>
      <c r="I63" s="96" t="s">
        <v>697</v>
      </c>
      <c r="J63" s="96" t="s">
        <v>168</v>
      </c>
    </row>
    <row r="64" spans="2:10" x14ac:dyDescent="0.3">
      <c r="B64" s="97">
        <v>63</v>
      </c>
      <c r="C64" s="98" t="s">
        <v>170</v>
      </c>
      <c r="D64" s="97" t="s">
        <v>171</v>
      </c>
      <c r="E64" s="97" t="s">
        <v>172</v>
      </c>
      <c r="H64" s="97" t="s">
        <v>172</v>
      </c>
      <c r="I64" s="98" t="s">
        <v>699</v>
      </c>
      <c r="J64" s="97" t="s">
        <v>171</v>
      </c>
    </row>
    <row r="65" spans="2:10" x14ac:dyDescent="0.3">
      <c r="B65" s="96">
        <v>64</v>
      </c>
      <c r="C65" s="96" t="s">
        <v>170</v>
      </c>
      <c r="D65" s="96" t="s">
        <v>173</v>
      </c>
      <c r="E65" s="96" t="s">
        <v>174</v>
      </c>
      <c r="H65" s="96" t="s">
        <v>174</v>
      </c>
      <c r="I65" s="96" t="s">
        <v>699</v>
      </c>
      <c r="J65" s="96" t="s">
        <v>173</v>
      </c>
    </row>
    <row r="66" spans="2:10" x14ac:dyDescent="0.3">
      <c r="B66" s="97">
        <v>65</v>
      </c>
      <c r="C66" s="98" t="s">
        <v>170</v>
      </c>
      <c r="D66" s="97" t="s">
        <v>175</v>
      </c>
      <c r="E66" s="97" t="s">
        <v>176</v>
      </c>
      <c r="H66" s="97" t="s">
        <v>176</v>
      </c>
      <c r="I66" s="98" t="s">
        <v>699</v>
      </c>
      <c r="J66" s="97" t="s">
        <v>175</v>
      </c>
    </row>
    <row r="67" spans="2:10" x14ac:dyDescent="0.3">
      <c r="B67" s="96">
        <v>66</v>
      </c>
      <c r="C67" s="96" t="s">
        <v>170</v>
      </c>
      <c r="D67" s="96" t="s">
        <v>177</v>
      </c>
      <c r="E67" s="96" t="s">
        <v>178</v>
      </c>
      <c r="H67" s="96" t="s">
        <v>178</v>
      </c>
      <c r="I67" s="96" t="s">
        <v>699</v>
      </c>
      <c r="J67" s="96" t="s">
        <v>177</v>
      </c>
    </row>
    <row r="68" spans="2:10" x14ac:dyDescent="0.3">
      <c r="B68" s="97">
        <v>67</v>
      </c>
      <c r="C68" s="98" t="s">
        <v>170</v>
      </c>
      <c r="D68" s="97" t="s">
        <v>179</v>
      </c>
      <c r="E68" s="97" t="s">
        <v>180</v>
      </c>
      <c r="H68" s="97" t="s">
        <v>180</v>
      </c>
      <c r="I68" s="98" t="s">
        <v>699</v>
      </c>
      <c r="J68" s="97" t="s">
        <v>179</v>
      </c>
    </row>
    <row r="69" spans="2:10" x14ac:dyDescent="0.3">
      <c r="B69" s="96">
        <v>68</v>
      </c>
      <c r="C69" s="96" t="s">
        <v>170</v>
      </c>
      <c r="D69" s="96" t="s">
        <v>181</v>
      </c>
      <c r="E69" s="96" t="s">
        <v>182</v>
      </c>
      <c r="H69" s="96" t="s">
        <v>182</v>
      </c>
      <c r="I69" s="96" t="s">
        <v>699</v>
      </c>
      <c r="J69" s="96" t="s">
        <v>181</v>
      </c>
    </row>
    <row r="70" spans="2:10" x14ac:dyDescent="0.3">
      <c r="B70" s="97">
        <v>69</v>
      </c>
      <c r="C70" s="98" t="s">
        <v>170</v>
      </c>
      <c r="D70" s="97" t="s">
        <v>183</v>
      </c>
      <c r="E70" s="97" t="s">
        <v>184</v>
      </c>
      <c r="H70" s="97" t="s">
        <v>184</v>
      </c>
      <c r="I70" s="98" t="s">
        <v>699</v>
      </c>
      <c r="J70" s="97" t="s">
        <v>183</v>
      </c>
    </row>
    <row r="71" spans="2:10" x14ac:dyDescent="0.3">
      <c r="B71" s="96">
        <v>70</v>
      </c>
      <c r="C71" s="96" t="s">
        <v>170</v>
      </c>
      <c r="D71" s="96" t="s">
        <v>185</v>
      </c>
      <c r="E71" s="96" t="s">
        <v>186</v>
      </c>
      <c r="H71" s="96" t="s">
        <v>186</v>
      </c>
      <c r="I71" s="96" t="s">
        <v>699</v>
      </c>
      <c r="J71" s="96" t="s">
        <v>185</v>
      </c>
    </row>
    <row r="72" spans="2:10" x14ac:dyDescent="0.3">
      <c r="B72" s="97">
        <v>71</v>
      </c>
      <c r="C72" s="98" t="s">
        <v>170</v>
      </c>
      <c r="D72" s="97" t="s">
        <v>187</v>
      </c>
      <c r="E72" s="97" t="s">
        <v>188</v>
      </c>
      <c r="H72" s="97" t="s">
        <v>188</v>
      </c>
      <c r="I72" s="98" t="s">
        <v>699</v>
      </c>
      <c r="J72" s="97" t="s">
        <v>187</v>
      </c>
    </row>
    <row r="73" spans="2:10" x14ac:dyDescent="0.3">
      <c r="B73" s="96">
        <v>72</v>
      </c>
      <c r="C73" s="96" t="s">
        <v>170</v>
      </c>
      <c r="D73" s="96" t="s">
        <v>189</v>
      </c>
      <c r="E73" s="96" t="s">
        <v>190</v>
      </c>
      <c r="H73" s="96" t="s">
        <v>190</v>
      </c>
      <c r="I73" s="96" t="s">
        <v>699</v>
      </c>
      <c r="J73" s="96" t="s">
        <v>189</v>
      </c>
    </row>
    <row r="74" spans="2:10" x14ac:dyDescent="0.3">
      <c r="B74" s="97">
        <v>73</v>
      </c>
      <c r="C74" s="98" t="s">
        <v>170</v>
      </c>
      <c r="D74" s="97" t="s">
        <v>191</v>
      </c>
      <c r="E74" s="97" t="s">
        <v>192</v>
      </c>
      <c r="H74" s="97" t="s">
        <v>192</v>
      </c>
      <c r="I74" s="98" t="s">
        <v>699</v>
      </c>
      <c r="J74" s="97" t="s">
        <v>191</v>
      </c>
    </row>
    <row r="75" spans="2:10" x14ac:dyDescent="0.3">
      <c r="B75" s="96">
        <v>74</v>
      </c>
      <c r="C75" s="96" t="s">
        <v>193</v>
      </c>
      <c r="D75" s="96" t="s">
        <v>194</v>
      </c>
      <c r="E75" s="96" t="s">
        <v>195</v>
      </c>
      <c r="H75" s="96" t="s">
        <v>195</v>
      </c>
      <c r="I75" s="96" t="s">
        <v>700</v>
      </c>
      <c r="J75" s="96" t="s">
        <v>194</v>
      </c>
    </row>
    <row r="76" spans="2:10" x14ac:dyDescent="0.3">
      <c r="B76" s="97">
        <v>75</v>
      </c>
      <c r="C76" s="97" t="s">
        <v>193</v>
      </c>
      <c r="D76" s="97" t="s">
        <v>196</v>
      </c>
      <c r="E76" s="97" t="s">
        <v>197</v>
      </c>
      <c r="H76" s="97" t="s">
        <v>197</v>
      </c>
      <c r="I76" s="97" t="s">
        <v>700</v>
      </c>
      <c r="J76" s="97" t="s">
        <v>196</v>
      </c>
    </row>
    <row r="77" spans="2:10" x14ac:dyDescent="0.3">
      <c r="B77" s="96">
        <v>76</v>
      </c>
      <c r="C77" s="96" t="s">
        <v>193</v>
      </c>
      <c r="D77" s="96" t="s">
        <v>198</v>
      </c>
      <c r="E77" s="96" t="s">
        <v>199</v>
      </c>
      <c r="H77" s="96" t="s">
        <v>199</v>
      </c>
      <c r="I77" s="96" t="s">
        <v>700</v>
      </c>
      <c r="J77" s="96" t="s">
        <v>198</v>
      </c>
    </row>
    <row r="78" spans="2:10" x14ac:dyDescent="0.3">
      <c r="B78" s="97">
        <v>77</v>
      </c>
      <c r="C78" s="97" t="s">
        <v>193</v>
      </c>
      <c r="D78" s="97" t="s">
        <v>200</v>
      </c>
      <c r="E78" s="97" t="s">
        <v>201</v>
      </c>
      <c r="H78" s="97" t="s">
        <v>201</v>
      </c>
      <c r="I78" s="97" t="s">
        <v>700</v>
      </c>
      <c r="J78" s="97" t="s">
        <v>200</v>
      </c>
    </row>
    <row r="79" spans="2:10" x14ac:dyDescent="0.3">
      <c r="B79" s="96">
        <v>78</v>
      </c>
      <c r="C79" s="96" t="s">
        <v>193</v>
      </c>
      <c r="D79" s="96" t="s">
        <v>202</v>
      </c>
      <c r="E79" s="96" t="s">
        <v>203</v>
      </c>
      <c r="H79" s="96" t="s">
        <v>203</v>
      </c>
      <c r="I79" s="96" t="s">
        <v>700</v>
      </c>
      <c r="J79" s="96" t="s">
        <v>202</v>
      </c>
    </row>
    <row r="80" spans="2:10" x14ac:dyDescent="0.3">
      <c r="B80" s="97">
        <v>79</v>
      </c>
      <c r="C80" s="97" t="s">
        <v>193</v>
      </c>
      <c r="D80" s="97" t="s">
        <v>204</v>
      </c>
      <c r="E80" s="97" t="s">
        <v>205</v>
      </c>
      <c r="H80" s="97" t="s">
        <v>205</v>
      </c>
      <c r="I80" s="97" t="s">
        <v>700</v>
      </c>
      <c r="J80" s="97" t="s">
        <v>204</v>
      </c>
    </row>
    <row r="81" spans="2:10" x14ac:dyDescent="0.3">
      <c r="B81" s="96">
        <v>80</v>
      </c>
      <c r="C81" s="96" t="s">
        <v>193</v>
      </c>
      <c r="D81" s="96" t="s">
        <v>206</v>
      </c>
      <c r="E81" s="96" t="s">
        <v>207</v>
      </c>
      <c r="H81" s="96" t="s">
        <v>207</v>
      </c>
      <c r="I81" s="96" t="s">
        <v>700</v>
      </c>
      <c r="J81" s="96" t="s">
        <v>206</v>
      </c>
    </row>
    <row r="82" spans="2:10" x14ac:dyDescent="0.3">
      <c r="B82" s="97">
        <v>81</v>
      </c>
      <c r="C82" s="97" t="s">
        <v>193</v>
      </c>
      <c r="D82" s="97" t="s">
        <v>208</v>
      </c>
      <c r="E82" s="97" t="s">
        <v>209</v>
      </c>
      <c r="H82" s="97" t="s">
        <v>209</v>
      </c>
      <c r="I82" s="97" t="s">
        <v>700</v>
      </c>
      <c r="J82" s="97" t="s">
        <v>208</v>
      </c>
    </row>
    <row r="83" spans="2:10" x14ac:dyDescent="0.3">
      <c r="B83" s="96">
        <v>82</v>
      </c>
      <c r="C83" s="96" t="s">
        <v>193</v>
      </c>
      <c r="D83" s="96" t="s">
        <v>210</v>
      </c>
      <c r="E83" s="96" t="s">
        <v>211</v>
      </c>
      <c r="H83" s="96" t="s">
        <v>211</v>
      </c>
      <c r="I83" s="96" t="s">
        <v>700</v>
      </c>
      <c r="J83" s="96" t="s">
        <v>210</v>
      </c>
    </row>
    <row r="84" spans="2:10" x14ac:dyDescent="0.3">
      <c r="B84" s="97">
        <v>83</v>
      </c>
      <c r="C84" s="97" t="s">
        <v>193</v>
      </c>
      <c r="D84" s="97" t="s">
        <v>212</v>
      </c>
      <c r="E84" s="97" t="s">
        <v>213</v>
      </c>
      <c r="H84" s="97" t="s">
        <v>213</v>
      </c>
      <c r="I84" s="97" t="s">
        <v>700</v>
      </c>
      <c r="J84" s="97" t="s">
        <v>212</v>
      </c>
    </row>
    <row r="85" spans="2:10" x14ac:dyDescent="0.3">
      <c r="B85" s="96">
        <v>84</v>
      </c>
      <c r="C85" s="96" t="s">
        <v>193</v>
      </c>
      <c r="D85" s="96" t="s">
        <v>214</v>
      </c>
      <c r="E85" s="96" t="s">
        <v>215</v>
      </c>
      <c r="H85" s="96" t="s">
        <v>215</v>
      </c>
      <c r="I85" s="96" t="s">
        <v>700</v>
      </c>
      <c r="J85" s="96" t="s">
        <v>214</v>
      </c>
    </row>
    <row r="86" spans="2:10" x14ac:dyDescent="0.3">
      <c r="B86" s="97">
        <v>85</v>
      </c>
      <c r="C86" s="97" t="s">
        <v>193</v>
      </c>
      <c r="D86" s="97" t="s">
        <v>216</v>
      </c>
      <c r="E86" s="97" t="s">
        <v>217</v>
      </c>
      <c r="H86" s="97" t="s">
        <v>217</v>
      </c>
      <c r="I86" s="97" t="s">
        <v>700</v>
      </c>
      <c r="J86" s="97" t="s">
        <v>216</v>
      </c>
    </row>
    <row r="87" spans="2:10" x14ac:dyDescent="0.3">
      <c r="B87" s="96">
        <v>86</v>
      </c>
      <c r="C87" s="96" t="s">
        <v>193</v>
      </c>
      <c r="D87" s="96" t="s">
        <v>218</v>
      </c>
      <c r="E87" s="96" t="s">
        <v>219</v>
      </c>
      <c r="H87" s="96" t="s">
        <v>219</v>
      </c>
      <c r="I87" s="96" t="s">
        <v>700</v>
      </c>
      <c r="J87" s="96" t="s">
        <v>218</v>
      </c>
    </row>
    <row r="88" spans="2:10" x14ac:dyDescent="0.3">
      <c r="B88" s="97">
        <v>87</v>
      </c>
      <c r="C88" s="97" t="s">
        <v>193</v>
      </c>
      <c r="D88" s="97" t="s">
        <v>220</v>
      </c>
      <c r="E88" s="97" t="s">
        <v>221</v>
      </c>
      <c r="H88" s="97" t="s">
        <v>221</v>
      </c>
      <c r="I88" s="97" t="s">
        <v>700</v>
      </c>
      <c r="J88" s="97" t="s">
        <v>220</v>
      </c>
    </row>
    <row r="89" spans="2:10" x14ac:dyDescent="0.3">
      <c r="B89" s="96">
        <v>88</v>
      </c>
      <c r="C89" s="96" t="s">
        <v>193</v>
      </c>
      <c r="D89" s="96" t="s">
        <v>222</v>
      </c>
      <c r="E89" s="96" t="s">
        <v>223</v>
      </c>
      <c r="H89" s="96" t="s">
        <v>223</v>
      </c>
      <c r="I89" s="96" t="s">
        <v>700</v>
      </c>
      <c r="J89" s="96" t="s">
        <v>222</v>
      </c>
    </row>
    <row r="90" spans="2:10" x14ac:dyDescent="0.3">
      <c r="B90" s="97">
        <v>89</v>
      </c>
      <c r="C90" s="97" t="s">
        <v>193</v>
      </c>
      <c r="D90" s="97" t="s">
        <v>224</v>
      </c>
      <c r="E90" s="97" t="s">
        <v>225</v>
      </c>
      <c r="H90" s="97" t="s">
        <v>225</v>
      </c>
      <c r="I90" s="97" t="s">
        <v>700</v>
      </c>
      <c r="J90" s="97" t="s">
        <v>224</v>
      </c>
    </row>
    <row r="91" spans="2:10" x14ac:dyDescent="0.3">
      <c r="B91" s="96">
        <v>90</v>
      </c>
      <c r="C91" s="96" t="s">
        <v>193</v>
      </c>
      <c r="D91" s="96" t="s">
        <v>226</v>
      </c>
      <c r="E91" s="96" t="s">
        <v>227</v>
      </c>
      <c r="H91" s="96" t="s">
        <v>227</v>
      </c>
      <c r="I91" s="96" t="s">
        <v>700</v>
      </c>
      <c r="J91" s="96" t="s">
        <v>226</v>
      </c>
    </row>
    <row r="92" spans="2:10" x14ac:dyDescent="0.3">
      <c r="B92" s="97">
        <v>91</v>
      </c>
      <c r="C92" s="97" t="s">
        <v>193</v>
      </c>
      <c r="D92" s="97" t="s">
        <v>228</v>
      </c>
      <c r="E92" s="97" t="s">
        <v>229</v>
      </c>
      <c r="H92" s="97" t="s">
        <v>229</v>
      </c>
      <c r="I92" s="97" t="s">
        <v>700</v>
      </c>
      <c r="J92" s="97" t="s">
        <v>228</v>
      </c>
    </row>
    <row r="93" spans="2:10" x14ac:dyDescent="0.3">
      <c r="B93" s="96">
        <v>92</v>
      </c>
      <c r="C93" s="96" t="s">
        <v>193</v>
      </c>
      <c r="D93" s="96" t="s">
        <v>230</v>
      </c>
      <c r="E93" s="96" t="s">
        <v>231</v>
      </c>
      <c r="H93" s="96" t="s">
        <v>231</v>
      </c>
      <c r="I93" s="96" t="s">
        <v>700</v>
      </c>
      <c r="J93" s="96" t="s">
        <v>230</v>
      </c>
    </row>
    <row r="94" spans="2:10" x14ac:dyDescent="0.3">
      <c r="B94" s="97">
        <v>93</v>
      </c>
      <c r="C94" s="97" t="s">
        <v>193</v>
      </c>
      <c r="D94" s="97" t="s">
        <v>232</v>
      </c>
      <c r="E94" s="97" t="s">
        <v>233</v>
      </c>
      <c r="H94" s="97" t="s">
        <v>233</v>
      </c>
      <c r="I94" s="97" t="s">
        <v>700</v>
      </c>
      <c r="J94" s="97" t="s">
        <v>232</v>
      </c>
    </row>
    <row r="95" spans="2:10" x14ac:dyDescent="0.3">
      <c r="B95" s="96">
        <v>94</v>
      </c>
      <c r="C95" s="96" t="s">
        <v>193</v>
      </c>
      <c r="D95" s="96" t="s">
        <v>234</v>
      </c>
      <c r="E95" s="96" t="s">
        <v>235</v>
      </c>
      <c r="H95" s="96" t="s">
        <v>235</v>
      </c>
      <c r="I95" s="96" t="s">
        <v>700</v>
      </c>
      <c r="J95" s="96" t="s">
        <v>234</v>
      </c>
    </row>
    <row r="96" spans="2:10" x14ac:dyDescent="0.3">
      <c r="B96" s="97">
        <v>95</v>
      </c>
      <c r="C96" s="97" t="s">
        <v>193</v>
      </c>
      <c r="D96" s="97" t="s">
        <v>236</v>
      </c>
      <c r="E96" s="97" t="s">
        <v>237</v>
      </c>
      <c r="H96" s="97" t="s">
        <v>237</v>
      </c>
      <c r="I96" s="97" t="s">
        <v>700</v>
      </c>
      <c r="J96" s="97" t="s">
        <v>236</v>
      </c>
    </row>
    <row r="97" spans="2:10" x14ac:dyDescent="0.3">
      <c r="B97" s="96">
        <v>96</v>
      </c>
      <c r="C97" s="96" t="s">
        <v>193</v>
      </c>
      <c r="D97" s="96" t="s">
        <v>238</v>
      </c>
      <c r="E97" s="96" t="s">
        <v>239</v>
      </c>
      <c r="H97" s="96" t="s">
        <v>239</v>
      </c>
      <c r="I97" s="96" t="s">
        <v>700</v>
      </c>
      <c r="J97" s="96" t="s">
        <v>238</v>
      </c>
    </row>
    <row r="98" spans="2:10" x14ac:dyDescent="0.3">
      <c r="B98" s="97">
        <v>97</v>
      </c>
      <c r="C98" s="97" t="s">
        <v>193</v>
      </c>
      <c r="D98" s="97" t="s">
        <v>240</v>
      </c>
      <c r="E98" s="97" t="s">
        <v>241</v>
      </c>
      <c r="H98" s="97" t="s">
        <v>241</v>
      </c>
      <c r="I98" s="97" t="s">
        <v>700</v>
      </c>
      <c r="J98" s="97" t="s">
        <v>240</v>
      </c>
    </row>
    <row r="99" spans="2:10" x14ac:dyDescent="0.3">
      <c r="B99" s="96">
        <v>98</v>
      </c>
      <c r="C99" s="96" t="s">
        <v>193</v>
      </c>
      <c r="D99" s="96" t="s">
        <v>242</v>
      </c>
      <c r="E99" s="96" t="s">
        <v>243</v>
      </c>
      <c r="H99" s="96" t="s">
        <v>243</v>
      </c>
      <c r="I99" s="96" t="s">
        <v>700</v>
      </c>
      <c r="J99" s="96" t="s">
        <v>242</v>
      </c>
    </row>
    <row r="100" spans="2:10" x14ac:dyDescent="0.3">
      <c r="B100" s="97">
        <v>99</v>
      </c>
      <c r="C100" s="97" t="s">
        <v>193</v>
      </c>
      <c r="D100" s="97" t="s">
        <v>244</v>
      </c>
      <c r="E100" s="97" t="s">
        <v>245</v>
      </c>
      <c r="H100" s="97" t="s">
        <v>245</v>
      </c>
      <c r="I100" s="97" t="s">
        <v>700</v>
      </c>
      <c r="J100" s="97" t="s">
        <v>244</v>
      </c>
    </row>
    <row r="101" spans="2:10" x14ac:dyDescent="0.3">
      <c r="B101" s="96">
        <v>100</v>
      </c>
      <c r="C101" s="96" t="s">
        <v>193</v>
      </c>
      <c r="D101" s="96" t="s">
        <v>246</v>
      </c>
      <c r="E101" s="96" t="s">
        <v>247</v>
      </c>
      <c r="H101" s="96" t="s">
        <v>247</v>
      </c>
      <c r="I101" s="96" t="s">
        <v>700</v>
      </c>
      <c r="J101" s="96" t="s">
        <v>246</v>
      </c>
    </row>
    <row r="102" spans="2:10" x14ac:dyDescent="0.3">
      <c r="B102" s="97">
        <v>101</v>
      </c>
      <c r="C102" s="97" t="s">
        <v>193</v>
      </c>
      <c r="D102" s="97" t="s">
        <v>248</v>
      </c>
      <c r="E102" s="97" t="s">
        <v>249</v>
      </c>
      <c r="H102" s="97" t="s">
        <v>249</v>
      </c>
      <c r="I102" s="97" t="s">
        <v>700</v>
      </c>
      <c r="J102" s="97" t="s">
        <v>248</v>
      </c>
    </row>
    <row r="103" spans="2:10" x14ac:dyDescent="0.3">
      <c r="B103" s="96">
        <v>102</v>
      </c>
      <c r="C103" s="96" t="s">
        <v>193</v>
      </c>
      <c r="D103" s="96" t="s">
        <v>250</v>
      </c>
      <c r="E103" s="96" t="s">
        <v>251</v>
      </c>
      <c r="H103" s="96" t="s">
        <v>251</v>
      </c>
      <c r="I103" s="96" t="s">
        <v>700</v>
      </c>
      <c r="J103" s="96" t="s">
        <v>250</v>
      </c>
    </row>
    <row r="104" spans="2:10" x14ac:dyDescent="0.3">
      <c r="B104" s="97">
        <v>103</v>
      </c>
      <c r="C104" s="97" t="s">
        <v>193</v>
      </c>
      <c r="D104" s="97" t="s">
        <v>252</v>
      </c>
      <c r="E104" s="97" t="s">
        <v>253</v>
      </c>
      <c r="H104" s="97" t="s">
        <v>253</v>
      </c>
      <c r="I104" s="97" t="s">
        <v>700</v>
      </c>
      <c r="J104" s="97" t="s">
        <v>252</v>
      </c>
    </row>
    <row r="105" spans="2:10" x14ac:dyDescent="0.3">
      <c r="B105" s="96">
        <v>104</v>
      </c>
      <c r="C105" s="96" t="s">
        <v>193</v>
      </c>
      <c r="D105" s="96" t="s">
        <v>254</v>
      </c>
      <c r="E105" s="96" t="s">
        <v>255</v>
      </c>
      <c r="H105" s="96" t="s">
        <v>255</v>
      </c>
      <c r="I105" s="96" t="s">
        <v>700</v>
      </c>
      <c r="J105" s="96" t="s">
        <v>254</v>
      </c>
    </row>
    <row r="106" spans="2:10" x14ac:dyDescent="0.3">
      <c r="B106" s="97">
        <v>105</v>
      </c>
      <c r="C106" s="97" t="s">
        <v>193</v>
      </c>
      <c r="D106" s="97" t="s">
        <v>256</v>
      </c>
      <c r="E106" s="97" t="s">
        <v>257</v>
      </c>
      <c r="H106" s="97" t="s">
        <v>257</v>
      </c>
      <c r="I106" s="97" t="s">
        <v>700</v>
      </c>
      <c r="J106" s="97" t="s">
        <v>256</v>
      </c>
    </row>
    <row r="107" spans="2:10" x14ac:dyDescent="0.3">
      <c r="B107" s="96">
        <v>106</v>
      </c>
      <c r="C107" s="96" t="s">
        <v>193</v>
      </c>
      <c r="D107" s="96" t="s">
        <v>258</v>
      </c>
      <c r="E107" s="96" t="s">
        <v>259</v>
      </c>
      <c r="H107" s="96" t="s">
        <v>259</v>
      </c>
      <c r="I107" s="96" t="s">
        <v>700</v>
      </c>
      <c r="J107" s="96" t="s">
        <v>258</v>
      </c>
    </row>
    <row r="108" spans="2:10" x14ac:dyDescent="0.3">
      <c r="B108" s="97">
        <v>107</v>
      </c>
      <c r="C108" s="97" t="s">
        <v>193</v>
      </c>
      <c r="D108" s="97" t="s">
        <v>260</v>
      </c>
      <c r="E108" s="97" t="s">
        <v>261</v>
      </c>
      <c r="H108" s="97" t="s">
        <v>261</v>
      </c>
      <c r="I108" s="97" t="s">
        <v>700</v>
      </c>
      <c r="J108" s="97" t="s">
        <v>260</v>
      </c>
    </row>
    <row r="109" spans="2:10" x14ac:dyDescent="0.3">
      <c r="B109" s="96">
        <v>108</v>
      </c>
      <c r="C109" s="96" t="s">
        <v>193</v>
      </c>
      <c r="D109" s="96" t="s">
        <v>262</v>
      </c>
      <c r="E109" s="96" t="s">
        <v>263</v>
      </c>
      <c r="H109" s="96" t="s">
        <v>263</v>
      </c>
      <c r="I109" s="96" t="s">
        <v>700</v>
      </c>
      <c r="J109" s="96" t="s">
        <v>262</v>
      </c>
    </row>
    <row r="110" spans="2:10" x14ac:dyDescent="0.3">
      <c r="B110" s="97">
        <v>109</v>
      </c>
      <c r="C110" s="97" t="s">
        <v>193</v>
      </c>
      <c r="D110" s="97" t="s">
        <v>264</v>
      </c>
      <c r="E110" s="97" t="s">
        <v>265</v>
      </c>
      <c r="H110" s="97" t="s">
        <v>265</v>
      </c>
      <c r="I110" s="97" t="s">
        <v>700</v>
      </c>
      <c r="J110" s="97" t="s">
        <v>264</v>
      </c>
    </row>
    <row r="111" spans="2:10" x14ac:dyDescent="0.3">
      <c r="B111" s="96">
        <v>110</v>
      </c>
      <c r="C111" s="96" t="s">
        <v>193</v>
      </c>
      <c r="D111" s="96" t="s">
        <v>266</v>
      </c>
      <c r="E111" s="96" t="s">
        <v>267</v>
      </c>
      <c r="H111" s="96" t="s">
        <v>267</v>
      </c>
      <c r="I111" s="96" t="s">
        <v>700</v>
      </c>
      <c r="J111" s="96" t="s">
        <v>266</v>
      </c>
    </row>
    <row r="112" spans="2:10" x14ac:dyDescent="0.3">
      <c r="B112" s="97">
        <v>111</v>
      </c>
      <c r="C112" s="97" t="s">
        <v>193</v>
      </c>
      <c r="D112" s="97" t="s">
        <v>268</v>
      </c>
      <c r="E112" s="97" t="s">
        <v>269</v>
      </c>
      <c r="H112" s="97" t="s">
        <v>269</v>
      </c>
      <c r="I112" s="97" t="s">
        <v>700</v>
      </c>
      <c r="J112" s="97" t="s">
        <v>268</v>
      </c>
    </row>
    <row r="113" spans="2:10" x14ac:dyDescent="0.3">
      <c r="B113" s="96">
        <v>112</v>
      </c>
      <c r="C113" s="96" t="s">
        <v>193</v>
      </c>
      <c r="D113" s="96" t="s">
        <v>270</v>
      </c>
      <c r="E113" s="96" t="s">
        <v>271</v>
      </c>
      <c r="H113" s="96" t="s">
        <v>271</v>
      </c>
      <c r="I113" s="96" t="s">
        <v>700</v>
      </c>
      <c r="J113" s="96" t="s">
        <v>270</v>
      </c>
    </row>
    <row r="114" spans="2:10" x14ac:dyDescent="0.3">
      <c r="B114" s="97">
        <v>113</v>
      </c>
      <c r="C114" s="97" t="s">
        <v>193</v>
      </c>
      <c r="D114" s="97" t="s">
        <v>272</v>
      </c>
      <c r="E114" s="97" t="s">
        <v>273</v>
      </c>
      <c r="H114" s="97" t="s">
        <v>273</v>
      </c>
      <c r="I114" s="97" t="s">
        <v>700</v>
      </c>
      <c r="J114" s="97" t="s">
        <v>272</v>
      </c>
    </row>
    <row r="115" spans="2:10" x14ac:dyDescent="0.3">
      <c r="B115" s="96">
        <v>114</v>
      </c>
      <c r="C115" s="96" t="s">
        <v>193</v>
      </c>
      <c r="D115" s="96" t="s">
        <v>274</v>
      </c>
      <c r="E115" s="96" t="s">
        <v>275</v>
      </c>
      <c r="H115" s="96" t="s">
        <v>275</v>
      </c>
      <c r="I115" s="96" t="s">
        <v>700</v>
      </c>
      <c r="J115" s="96" t="s">
        <v>274</v>
      </c>
    </row>
    <row r="116" spans="2:10" x14ac:dyDescent="0.3">
      <c r="B116" s="97">
        <v>115</v>
      </c>
      <c r="C116" s="97" t="s">
        <v>193</v>
      </c>
      <c r="D116" s="97" t="s">
        <v>276</v>
      </c>
      <c r="E116" s="97" t="s">
        <v>277</v>
      </c>
      <c r="H116" s="97" t="s">
        <v>277</v>
      </c>
      <c r="I116" s="97" t="s">
        <v>700</v>
      </c>
      <c r="J116" s="97" t="s">
        <v>276</v>
      </c>
    </row>
    <row r="117" spans="2:10" x14ac:dyDescent="0.3">
      <c r="B117" s="96">
        <v>116</v>
      </c>
      <c r="C117" s="96" t="s">
        <v>193</v>
      </c>
      <c r="D117" s="96" t="s">
        <v>278</v>
      </c>
      <c r="E117" s="96" t="s">
        <v>279</v>
      </c>
      <c r="H117" s="96" t="s">
        <v>279</v>
      </c>
      <c r="I117" s="96" t="s">
        <v>700</v>
      </c>
      <c r="J117" s="96" t="s">
        <v>278</v>
      </c>
    </row>
    <row r="118" spans="2:10" x14ac:dyDescent="0.3">
      <c r="B118" s="97">
        <v>117</v>
      </c>
      <c r="C118" s="97" t="s">
        <v>193</v>
      </c>
      <c r="D118" s="97" t="s">
        <v>280</v>
      </c>
      <c r="E118" s="97" t="s">
        <v>281</v>
      </c>
      <c r="H118" s="97" t="s">
        <v>281</v>
      </c>
      <c r="I118" s="97" t="s">
        <v>700</v>
      </c>
      <c r="J118" s="97" t="s">
        <v>280</v>
      </c>
    </row>
    <row r="119" spans="2:10" x14ac:dyDescent="0.3">
      <c r="B119" s="96">
        <v>118</v>
      </c>
      <c r="C119" s="96" t="s">
        <v>193</v>
      </c>
      <c r="D119" s="96" t="s">
        <v>282</v>
      </c>
      <c r="E119" s="96" t="s">
        <v>283</v>
      </c>
      <c r="H119" s="96" t="s">
        <v>283</v>
      </c>
      <c r="I119" s="96" t="s">
        <v>700</v>
      </c>
      <c r="J119" s="96" t="s">
        <v>282</v>
      </c>
    </row>
    <row r="120" spans="2:10" x14ac:dyDescent="0.3">
      <c r="B120" s="97">
        <v>119</v>
      </c>
      <c r="C120" s="97" t="s">
        <v>193</v>
      </c>
      <c r="D120" s="97" t="s">
        <v>284</v>
      </c>
      <c r="E120" s="97" t="s">
        <v>285</v>
      </c>
      <c r="H120" s="97" t="s">
        <v>285</v>
      </c>
      <c r="I120" s="97" t="s">
        <v>700</v>
      </c>
      <c r="J120" s="97" t="s">
        <v>284</v>
      </c>
    </row>
    <row r="121" spans="2:10" x14ac:dyDescent="0.3">
      <c r="B121" s="96">
        <v>120</v>
      </c>
      <c r="C121" s="96" t="s">
        <v>193</v>
      </c>
      <c r="D121" s="96" t="s">
        <v>286</v>
      </c>
      <c r="E121" s="96" t="s">
        <v>287</v>
      </c>
      <c r="H121" s="96" t="s">
        <v>287</v>
      </c>
      <c r="I121" s="96" t="s">
        <v>700</v>
      </c>
      <c r="J121" s="96" t="s">
        <v>286</v>
      </c>
    </row>
    <row r="122" spans="2:10" x14ac:dyDescent="0.3">
      <c r="B122" s="97">
        <v>121</v>
      </c>
      <c r="C122" s="97" t="s">
        <v>193</v>
      </c>
      <c r="D122" s="97" t="s">
        <v>288</v>
      </c>
      <c r="E122" s="97" t="s">
        <v>289</v>
      </c>
      <c r="H122" s="97" t="s">
        <v>289</v>
      </c>
      <c r="I122" s="97" t="s">
        <v>700</v>
      </c>
      <c r="J122" s="97" t="s">
        <v>288</v>
      </c>
    </row>
    <row r="123" spans="2:10" x14ac:dyDescent="0.3">
      <c r="B123" s="96">
        <v>122</v>
      </c>
      <c r="C123" s="96" t="s">
        <v>193</v>
      </c>
      <c r="D123" s="96" t="s">
        <v>290</v>
      </c>
      <c r="E123" s="96" t="s">
        <v>291</v>
      </c>
      <c r="H123" s="96" t="s">
        <v>291</v>
      </c>
      <c r="I123" s="96" t="s">
        <v>700</v>
      </c>
      <c r="J123" s="96" t="s">
        <v>290</v>
      </c>
    </row>
    <row r="124" spans="2:10" x14ac:dyDescent="0.3">
      <c r="B124" s="97">
        <v>123</v>
      </c>
      <c r="C124" s="97" t="s">
        <v>193</v>
      </c>
      <c r="D124" s="97" t="s">
        <v>292</v>
      </c>
      <c r="E124" s="97" t="s">
        <v>293</v>
      </c>
      <c r="H124" s="97" t="s">
        <v>293</v>
      </c>
      <c r="I124" s="97" t="s">
        <v>700</v>
      </c>
      <c r="J124" s="97" t="s">
        <v>292</v>
      </c>
    </row>
    <row r="125" spans="2:10" x14ac:dyDescent="0.3">
      <c r="B125" s="96">
        <v>124</v>
      </c>
      <c r="C125" s="96" t="s">
        <v>193</v>
      </c>
      <c r="D125" s="96" t="s">
        <v>294</v>
      </c>
      <c r="E125" s="96" t="s">
        <v>295</v>
      </c>
      <c r="H125" s="96" t="s">
        <v>295</v>
      </c>
      <c r="I125" s="96" t="s">
        <v>700</v>
      </c>
      <c r="J125" s="96" t="s">
        <v>294</v>
      </c>
    </row>
    <row r="126" spans="2:10" x14ac:dyDescent="0.3">
      <c r="B126" s="97">
        <v>125</v>
      </c>
      <c r="C126" s="97" t="s">
        <v>193</v>
      </c>
      <c r="D126" s="97" t="s">
        <v>296</v>
      </c>
      <c r="E126" s="97" t="s">
        <v>297</v>
      </c>
      <c r="H126" s="97" t="s">
        <v>297</v>
      </c>
      <c r="I126" s="97" t="s">
        <v>700</v>
      </c>
      <c r="J126" s="97" t="s">
        <v>296</v>
      </c>
    </row>
    <row r="127" spans="2:10" x14ac:dyDescent="0.3">
      <c r="B127" s="96">
        <v>126</v>
      </c>
      <c r="C127" s="96" t="s">
        <v>193</v>
      </c>
      <c r="D127" s="96" t="s">
        <v>298</v>
      </c>
      <c r="E127" s="96" t="s">
        <v>299</v>
      </c>
      <c r="H127" s="96" t="s">
        <v>299</v>
      </c>
      <c r="I127" s="96" t="s">
        <v>700</v>
      </c>
      <c r="J127" s="96" t="s">
        <v>298</v>
      </c>
    </row>
    <row r="128" spans="2:10" x14ac:dyDescent="0.3">
      <c r="B128" s="97">
        <v>127</v>
      </c>
      <c r="C128" s="97" t="s">
        <v>193</v>
      </c>
      <c r="D128" s="97" t="s">
        <v>300</v>
      </c>
      <c r="E128" s="97" t="s">
        <v>301</v>
      </c>
      <c r="H128" s="97" t="s">
        <v>301</v>
      </c>
      <c r="I128" s="97" t="s">
        <v>700</v>
      </c>
      <c r="J128" s="97" t="s">
        <v>300</v>
      </c>
    </row>
    <row r="129" spans="2:10" x14ac:dyDescent="0.3">
      <c r="B129" s="96">
        <v>128</v>
      </c>
      <c r="C129" s="96" t="s">
        <v>302</v>
      </c>
      <c r="D129" s="96" t="s">
        <v>303</v>
      </c>
      <c r="E129" s="96" t="s">
        <v>304</v>
      </c>
      <c r="H129" s="96" t="s">
        <v>304</v>
      </c>
      <c r="I129" s="96" t="s">
        <v>698</v>
      </c>
      <c r="J129" s="96" t="s">
        <v>303</v>
      </c>
    </row>
    <row r="130" spans="2:10" x14ac:dyDescent="0.3">
      <c r="B130" s="97">
        <v>129</v>
      </c>
      <c r="C130" s="98" t="s">
        <v>302</v>
      </c>
      <c r="D130" s="97" t="s">
        <v>305</v>
      </c>
      <c r="E130" s="97" t="s">
        <v>306</v>
      </c>
      <c r="H130" s="97" t="s">
        <v>306</v>
      </c>
      <c r="I130" s="98" t="s">
        <v>698</v>
      </c>
      <c r="J130" s="97" t="s">
        <v>305</v>
      </c>
    </row>
    <row r="131" spans="2:10" x14ac:dyDescent="0.3">
      <c r="B131" s="96">
        <v>130</v>
      </c>
      <c r="C131" s="96" t="s">
        <v>302</v>
      </c>
      <c r="D131" s="96" t="s">
        <v>307</v>
      </c>
      <c r="E131" s="96" t="s">
        <v>308</v>
      </c>
      <c r="H131" s="96" t="s">
        <v>308</v>
      </c>
      <c r="I131" s="96" t="s">
        <v>698</v>
      </c>
      <c r="J131" s="96" t="s">
        <v>307</v>
      </c>
    </row>
    <row r="132" spans="2:10" x14ac:dyDescent="0.3">
      <c r="B132" s="97">
        <v>131</v>
      </c>
      <c r="C132" s="98" t="s">
        <v>302</v>
      </c>
      <c r="D132" s="97" t="s">
        <v>309</v>
      </c>
      <c r="E132" s="97" t="s">
        <v>310</v>
      </c>
      <c r="H132" s="97" t="s">
        <v>310</v>
      </c>
      <c r="I132" s="98" t="s">
        <v>698</v>
      </c>
      <c r="J132" s="97" t="s">
        <v>309</v>
      </c>
    </row>
    <row r="133" spans="2:10" x14ac:dyDescent="0.3">
      <c r="B133" s="96">
        <v>132</v>
      </c>
      <c r="C133" s="96" t="s">
        <v>302</v>
      </c>
      <c r="D133" s="96" t="s">
        <v>311</v>
      </c>
      <c r="E133" s="96" t="s">
        <v>312</v>
      </c>
      <c r="H133" s="96" t="s">
        <v>312</v>
      </c>
      <c r="I133" s="96" t="s">
        <v>698</v>
      </c>
      <c r="J133" s="96" t="s">
        <v>311</v>
      </c>
    </row>
    <row r="134" spans="2:10" x14ac:dyDescent="0.3">
      <c r="B134" s="97">
        <v>133</v>
      </c>
      <c r="C134" s="98" t="s">
        <v>302</v>
      </c>
      <c r="D134" s="97" t="s">
        <v>313</v>
      </c>
      <c r="E134" s="97" t="s">
        <v>314</v>
      </c>
      <c r="H134" s="97" t="s">
        <v>314</v>
      </c>
      <c r="I134" s="98" t="s">
        <v>698</v>
      </c>
      <c r="J134" s="97" t="s">
        <v>313</v>
      </c>
    </row>
    <row r="135" spans="2:10" x14ac:dyDescent="0.3">
      <c r="B135" s="96">
        <v>134</v>
      </c>
      <c r="C135" s="96" t="s">
        <v>302</v>
      </c>
      <c r="D135" s="96" t="s">
        <v>315</v>
      </c>
      <c r="E135" s="96" t="s">
        <v>316</v>
      </c>
      <c r="H135" s="96" t="s">
        <v>316</v>
      </c>
      <c r="I135" s="96" t="s">
        <v>698</v>
      </c>
      <c r="J135" s="96" t="s">
        <v>315</v>
      </c>
    </row>
    <row r="136" spans="2:10" x14ac:dyDescent="0.3">
      <c r="B136" s="97">
        <v>135</v>
      </c>
      <c r="C136" s="98" t="s">
        <v>302</v>
      </c>
      <c r="D136" s="97" t="s">
        <v>317</v>
      </c>
      <c r="E136" s="97" t="s">
        <v>318</v>
      </c>
      <c r="H136" s="97" t="s">
        <v>318</v>
      </c>
      <c r="I136" s="98" t="s">
        <v>698</v>
      </c>
      <c r="J136" s="97" t="s">
        <v>317</v>
      </c>
    </row>
    <row r="137" spans="2:10" x14ac:dyDescent="0.3">
      <c r="B137" s="96">
        <v>136</v>
      </c>
      <c r="C137" s="96" t="s">
        <v>302</v>
      </c>
      <c r="D137" s="96" t="s">
        <v>319</v>
      </c>
      <c r="E137" s="96" t="s">
        <v>320</v>
      </c>
      <c r="H137" s="96" t="s">
        <v>320</v>
      </c>
      <c r="I137" s="96" t="s">
        <v>698</v>
      </c>
      <c r="J137" s="96" t="s">
        <v>319</v>
      </c>
    </row>
    <row r="138" spans="2:10" x14ac:dyDescent="0.3">
      <c r="B138" s="97">
        <v>137</v>
      </c>
      <c r="C138" s="98" t="s">
        <v>302</v>
      </c>
      <c r="D138" s="97" t="s">
        <v>321</v>
      </c>
      <c r="E138" s="97" t="s">
        <v>322</v>
      </c>
      <c r="H138" s="97" t="s">
        <v>322</v>
      </c>
      <c r="I138" s="98" t="s">
        <v>698</v>
      </c>
      <c r="J138" s="97" t="s">
        <v>321</v>
      </c>
    </row>
    <row r="139" spans="2:10" x14ac:dyDescent="0.3">
      <c r="B139" s="96">
        <v>138</v>
      </c>
      <c r="C139" s="96" t="s">
        <v>302</v>
      </c>
      <c r="D139" s="96" t="s">
        <v>323</v>
      </c>
      <c r="E139" s="96" t="s">
        <v>324</v>
      </c>
      <c r="H139" s="96" t="s">
        <v>324</v>
      </c>
      <c r="I139" s="96" t="s">
        <v>698</v>
      </c>
      <c r="J139" s="96" t="s">
        <v>323</v>
      </c>
    </row>
    <row r="140" spans="2:10" x14ac:dyDescent="0.3">
      <c r="B140" s="97">
        <v>139</v>
      </c>
      <c r="C140" s="98" t="s">
        <v>302</v>
      </c>
      <c r="D140" s="97" t="s">
        <v>325</v>
      </c>
      <c r="E140" s="97" t="s">
        <v>326</v>
      </c>
      <c r="H140" s="97" t="s">
        <v>326</v>
      </c>
      <c r="I140" s="98" t="s">
        <v>698</v>
      </c>
      <c r="J140" s="97" t="s">
        <v>325</v>
      </c>
    </row>
    <row r="141" spans="2:10" x14ac:dyDescent="0.3">
      <c r="B141" s="96">
        <v>140</v>
      </c>
      <c r="C141" s="96" t="s">
        <v>302</v>
      </c>
      <c r="D141" s="96" t="s">
        <v>327</v>
      </c>
      <c r="E141" s="96" t="s">
        <v>328</v>
      </c>
      <c r="H141" s="96" t="s">
        <v>328</v>
      </c>
      <c r="I141" s="96" t="s">
        <v>698</v>
      </c>
      <c r="J141" s="96" t="s">
        <v>327</v>
      </c>
    </row>
    <row r="142" spans="2:10" x14ac:dyDescent="0.3">
      <c r="B142" s="97">
        <v>141</v>
      </c>
      <c r="C142" s="98" t="s">
        <v>302</v>
      </c>
      <c r="D142" s="97" t="s">
        <v>329</v>
      </c>
      <c r="E142" s="97" t="s">
        <v>330</v>
      </c>
      <c r="H142" s="97" t="s">
        <v>330</v>
      </c>
      <c r="I142" s="98" t="s">
        <v>698</v>
      </c>
      <c r="J142" s="97" t="s">
        <v>329</v>
      </c>
    </row>
    <row r="143" spans="2:10" x14ac:dyDescent="0.3">
      <c r="B143" s="96">
        <v>142</v>
      </c>
      <c r="C143" s="96" t="s">
        <v>302</v>
      </c>
      <c r="D143" s="96" t="s">
        <v>331</v>
      </c>
      <c r="E143" s="96" t="s">
        <v>332</v>
      </c>
      <c r="H143" s="96" t="s">
        <v>332</v>
      </c>
      <c r="I143" s="96" t="s">
        <v>698</v>
      </c>
      <c r="J143" s="96" t="s">
        <v>331</v>
      </c>
    </row>
    <row r="144" spans="2:10" x14ac:dyDescent="0.3">
      <c r="B144" s="97">
        <v>143</v>
      </c>
      <c r="C144" s="98" t="s">
        <v>302</v>
      </c>
      <c r="D144" s="97" t="s">
        <v>333</v>
      </c>
      <c r="E144" s="97" t="s">
        <v>334</v>
      </c>
      <c r="H144" s="97" t="s">
        <v>334</v>
      </c>
      <c r="I144" s="98" t="s">
        <v>698</v>
      </c>
      <c r="J144" s="97" t="s">
        <v>333</v>
      </c>
    </row>
    <row r="145" spans="2:10" x14ac:dyDescent="0.3">
      <c r="B145" s="96">
        <v>144</v>
      </c>
      <c r="C145" s="96" t="s">
        <v>302</v>
      </c>
      <c r="D145" s="96" t="s">
        <v>335</v>
      </c>
      <c r="E145" s="96" t="s">
        <v>336</v>
      </c>
      <c r="H145" s="96" t="s">
        <v>336</v>
      </c>
      <c r="I145" s="96" t="s">
        <v>698</v>
      </c>
      <c r="J145" s="96" t="s">
        <v>335</v>
      </c>
    </row>
    <row r="146" spans="2:10" x14ac:dyDescent="0.3">
      <c r="B146" s="97">
        <v>145</v>
      </c>
      <c r="C146" s="98" t="s">
        <v>302</v>
      </c>
      <c r="D146" s="97" t="s">
        <v>337</v>
      </c>
      <c r="E146" s="97" t="s">
        <v>338</v>
      </c>
      <c r="H146" s="97" t="s">
        <v>338</v>
      </c>
      <c r="I146" s="98" t="s">
        <v>698</v>
      </c>
      <c r="J146" s="97" t="s">
        <v>337</v>
      </c>
    </row>
    <row r="147" spans="2:10" x14ac:dyDescent="0.3">
      <c r="B147" s="96">
        <v>146</v>
      </c>
      <c r="C147" s="96" t="s">
        <v>302</v>
      </c>
      <c r="D147" s="96" t="s">
        <v>339</v>
      </c>
      <c r="E147" s="96" t="s">
        <v>340</v>
      </c>
      <c r="H147" s="96" t="s">
        <v>340</v>
      </c>
      <c r="I147" s="96" t="s">
        <v>698</v>
      </c>
      <c r="J147" s="96" t="s">
        <v>339</v>
      </c>
    </row>
    <row r="148" spans="2:10" x14ac:dyDescent="0.3">
      <c r="B148" s="97">
        <v>147</v>
      </c>
      <c r="C148" s="98" t="s">
        <v>302</v>
      </c>
      <c r="D148" s="97" t="s">
        <v>341</v>
      </c>
      <c r="E148" s="97" t="s">
        <v>342</v>
      </c>
      <c r="H148" s="97" t="s">
        <v>342</v>
      </c>
      <c r="I148" s="98" t="s">
        <v>698</v>
      </c>
      <c r="J148" s="97" t="s">
        <v>341</v>
      </c>
    </row>
    <row r="149" spans="2:10" x14ac:dyDescent="0.3">
      <c r="B149" s="96">
        <v>148</v>
      </c>
      <c r="C149" s="96" t="s">
        <v>302</v>
      </c>
      <c r="D149" s="96" t="s">
        <v>343</v>
      </c>
      <c r="E149" s="96" t="s">
        <v>344</v>
      </c>
      <c r="H149" s="96" t="s">
        <v>344</v>
      </c>
      <c r="I149" s="96" t="s">
        <v>698</v>
      </c>
      <c r="J149" s="96" t="s">
        <v>343</v>
      </c>
    </row>
    <row r="150" spans="2:10" x14ac:dyDescent="0.3">
      <c r="B150" s="97">
        <v>149</v>
      </c>
      <c r="C150" s="98" t="s">
        <v>302</v>
      </c>
      <c r="D150" s="97" t="s">
        <v>345</v>
      </c>
      <c r="E150" s="97" t="s">
        <v>346</v>
      </c>
      <c r="H150" s="97" t="s">
        <v>346</v>
      </c>
      <c r="I150" s="98" t="s">
        <v>698</v>
      </c>
      <c r="J150" s="97" t="s">
        <v>345</v>
      </c>
    </row>
    <row r="151" spans="2:10" x14ac:dyDescent="0.3">
      <c r="B151" s="96">
        <v>150</v>
      </c>
      <c r="C151" s="96" t="s">
        <v>302</v>
      </c>
      <c r="D151" s="96" t="s">
        <v>347</v>
      </c>
      <c r="E151" s="96" t="s">
        <v>348</v>
      </c>
      <c r="H151" s="96" t="s">
        <v>348</v>
      </c>
      <c r="I151" s="96" t="s">
        <v>698</v>
      </c>
      <c r="J151" s="96" t="s">
        <v>347</v>
      </c>
    </row>
    <row r="152" spans="2:10" x14ac:dyDescent="0.3">
      <c r="B152" s="97">
        <v>151</v>
      </c>
      <c r="C152" s="98" t="s">
        <v>302</v>
      </c>
      <c r="D152" s="97" t="s">
        <v>349</v>
      </c>
      <c r="E152" s="97" t="s">
        <v>350</v>
      </c>
      <c r="H152" s="97" t="s">
        <v>350</v>
      </c>
      <c r="I152" s="98" t="s">
        <v>698</v>
      </c>
      <c r="J152" s="97" t="s">
        <v>349</v>
      </c>
    </row>
    <row r="153" spans="2:10" x14ac:dyDescent="0.3">
      <c r="B153" s="96">
        <v>152</v>
      </c>
      <c r="C153" s="96" t="s">
        <v>302</v>
      </c>
      <c r="D153" s="96" t="s">
        <v>351</v>
      </c>
      <c r="E153" s="96" t="s">
        <v>352</v>
      </c>
      <c r="H153" s="96" t="s">
        <v>352</v>
      </c>
      <c r="I153" s="96" t="s">
        <v>698</v>
      </c>
      <c r="J153" s="96" t="s">
        <v>351</v>
      </c>
    </row>
    <row r="154" spans="2:10" x14ac:dyDescent="0.3">
      <c r="B154" s="97">
        <v>153</v>
      </c>
      <c r="C154" s="98" t="s">
        <v>302</v>
      </c>
      <c r="D154" s="97" t="s">
        <v>353</v>
      </c>
      <c r="E154" s="97" t="s">
        <v>354</v>
      </c>
      <c r="H154" s="97" t="s">
        <v>354</v>
      </c>
      <c r="I154" s="98" t="s">
        <v>698</v>
      </c>
      <c r="J154" s="97" t="s">
        <v>353</v>
      </c>
    </row>
    <row r="155" spans="2:10" x14ac:dyDescent="0.3">
      <c r="B155" s="96">
        <v>154</v>
      </c>
      <c r="C155" s="96" t="s">
        <v>302</v>
      </c>
      <c r="D155" s="96" t="s">
        <v>355</v>
      </c>
      <c r="E155" s="96" t="s">
        <v>356</v>
      </c>
      <c r="H155" s="96" t="s">
        <v>356</v>
      </c>
      <c r="I155" s="96" t="s">
        <v>698</v>
      </c>
      <c r="J155" s="96" t="s">
        <v>355</v>
      </c>
    </row>
    <row r="156" spans="2:10" x14ac:dyDescent="0.3">
      <c r="B156" s="97">
        <v>155</v>
      </c>
      <c r="C156" s="98" t="s">
        <v>357</v>
      </c>
      <c r="D156" s="97" t="s">
        <v>358</v>
      </c>
      <c r="E156" s="97" t="s">
        <v>359</v>
      </c>
      <c r="H156" s="97" t="s">
        <v>359</v>
      </c>
      <c r="I156" s="98" t="s">
        <v>704</v>
      </c>
      <c r="J156" s="97" t="s">
        <v>358</v>
      </c>
    </row>
    <row r="157" spans="2:10" x14ac:dyDescent="0.3">
      <c r="B157" s="96">
        <v>156</v>
      </c>
      <c r="C157" s="96" t="s">
        <v>357</v>
      </c>
      <c r="D157" s="96" t="s">
        <v>360</v>
      </c>
      <c r="E157" s="96" t="s">
        <v>361</v>
      </c>
      <c r="H157" s="96" t="s">
        <v>361</v>
      </c>
      <c r="I157" s="96" t="s">
        <v>704</v>
      </c>
      <c r="J157" s="96" t="s">
        <v>360</v>
      </c>
    </row>
    <row r="158" spans="2:10" x14ac:dyDescent="0.3">
      <c r="B158" s="97">
        <v>157</v>
      </c>
      <c r="C158" s="98" t="s">
        <v>357</v>
      </c>
      <c r="D158" s="97" t="s">
        <v>362</v>
      </c>
      <c r="E158" s="97" t="s">
        <v>363</v>
      </c>
      <c r="H158" s="97" t="s">
        <v>363</v>
      </c>
      <c r="I158" s="98" t="s">
        <v>704</v>
      </c>
      <c r="J158" s="97" t="s">
        <v>362</v>
      </c>
    </row>
    <row r="159" spans="2:10" x14ac:dyDescent="0.3">
      <c r="B159" s="96">
        <v>158</v>
      </c>
      <c r="C159" s="96" t="s">
        <v>357</v>
      </c>
      <c r="D159" s="96" t="s">
        <v>364</v>
      </c>
      <c r="E159" s="96" t="s">
        <v>365</v>
      </c>
      <c r="H159" s="96" t="s">
        <v>365</v>
      </c>
      <c r="I159" s="96" t="s">
        <v>704</v>
      </c>
      <c r="J159" s="96" t="s">
        <v>364</v>
      </c>
    </row>
    <row r="160" spans="2:10" x14ac:dyDescent="0.3">
      <c r="B160" s="97">
        <v>159</v>
      </c>
      <c r="C160" s="98" t="s">
        <v>357</v>
      </c>
      <c r="D160" s="97" t="s">
        <v>366</v>
      </c>
      <c r="E160" s="97" t="s">
        <v>367</v>
      </c>
      <c r="H160" s="97" t="s">
        <v>367</v>
      </c>
      <c r="I160" s="98" t="s">
        <v>704</v>
      </c>
      <c r="J160" s="97" t="s">
        <v>366</v>
      </c>
    </row>
    <row r="161" spans="2:10" x14ac:dyDescent="0.3">
      <c r="B161" s="96">
        <v>160</v>
      </c>
      <c r="C161" s="96" t="s">
        <v>357</v>
      </c>
      <c r="D161" s="96" t="s">
        <v>368</v>
      </c>
      <c r="E161" s="96" t="s">
        <v>369</v>
      </c>
      <c r="H161" s="96" t="s">
        <v>369</v>
      </c>
      <c r="I161" s="96" t="s">
        <v>704</v>
      </c>
      <c r="J161" s="96" t="s">
        <v>368</v>
      </c>
    </row>
    <row r="162" spans="2:10" x14ac:dyDescent="0.3">
      <c r="B162" s="97">
        <v>161</v>
      </c>
      <c r="C162" s="98" t="s">
        <v>357</v>
      </c>
      <c r="D162" s="97" t="s">
        <v>370</v>
      </c>
      <c r="E162" s="97" t="s">
        <v>371</v>
      </c>
      <c r="H162" s="97" t="s">
        <v>371</v>
      </c>
      <c r="I162" s="98" t="s">
        <v>704</v>
      </c>
      <c r="J162" s="97" t="s">
        <v>370</v>
      </c>
    </row>
    <row r="163" spans="2:10" x14ac:dyDescent="0.3">
      <c r="B163" s="96">
        <v>162</v>
      </c>
      <c r="C163" s="96" t="s">
        <v>357</v>
      </c>
      <c r="D163" s="96" t="s">
        <v>372</v>
      </c>
      <c r="E163" s="96" t="s">
        <v>373</v>
      </c>
      <c r="H163" s="96" t="s">
        <v>373</v>
      </c>
      <c r="I163" s="96" t="s">
        <v>704</v>
      </c>
      <c r="J163" s="96" t="s">
        <v>372</v>
      </c>
    </row>
    <row r="164" spans="2:10" x14ac:dyDescent="0.3">
      <c r="B164" s="97">
        <v>163</v>
      </c>
      <c r="C164" s="98" t="s">
        <v>357</v>
      </c>
      <c r="D164" s="97" t="s">
        <v>374</v>
      </c>
      <c r="E164" s="97" t="s">
        <v>375</v>
      </c>
      <c r="H164" s="97" t="s">
        <v>375</v>
      </c>
      <c r="I164" s="98" t="s">
        <v>704</v>
      </c>
      <c r="J164" s="97" t="s">
        <v>374</v>
      </c>
    </row>
    <row r="165" spans="2:10" x14ac:dyDescent="0.3">
      <c r="B165" s="96">
        <v>164</v>
      </c>
      <c r="C165" s="96" t="s">
        <v>357</v>
      </c>
      <c r="D165" s="96" t="s">
        <v>376</v>
      </c>
      <c r="E165" s="96" t="s">
        <v>377</v>
      </c>
      <c r="H165" s="96" t="s">
        <v>377</v>
      </c>
      <c r="I165" s="96" t="s">
        <v>704</v>
      </c>
      <c r="J165" s="96" t="s">
        <v>376</v>
      </c>
    </row>
    <row r="166" spans="2:10" x14ac:dyDescent="0.3">
      <c r="B166" s="97">
        <v>165</v>
      </c>
      <c r="C166" s="98" t="s">
        <v>357</v>
      </c>
      <c r="D166" s="97" t="s">
        <v>378</v>
      </c>
      <c r="E166" s="97" t="s">
        <v>379</v>
      </c>
      <c r="H166" s="97" t="s">
        <v>379</v>
      </c>
      <c r="I166" s="98" t="s">
        <v>704</v>
      </c>
      <c r="J166" s="97" t="s">
        <v>378</v>
      </c>
    </row>
    <row r="167" spans="2:10" x14ac:dyDescent="0.3">
      <c r="B167" s="96">
        <v>166</v>
      </c>
      <c r="C167" s="96" t="s">
        <v>357</v>
      </c>
      <c r="D167" s="96" t="s">
        <v>380</v>
      </c>
      <c r="E167" s="96" t="s">
        <v>381</v>
      </c>
      <c r="H167" s="96" t="s">
        <v>381</v>
      </c>
      <c r="I167" s="96" t="s">
        <v>704</v>
      </c>
      <c r="J167" s="96" t="s">
        <v>380</v>
      </c>
    </row>
    <row r="168" spans="2:10" x14ac:dyDescent="0.3">
      <c r="B168" s="97">
        <v>167</v>
      </c>
      <c r="C168" s="98" t="s">
        <v>357</v>
      </c>
      <c r="D168" s="97" t="s">
        <v>382</v>
      </c>
      <c r="E168" s="97" t="s">
        <v>383</v>
      </c>
      <c r="H168" s="97" t="s">
        <v>383</v>
      </c>
      <c r="I168" s="98" t="s">
        <v>704</v>
      </c>
      <c r="J168" s="97" t="s">
        <v>382</v>
      </c>
    </row>
    <row r="169" spans="2:10" x14ac:dyDescent="0.3">
      <c r="B169" s="96">
        <v>168</v>
      </c>
      <c r="C169" s="96" t="s">
        <v>357</v>
      </c>
      <c r="D169" s="96" t="s">
        <v>384</v>
      </c>
      <c r="E169" s="96" t="s">
        <v>385</v>
      </c>
      <c r="H169" s="96" t="s">
        <v>385</v>
      </c>
      <c r="I169" s="96" t="s">
        <v>704</v>
      </c>
      <c r="J169" s="96" t="s">
        <v>384</v>
      </c>
    </row>
    <row r="170" spans="2:10" x14ac:dyDescent="0.3">
      <c r="B170" s="97">
        <v>169</v>
      </c>
      <c r="C170" s="98" t="s">
        <v>357</v>
      </c>
      <c r="D170" s="97" t="s">
        <v>386</v>
      </c>
      <c r="E170" s="97" t="s">
        <v>387</v>
      </c>
      <c r="H170" s="97" t="s">
        <v>387</v>
      </c>
      <c r="I170" s="98" t="s">
        <v>704</v>
      </c>
      <c r="J170" s="97" t="s">
        <v>386</v>
      </c>
    </row>
    <row r="171" spans="2:10" x14ac:dyDescent="0.3">
      <c r="B171" s="96">
        <v>170</v>
      </c>
      <c r="C171" s="96" t="s">
        <v>357</v>
      </c>
      <c r="D171" s="96" t="s">
        <v>388</v>
      </c>
      <c r="E171" s="96" t="s">
        <v>389</v>
      </c>
      <c r="H171" s="96" t="s">
        <v>389</v>
      </c>
      <c r="I171" s="96" t="s">
        <v>704</v>
      </c>
      <c r="J171" s="96" t="s">
        <v>388</v>
      </c>
    </row>
    <row r="172" spans="2:10" x14ac:dyDescent="0.3">
      <c r="B172" s="97">
        <v>171</v>
      </c>
      <c r="C172" s="98" t="s">
        <v>357</v>
      </c>
      <c r="D172" s="97" t="s">
        <v>390</v>
      </c>
      <c r="E172" s="97" t="s">
        <v>391</v>
      </c>
      <c r="H172" s="97" t="s">
        <v>391</v>
      </c>
      <c r="I172" s="98" t="s">
        <v>704</v>
      </c>
      <c r="J172" s="97" t="s">
        <v>390</v>
      </c>
    </row>
    <row r="173" spans="2:10" x14ac:dyDescent="0.3">
      <c r="B173" s="96">
        <v>172</v>
      </c>
      <c r="C173" s="96" t="s">
        <v>357</v>
      </c>
      <c r="D173" s="96" t="s">
        <v>392</v>
      </c>
      <c r="E173" s="96" t="s">
        <v>393</v>
      </c>
      <c r="H173" s="96" t="s">
        <v>393</v>
      </c>
      <c r="I173" s="96" t="s">
        <v>704</v>
      </c>
      <c r="J173" s="96" t="s">
        <v>392</v>
      </c>
    </row>
    <row r="174" spans="2:10" x14ac:dyDescent="0.3">
      <c r="B174" s="97">
        <v>173</v>
      </c>
      <c r="C174" s="98" t="s">
        <v>357</v>
      </c>
      <c r="D174" s="97" t="s">
        <v>394</v>
      </c>
      <c r="E174" s="97" t="s">
        <v>395</v>
      </c>
      <c r="H174" s="97" t="s">
        <v>395</v>
      </c>
      <c r="I174" s="98" t="s">
        <v>704</v>
      </c>
      <c r="J174" s="97" t="s">
        <v>394</v>
      </c>
    </row>
    <row r="175" spans="2:10" x14ac:dyDescent="0.3">
      <c r="B175" s="96">
        <v>174</v>
      </c>
      <c r="C175" s="96" t="s">
        <v>357</v>
      </c>
      <c r="D175" s="96" t="s">
        <v>396</v>
      </c>
      <c r="E175" s="96" t="s">
        <v>397</v>
      </c>
      <c r="H175" s="96" t="s">
        <v>397</v>
      </c>
      <c r="I175" s="96" t="s">
        <v>704</v>
      </c>
      <c r="J175" s="96" t="s">
        <v>396</v>
      </c>
    </row>
    <row r="176" spans="2:10" x14ac:dyDescent="0.3">
      <c r="B176" s="97">
        <v>175</v>
      </c>
      <c r="C176" s="98" t="s">
        <v>398</v>
      </c>
      <c r="D176" s="97" t="s">
        <v>399</v>
      </c>
      <c r="E176" s="97" t="s">
        <v>400</v>
      </c>
      <c r="H176" s="97" t="s">
        <v>400</v>
      </c>
      <c r="I176" s="98" t="s">
        <v>703</v>
      </c>
      <c r="J176" s="97" t="s">
        <v>399</v>
      </c>
    </row>
    <row r="177" spans="2:10" x14ac:dyDescent="0.3">
      <c r="B177" s="96">
        <v>176</v>
      </c>
      <c r="C177" s="96" t="s">
        <v>398</v>
      </c>
      <c r="D177" s="96" t="s">
        <v>401</v>
      </c>
      <c r="E177" s="96" t="s">
        <v>402</v>
      </c>
      <c r="H177" s="96" t="s">
        <v>402</v>
      </c>
      <c r="I177" s="96" t="s">
        <v>703</v>
      </c>
      <c r="J177" s="96" t="s">
        <v>401</v>
      </c>
    </row>
    <row r="178" spans="2:10" x14ac:dyDescent="0.3">
      <c r="B178" s="97">
        <v>177</v>
      </c>
      <c r="C178" s="98" t="s">
        <v>398</v>
      </c>
      <c r="D178" s="97" t="s">
        <v>403</v>
      </c>
      <c r="E178" s="97" t="s">
        <v>404</v>
      </c>
      <c r="H178" s="97" t="s">
        <v>404</v>
      </c>
      <c r="I178" s="98" t="s">
        <v>703</v>
      </c>
      <c r="J178" s="97" t="s">
        <v>403</v>
      </c>
    </row>
    <row r="179" spans="2:10" x14ac:dyDescent="0.3">
      <c r="B179" s="96">
        <v>178</v>
      </c>
      <c r="C179" s="96" t="s">
        <v>398</v>
      </c>
      <c r="D179" s="96" t="s">
        <v>405</v>
      </c>
      <c r="E179" s="96" t="s">
        <v>406</v>
      </c>
      <c r="H179" s="96" t="s">
        <v>406</v>
      </c>
      <c r="I179" s="96" t="s">
        <v>703</v>
      </c>
      <c r="J179" s="96" t="s">
        <v>405</v>
      </c>
    </row>
    <row r="180" spans="2:10" x14ac:dyDescent="0.3">
      <c r="B180" s="97">
        <v>179</v>
      </c>
      <c r="C180" s="98" t="s">
        <v>398</v>
      </c>
      <c r="D180" s="97" t="s">
        <v>407</v>
      </c>
      <c r="E180" s="97" t="s">
        <v>408</v>
      </c>
      <c r="H180" s="97" t="s">
        <v>408</v>
      </c>
      <c r="I180" s="98" t="s">
        <v>703</v>
      </c>
      <c r="J180" s="97" t="s">
        <v>407</v>
      </c>
    </row>
    <row r="181" spans="2:10" x14ac:dyDescent="0.3">
      <c r="B181" s="96">
        <v>180</v>
      </c>
      <c r="C181" s="96" t="s">
        <v>398</v>
      </c>
      <c r="D181" s="96" t="s">
        <v>409</v>
      </c>
      <c r="E181" s="96" t="s">
        <v>410</v>
      </c>
      <c r="H181" s="96" t="s">
        <v>410</v>
      </c>
      <c r="I181" s="96" t="s">
        <v>703</v>
      </c>
      <c r="J181" s="96" t="s">
        <v>409</v>
      </c>
    </row>
    <row r="182" spans="2:10" x14ac:dyDescent="0.3">
      <c r="B182" s="97">
        <v>181</v>
      </c>
      <c r="C182" s="98" t="s">
        <v>398</v>
      </c>
      <c r="D182" s="97" t="s">
        <v>411</v>
      </c>
      <c r="E182" s="97" t="s">
        <v>412</v>
      </c>
      <c r="H182" s="97" t="s">
        <v>412</v>
      </c>
      <c r="I182" s="98" t="s">
        <v>703</v>
      </c>
      <c r="J182" s="97" t="s">
        <v>411</v>
      </c>
    </row>
    <row r="183" spans="2:10" x14ac:dyDescent="0.3">
      <c r="B183" s="96">
        <v>182</v>
      </c>
      <c r="C183" s="96" t="s">
        <v>398</v>
      </c>
      <c r="D183" s="96" t="s">
        <v>413</v>
      </c>
      <c r="E183" s="96" t="s">
        <v>414</v>
      </c>
      <c r="H183" s="96" t="s">
        <v>414</v>
      </c>
      <c r="I183" s="96" t="s">
        <v>703</v>
      </c>
      <c r="J183" s="96" t="s">
        <v>413</v>
      </c>
    </row>
    <row r="184" spans="2:10" x14ac:dyDescent="0.3">
      <c r="B184" s="97">
        <v>183</v>
      </c>
      <c r="C184" s="98" t="s">
        <v>398</v>
      </c>
      <c r="D184" s="97" t="s">
        <v>415</v>
      </c>
      <c r="E184" s="97" t="s">
        <v>416</v>
      </c>
      <c r="H184" s="97" t="s">
        <v>416</v>
      </c>
      <c r="I184" s="98" t="s">
        <v>703</v>
      </c>
      <c r="J184" s="97" t="s">
        <v>415</v>
      </c>
    </row>
    <row r="185" spans="2:10" x14ac:dyDescent="0.3">
      <c r="B185" s="96">
        <v>184</v>
      </c>
      <c r="C185" s="96" t="s">
        <v>398</v>
      </c>
      <c r="D185" s="96" t="s">
        <v>417</v>
      </c>
      <c r="E185" s="96" t="s">
        <v>418</v>
      </c>
      <c r="H185" s="96" t="s">
        <v>418</v>
      </c>
      <c r="I185" s="96" t="s">
        <v>703</v>
      </c>
      <c r="J185" s="96" t="s">
        <v>417</v>
      </c>
    </row>
    <row r="186" spans="2:10" x14ac:dyDescent="0.3">
      <c r="B186" s="97">
        <v>185</v>
      </c>
      <c r="C186" s="98" t="s">
        <v>398</v>
      </c>
      <c r="D186" s="97" t="s">
        <v>419</v>
      </c>
      <c r="E186" s="97" t="s">
        <v>420</v>
      </c>
      <c r="H186" s="97" t="s">
        <v>420</v>
      </c>
      <c r="I186" s="98" t="s">
        <v>703</v>
      </c>
      <c r="J186" s="97" t="s">
        <v>419</v>
      </c>
    </row>
    <row r="187" spans="2:10" x14ac:dyDescent="0.3">
      <c r="B187" s="96">
        <v>186</v>
      </c>
      <c r="C187" s="96" t="s">
        <v>398</v>
      </c>
      <c r="D187" s="96" t="s">
        <v>421</v>
      </c>
      <c r="E187" s="96" t="s">
        <v>422</v>
      </c>
      <c r="H187" s="96" t="s">
        <v>422</v>
      </c>
      <c r="I187" s="96" t="s">
        <v>703</v>
      </c>
      <c r="J187" s="96" t="s">
        <v>421</v>
      </c>
    </row>
    <row r="188" spans="2:10" x14ac:dyDescent="0.3">
      <c r="B188" s="97">
        <v>187</v>
      </c>
      <c r="C188" s="98" t="s">
        <v>398</v>
      </c>
      <c r="D188" s="97" t="s">
        <v>423</v>
      </c>
      <c r="E188" s="97" t="s">
        <v>424</v>
      </c>
      <c r="H188" s="97" t="s">
        <v>424</v>
      </c>
      <c r="I188" s="98" t="s">
        <v>703</v>
      </c>
      <c r="J188" s="97" t="s">
        <v>423</v>
      </c>
    </row>
    <row r="189" spans="2:10" x14ac:dyDescent="0.3">
      <c r="B189" s="96">
        <v>188</v>
      </c>
      <c r="C189" s="96" t="s">
        <v>398</v>
      </c>
      <c r="D189" s="96" t="s">
        <v>425</v>
      </c>
      <c r="E189" s="96" t="s">
        <v>426</v>
      </c>
      <c r="H189" s="96" t="s">
        <v>426</v>
      </c>
      <c r="I189" s="96" t="s">
        <v>703</v>
      </c>
      <c r="J189" s="96" t="s">
        <v>425</v>
      </c>
    </row>
    <row r="190" spans="2:10" x14ac:dyDescent="0.3">
      <c r="B190" s="97">
        <v>189</v>
      </c>
      <c r="C190" s="98" t="s">
        <v>398</v>
      </c>
      <c r="D190" s="97" t="s">
        <v>427</v>
      </c>
      <c r="E190" s="97" t="s">
        <v>428</v>
      </c>
      <c r="H190" s="97" t="s">
        <v>428</v>
      </c>
      <c r="I190" s="98" t="s">
        <v>703</v>
      </c>
      <c r="J190" s="97" t="s">
        <v>427</v>
      </c>
    </row>
    <row r="191" spans="2:10" x14ac:dyDescent="0.3">
      <c r="B191" s="96">
        <v>190</v>
      </c>
      <c r="C191" s="96" t="s">
        <v>398</v>
      </c>
      <c r="D191" s="96" t="s">
        <v>429</v>
      </c>
      <c r="E191" s="96" t="s">
        <v>430</v>
      </c>
      <c r="H191" s="96" t="s">
        <v>430</v>
      </c>
      <c r="I191" s="96" t="s">
        <v>703</v>
      </c>
      <c r="J191" s="96" t="s">
        <v>429</v>
      </c>
    </row>
    <row r="192" spans="2:10" x14ac:dyDescent="0.3">
      <c r="B192" s="97">
        <v>191</v>
      </c>
      <c r="C192" s="98" t="s">
        <v>398</v>
      </c>
      <c r="D192" s="97" t="s">
        <v>431</v>
      </c>
      <c r="E192" s="97" t="s">
        <v>432</v>
      </c>
      <c r="H192" s="97" t="s">
        <v>432</v>
      </c>
      <c r="I192" s="98" t="s">
        <v>703</v>
      </c>
      <c r="J192" s="97" t="s">
        <v>431</v>
      </c>
    </row>
    <row r="193" spans="2:10" x14ac:dyDescent="0.3">
      <c r="B193" s="96">
        <v>192</v>
      </c>
      <c r="C193" s="96" t="s">
        <v>398</v>
      </c>
      <c r="D193" s="96" t="s">
        <v>433</v>
      </c>
      <c r="E193" s="96" t="s">
        <v>434</v>
      </c>
      <c r="H193" s="96" t="s">
        <v>434</v>
      </c>
      <c r="I193" s="96" t="s">
        <v>703</v>
      </c>
      <c r="J193" s="96" t="s">
        <v>433</v>
      </c>
    </row>
    <row r="194" spans="2:10" x14ac:dyDescent="0.3">
      <c r="B194" s="97">
        <v>193</v>
      </c>
      <c r="C194" s="98" t="s">
        <v>398</v>
      </c>
      <c r="D194" s="97" t="s">
        <v>435</v>
      </c>
      <c r="E194" s="97" t="s">
        <v>436</v>
      </c>
      <c r="H194" s="97" t="s">
        <v>436</v>
      </c>
      <c r="I194" s="98" t="s">
        <v>703</v>
      </c>
      <c r="J194" s="97" t="s">
        <v>435</v>
      </c>
    </row>
    <row r="195" spans="2:10" x14ac:dyDescent="0.3">
      <c r="B195" s="96">
        <v>194</v>
      </c>
      <c r="C195" s="96" t="s">
        <v>398</v>
      </c>
      <c r="D195" s="96" t="s">
        <v>437</v>
      </c>
      <c r="E195" s="96" t="s">
        <v>438</v>
      </c>
      <c r="H195" s="96" t="s">
        <v>438</v>
      </c>
      <c r="I195" s="96" t="s">
        <v>703</v>
      </c>
      <c r="J195" s="96" t="s">
        <v>437</v>
      </c>
    </row>
    <row r="196" spans="2:10" x14ac:dyDescent="0.3">
      <c r="B196" s="97">
        <v>195</v>
      </c>
      <c r="C196" s="98" t="s">
        <v>398</v>
      </c>
      <c r="D196" s="97" t="s">
        <v>439</v>
      </c>
      <c r="E196" s="97" t="s">
        <v>440</v>
      </c>
      <c r="H196" s="97" t="s">
        <v>440</v>
      </c>
      <c r="I196" s="98" t="s">
        <v>703</v>
      </c>
      <c r="J196" s="97" t="s">
        <v>439</v>
      </c>
    </row>
    <row r="197" spans="2:10" x14ac:dyDescent="0.3">
      <c r="B197" s="96">
        <v>196</v>
      </c>
      <c r="C197" s="96" t="s">
        <v>398</v>
      </c>
      <c r="D197" s="96" t="s">
        <v>441</v>
      </c>
      <c r="E197" s="96" t="s">
        <v>442</v>
      </c>
      <c r="H197" s="96" t="s">
        <v>442</v>
      </c>
      <c r="I197" s="96" t="s">
        <v>703</v>
      </c>
      <c r="J197" s="96" t="s">
        <v>441</v>
      </c>
    </row>
    <row r="198" spans="2:10" x14ac:dyDescent="0.3">
      <c r="B198" s="97">
        <v>197</v>
      </c>
      <c r="C198" s="98" t="s">
        <v>398</v>
      </c>
      <c r="D198" s="97" t="s">
        <v>443</v>
      </c>
      <c r="E198" s="97" t="s">
        <v>444</v>
      </c>
      <c r="H198" s="97" t="s">
        <v>444</v>
      </c>
      <c r="I198" s="98" t="s">
        <v>703</v>
      </c>
      <c r="J198" s="97" t="s">
        <v>443</v>
      </c>
    </row>
    <row r="199" spans="2:10" x14ac:dyDescent="0.3">
      <c r="B199" s="96">
        <v>198</v>
      </c>
      <c r="C199" s="96" t="s">
        <v>398</v>
      </c>
      <c r="D199" s="96" t="s">
        <v>445</v>
      </c>
      <c r="E199" s="96" t="s">
        <v>446</v>
      </c>
      <c r="H199" s="96" t="s">
        <v>446</v>
      </c>
      <c r="I199" s="96" t="s">
        <v>703</v>
      </c>
      <c r="J199" s="96" t="s">
        <v>445</v>
      </c>
    </row>
    <row r="200" spans="2:10" x14ac:dyDescent="0.3">
      <c r="B200" s="97">
        <v>199</v>
      </c>
      <c r="C200" s="98" t="s">
        <v>398</v>
      </c>
      <c r="D200" s="97" t="s">
        <v>447</v>
      </c>
      <c r="E200" s="97" t="s">
        <v>448</v>
      </c>
      <c r="H200" s="97" t="s">
        <v>448</v>
      </c>
      <c r="I200" s="98" t="s">
        <v>703</v>
      </c>
      <c r="J200" s="97" t="s">
        <v>447</v>
      </c>
    </row>
    <row r="201" spans="2:10" x14ac:dyDescent="0.3">
      <c r="B201" s="96">
        <v>200</v>
      </c>
      <c r="C201" s="96" t="s">
        <v>398</v>
      </c>
      <c r="D201" s="96" t="s">
        <v>449</v>
      </c>
      <c r="E201" s="96" t="s">
        <v>450</v>
      </c>
      <c r="H201" s="96" t="s">
        <v>450</v>
      </c>
      <c r="I201" s="96" t="s">
        <v>703</v>
      </c>
      <c r="J201" s="96" t="s">
        <v>449</v>
      </c>
    </row>
    <row r="202" spans="2:10" x14ac:dyDescent="0.3">
      <c r="B202" s="97">
        <v>201</v>
      </c>
      <c r="C202" s="98" t="s">
        <v>398</v>
      </c>
      <c r="D202" s="97" t="s">
        <v>451</v>
      </c>
      <c r="E202" s="97" t="s">
        <v>452</v>
      </c>
      <c r="H202" s="97" t="s">
        <v>452</v>
      </c>
      <c r="I202" s="98" t="s">
        <v>703</v>
      </c>
      <c r="J202" s="97" t="s">
        <v>451</v>
      </c>
    </row>
    <row r="203" spans="2:10" x14ac:dyDescent="0.3">
      <c r="B203" s="96">
        <v>202</v>
      </c>
      <c r="C203" s="96" t="s">
        <v>398</v>
      </c>
      <c r="D203" s="96" t="s">
        <v>453</v>
      </c>
      <c r="E203" s="96" t="s">
        <v>454</v>
      </c>
      <c r="H203" s="96" t="s">
        <v>454</v>
      </c>
      <c r="I203" s="96" t="s">
        <v>703</v>
      </c>
      <c r="J203" s="96" t="s">
        <v>453</v>
      </c>
    </row>
    <row r="204" spans="2:10" x14ac:dyDescent="0.3">
      <c r="B204" s="97">
        <v>203</v>
      </c>
      <c r="C204" s="98" t="s">
        <v>398</v>
      </c>
      <c r="D204" s="97" t="s">
        <v>455</v>
      </c>
      <c r="E204" s="97" t="s">
        <v>456</v>
      </c>
      <c r="H204" s="97" t="s">
        <v>456</v>
      </c>
      <c r="I204" s="98" t="s">
        <v>703</v>
      </c>
      <c r="J204" s="97" t="s">
        <v>455</v>
      </c>
    </row>
    <row r="205" spans="2:10" x14ac:dyDescent="0.3">
      <c r="B205" s="96">
        <v>204</v>
      </c>
      <c r="C205" s="96" t="s">
        <v>398</v>
      </c>
      <c r="D205" s="96" t="s">
        <v>457</v>
      </c>
      <c r="E205" s="96" t="s">
        <v>458</v>
      </c>
      <c r="H205" s="96" t="s">
        <v>458</v>
      </c>
      <c r="I205" s="96" t="s">
        <v>703</v>
      </c>
      <c r="J205" s="96" t="s">
        <v>457</v>
      </c>
    </row>
    <row r="206" spans="2:10" x14ac:dyDescent="0.3">
      <c r="B206" s="97">
        <v>205</v>
      </c>
      <c r="C206" s="98" t="s">
        <v>398</v>
      </c>
      <c r="D206" s="97" t="s">
        <v>459</v>
      </c>
      <c r="E206" s="97" t="s">
        <v>460</v>
      </c>
      <c r="H206" s="97" t="s">
        <v>460</v>
      </c>
      <c r="I206" s="98" t="s">
        <v>703</v>
      </c>
      <c r="J206" s="97" t="s">
        <v>459</v>
      </c>
    </row>
    <row r="207" spans="2:10" x14ac:dyDescent="0.3">
      <c r="B207" s="96">
        <v>206</v>
      </c>
      <c r="C207" s="96" t="s">
        <v>461</v>
      </c>
      <c r="D207" s="96" t="s">
        <v>462</v>
      </c>
      <c r="E207" s="96" t="s">
        <v>463</v>
      </c>
      <c r="H207" s="96" t="s">
        <v>463</v>
      </c>
      <c r="I207" s="96" t="s">
        <v>701</v>
      </c>
      <c r="J207" s="96" t="s">
        <v>462</v>
      </c>
    </row>
    <row r="208" spans="2:10" x14ac:dyDescent="0.3">
      <c r="B208" s="97">
        <v>207</v>
      </c>
      <c r="C208" s="98" t="s">
        <v>461</v>
      </c>
      <c r="D208" s="97" t="s">
        <v>464</v>
      </c>
      <c r="E208" s="97" t="s">
        <v>465</v>
      </c>
      <c r="H208" s="97" t="s">
        <v>465</v>
      </c>
      <c r="I208" s="98" t="s">
        <v>701</v>
      </c>
      <c r="J208" s="97" t="s">
        <v>464</v>
      </c>
    </row>
    <row r="209" spans="2:10" x14ac:dyDescent="0.3">
      <c r="B209" s="96">
        <v>208</v>
      </c>
      <c r="C209" s="96" t="s">
        <v>461</v>
      </c>
      <c r="D209" s="96" t="s">
        <v>466</v>
      </c>
      <c r="E209" s="96" t="s">
        <v>467</v>
      </c>
      <c r="H209" s="96" t="s">
        <v>467</v>
      </c>
      <c r="I209" s="96" t="s">
        <v>701</v>
      </c>
      <c r="J209" s="96" t="s">
        <v>466</v>
      </c>
    </row>
    <row r="210" spans="2:10" x14ac:dyDescent="0.3">
      <c r="B210" s="97">
        <v>209</v>
      </c>
      <c r="C210" s="98" t="s">
        <v>461</v>
      </c>
      <c r="D210" s="97" t="s">
        <v>468</v>
      </c>
      <c r="E210" s="97" t="s">
        <v>469</v>
      </c>
      <c r="H210" s="97" t="s">
        <v>469</v>
      </c>
      <c r="I210" s="98" t="s">
        <v>701</v>
      </c>
      <c r="J210" s="97" t="s">
        <v>468</v>
      </c>
    </row>
    <row r="211" spans="2:10" x14ac:dyDescent="0.3">
      <c r="B211" s="96">
        <v>210</v>
      </c>
      <c r="C211" s="96" t="s">
        <v>461</v>
      </c>
      <c r="D211" s="96" t="s">
        <v>470</v>
      </c>
      <c r="E211" s="96" t="s">
        <v>471</v>
      </c>
      <c r="H211" s="96" t="s">
        <v>471</v>
      </c>
      <c r="I211" s="96" t="s">
        <v>701</v>
      </c>
      <c r="J211" s="96" t="s">
        <v>470</v>
      </c>
    </row>
    <row r="212" spans="2:10" x14ac:dyDescent="0.3">
      <c r="B212" s="97">
        <v>211</v>
      </c>
      <c r="C212" s="98" t="s">
        <v>461</v>
      </c>
      <c r="D212" s="97" t="s">
        <v>472</v>
      </c>
      <c r="E212" s="97" t="s">
        <v>473</v>
      </c>
      <c r="H212" s="97" t="s">
        <v>473</v>
      </c>
      <c r="I212" s="98" t="s">
        <v>701</v>
      </c>
      <c r="J212" s="97" t="s">
        <v>472</v>
      </c>
    </row>
    <row r="213" spans="2:10" x14ac:dyDescent="0.3">
      <c r="B213" s="96">
        <v>212</v>
      </c>
      <c r="C213" s="96" t="s">
        <v>461</v>
      </c>
      <c r="D213" s="96" t="s">
        <v>474</v>
      </c>
      <c r="E213" s="96" t="s">
        <v>475</v>
      </c>
      <c r="H213" s="96" t="s">
        <v>475</v>
      </c>
      <c r="I213" s="96" t="s">
        <v>701</v>
      </c>
      <c r="J213" s="96" t="s">
        <v>474</v>
      </c>
    </row>
    <row r="214" spans="2:10" x14ac:dyDescent="0.3">
      <c r="B214" s="97">
        <v>213</v>
      </c>
      <c r="C214" s="98" t="s">
        <v>461</v>
      </c>
      <c r="D214" s="97" t="s">
        <v>476</v>
      </c>
      <c r="E214" s="97" t="s">
        <v>477</v>
      </c>
      <c r="H214" s="97" t="s">
        <v>477</v>
      </c>
      <c r="I214" s="98" t="s">
        <v>701</v>
      </c>
      <c r="J214" s="97" t="s">
        <v>476</v>
      </c>
    </row>
    <row r="215" spans="2:10" x14ac:dyDescent="0.3">
      <c r="B215" s="96">
        <v>214</v>
      </c>
      <c r="C215" s="96" t="s">
        <v>461</v>
      </c>
      <c r="D215" s="96" t="s">
        <v>478</v>
      </c>
      <c r="E215" s="96" t="s">
        <v>479</v>
      </c>
      <c r="H215" s="96" t="s">
        <v>479</v>
      </c>
      <c r="I215" s="96" t="s">
        <v>701</v>
      </c>
      <c r="J215" s="96" t="s">
        <v>478</v>
      </c>
    </row>
    <row r="216" spans="2:10" x14ac:dyDescent="0.3">
      <c r="B216" s="97">
        <v>215</v>
      </c>
      <c r="C216" s="98" t="s">
        <v>461</v>
      </c>
      <c r="D216" s="97" t="s">
        <v>480</v>
      </c>
      <c r="E216" s="97" t="s">
        <v>481</v>
      </c>
      <c r="H216" s="97" t="s">
        <v>481</v>
      </c>
      <c r="I216" s="98" t="s">
        <v>701</v>
      </c>
      <c r="J216" s="97" t="s">
        <v>480</v>
      </c>
    </row>
    <row r="217" spans="2:10" x14ac:dyDescent="0.3">
      <c r="B217" s="96">
        <v>216</v>
      </c>
      <c r="C217" s="96" t="s">
        <v>461</v>
      </c>
      <c r="D217" s="96" t="s">
        <v>482</v>
      </c>
      <c r="E217" s="96" t="s">
        <v>483</v>
      </c>
      <c r="H217" s="96" t="s">
        <v>483</v>
      </c>
      <c r="I217" s="96" t="s">
        <v>701</v>
      </c>
      <c r="J217" s="96" t="s">
        <v>482</v>
      </c>
    </row>
    <row r="218" spans="2:10" x14ac:dyDescent="0.3">
      <c r="B218" s="97">
        <v>217</v>
      </c>
      <c r="C218" s="98" t="s">
        <v>461</v>
      </c>
      <c r="D218" s="97" t="s">
        <v>484</v>
      </c>
      <c r="E218" s="97" t="s">
        <v>485</v>
      </c>
      <c r="H218" s="97" t="s">
        <v>485</v>
      </c>
      <c r="I218" s="98" t="s">
        <v>701</v>
      </c>
      <c r="J218" s="97" t="s">
        <v>484</v>
      </c>
    </row>
    <row r="219" spans="2:10" x14ac:dyDescent="0.3">
      <c r="B219" s="96">
        <v>218</v>
      </c>
      <c r="C219" s="96" t="s">
        <v>461</v>
      </c>
      <c r="D219" s="96" t="s">
        <v>486</v>
      </c>
      <c r="E219" s="96" t="s">
        <v>487</v>
      </c>
      <c r="H219" s="96" t="s">
        <v>487</v>
      </c>
      <c r="I219" s="96" t="s">
        <v>701</v>
      </c>
      <c r="J219" s="96" t="s">
        <v>486</v>
      </c>
    </row>
    <row r="220" spans="2:10" x14ac:dyDescent="0.3">
      <c r="B220" s="97">
        <v>219</v>
      </c>
      <c r="C220" s="98" t="s">
        <v>461</v>
      </c>
      <c r="D220" s="97" t="s">
        <v>488</v>
      </c>
      <c r="E220" s="97" t="s">
        <v>489</v>
      </c>
      <c r="H220" s="97" t="s">
        <v>489</v>
      </c>
      <c r="I220" s="98" t="s">
        <v>701</v>
      </c>
      <c r="J220" s="97" t="s">
        <v>488</v>
      </c>
    </row>
    <row r="221" spans="2:10" x14ac:dyDescent="0.3">
      <c r="B221" s="96">
        <v>220</v>
      </c>
      <c r="C221" s="96" t="s">
        <v>461</v>
      </c>
      <c r="D221" s="96" t="s">
        <v>490</v>
      </c>
      <c r="E221" s="96" t="s">
        <v>491</v>
      </c>
      <c r="H221" s="96" t="s">
        <v>491</v>
      </c>
      <c r="I221" s="96" t="s">
        <v>701</v>
      </c>
      <c r="J221" s="96" t="s">
        <v>490</v>
      </c>
    </row>
    <row r="222" spans="2:10" x14ac:dyDescent="0.3">
      <c r="B222" s="97">
        <v>221</v>
      </c>
      <c r="C222" s="98" t="s">
        <v>461</v>
      </c>
      <c r="D222" s="97" t="s">
        <v>492</v>
      </c>
      <c r="E222" s="97" t="s">
        <v>493</v>
      </c>
      <c r="H222" s="97" t="s">
        <v>493</v>
      </c>
      <c r="I222" s="98" t="s">
        <v>701</v>
      </c>
      <c r="J222" s="97" t="s">
        <v>492</v>
      </c>
    </row>
    <row r="223" spans="2:10" x14ac:dyDescent="0.3">
      <c r="B223" s="96">
        <v>222</v>
      </c>
      <c r="C223" s="96" t="s">
        <v>461</v>
      </c>
      <c r="D223" s="96" t="s">
        <v>494</v>
      </c>
      <c r="E223" s="96" t="s">
        <v>495</v>
      </c>
      <c r="H223" s="96" t="s">
        <v>495</v>
      </c>
      <c r="I223" s="96" t="s">
        <v>701</v>
      </c>
      <c r="J223" s="96" t="s">
        <v>494</v>
      </c>
    </row>
    <row r="224" spans="2:10" x14ac:dyDescent="0.3">
      <c r="B224" s="97">
        <v>223</v>
      </c>
      <c r="C224" s="98" t="s">
        <v>461</v>
      </c>
      <c r="D224" s="97" t="s">
        <v>496</v>
      </c>
      <c r="E224" s="97" t="s">
        <v>497</v>
      </c>
      <c r="H224" s="97" t="s">
        <v>497</v>
      </c>
      <c r="I224" s="98" t="s">
        <v>701</v>
      </c>
      <c r="J224" s="97" t="s">
        <v>496</v>
      </c>
    </row>
    <row r="225" spans="2:10" x14ac:dyDescent="0.3">
      <c r="B225" s="96">
        <v>224</v>
      </c>
      <c r="C225" s="96" t="s">
        <v>461</v>
      </c>
      <c r="D225" s="96" t="s">
        <v>498</v>
      </c>
      <c r="E225" s="96" t="s">
        <v>499</v>
      </c>
      <c r="H225" s="96" t="s">
        <v>499</v>
      </c>
      <c r="I225" s="96" t="s">
        <v>701</v>
      </c>
      <c r="J225" s="96" t="s">
        <v>498</v>
      </c>
    </row>
    <row r="226" spans="2:10" x14ac:dyDescent="0.3">
      <c r="B226" s="97">
        <v>225</v>
      </c>
      <c r="C226" s="98" t="s">
        <v>461</v>
      </c>
      <c r="D226" s="97" t="s">
        <v>500</v>
      </c>
      <c r="E226" s="97" t="s">
        <v>501</v>
      </c>
      <c r="H226" s="97" t="s">
        <v>501</v>
      </c>
      <c r="I226" s="98" t="s">
        <v>701</v>
      </c>
      <c r="J226" s="97" t="s">
        <v>500</v>
      </c>
    </row>
    <row r="227" spans="2:10" x14ac:dyDescent="0.3">
      <c r="B227" s="96">
        <v>226</v>
      </c>
      <c r="C227" s="96" t="s">
        <v>461</v>
      </c>
      <c r="D227" s="96" t="s">
        <v>502</v>
      </c>
      <c r="E227" s="96" t="s">
        <v>503</v>
      </c>
      <c r="H227" s="96" t="s">
        <v>503</v>
      </c>
      <c r="I227" s="96" t="s">
        <v>701</v>
      </c>
      <c r="J227" s="96" t="s">
        <v>502</v>
      </c>
    </row>
    <row r="228" spans="2:10" x14ac:dyDescent="0.3">
      <c r="B228" s="97">
        <v>227</v>
      </c>
      <c r="C228" s="98" t="s">
        <v>461</v>
      </c>
      <c r="D228" s="97" t="s">
        <v>504</v>
      </c>
      <c r="E228" s="97" t="s">
        <v>505</v>
      </c>
      <c r="H228" s="97" t="s">
        <v>505</v>
      </c>
      <c r="I228" s="98" t="s">
        <v>701</v>
      </c>
      <c r="J228" s="97" t="s">
        <v>504</v>
      </c>
    </row>
    <row r="229" spans="2:10" x14ac:dyDescent="0.3">
      <c r="B229" s="96">
        <v>228</v>
      </c>
      <c r="C229" s="96" t="s">
        <v>506</v>
      </c>
      <c r="D229" s="96" t="s">
        <v>507</v>
      </c>
      <c r="E229" s="96" t="s">
        <v>508</v>
      </c>
      <c r="H229" s="96" t="s">
        <v>508</v>
      </c>
      <c r="I229" s="96" t="s">
        <v>705</v>
      </c>
      <c r="J229" s="96" t="s">
        <v>507</v>
      </c>
    </row>
    <row r="230" spans="2:10" x14ac:dyDescent="0.3">
      <c r="B230" s="97">
        <v>229</v>
      </c>
      <c r="C230" s="98" t="s">
        <v>506</v>
      </c>
      <c r="D230" s="97" t="s">
        <v>509</v>
      </c>
      <c r="E230" s="97" t="s">
        <v>510</v>
      </c>
      <c r="H230" s="97" t="s">
        <v>510</v>
      </c>
      <c r="I230" s="98" t="s">
        <v>705</v>
      </c>
      <c r="J230" s="97" t="s">
        <v>509</v>
      </c>
    </row>
    <row r="231" spans="2:10" x14ac:dyDescent="0.3">
      <c r="B231" s="96">
        <v>230</v>
      </c>
      <c r="C231" s="96" t="s">
        <v>506</v>
      </c>
      <c r="D231" s="96" t="s">
        <v>511</v>
      </c>
      <c r="E231" s="96" t="s">
        <v>512</v>
      </c>
      <c r="H231" s="96" t="s">
        <v>512</v>
      </c>
      <c r="I231" s="96" t="s">
        <v>705</v>
      </c>
      <c r="J231" s="96" t="s">
        <v>511</v>
      </c>
    </row>
    <row r="232" spans="2:10" x14ac:dyDescent="0.3">
      <c r="B232" s="97">
        <v>231</v>
      </c>
      <c r="C232" s="98" t="s">
        <v>506</v>
      </c>
      <c r="D232" s="97" t="s">
        <v>513</v>
      </c>
      <c r="E232" s="97" t="s">
        <v>514</v>
      </c>
      <c r="H232" s="97" t="s">
        <v>514</v>
      </c>
      <c r="I232" s="98" t="s">
        <v>705</v>
      </c>
      <c r="J232" s="97" t="s">
        <v>513</v>
      </c>
    </row>
    <row r="233" spans="2:10" x14ac:dyDescent="0.3">
      <c r="B233" s="96">
        <v>232</v>
      </c>
      <c r="C233" s="96" t="s">
        <v>506</v>
      </c>
      <c r="D233" s="96" t="s">
        <v>515</v>
      </c>
      <c r="E233" s="96" t="s">
        <v>516</v>
      </c>
      <c r="H233" s="96" t="s">
        <v>516</v>
      </c>
      <c r="I233" s="96" t="s">
        <v>705</v>
      </c>
      <c r="J233" s="96" t="s">
        <v>515</v>
      </c>
    </row>
    <row r="234" spans="2:10" x14ac:dyDescent="0.3">
      <c r="B234" s="97">
        <v>233</v>
      </c>
      <c r="C234" s="98" t="s">
        <v>506</v>
      </c>
      <c r="D234" s="97" t="s">
        <v>517</v>
      </c>
      <c r="E234" s="97" t="s">
        <v>518</v>
      </c>
      <c r="H234" s="97" t="s">
        <v>518</v>
      </c>
      <c r="I234" s="98" t="s">
        <v>705</v>
      </c>
      <c r="J234" s="97" t="s">
        <v>517</v>
      </c>
    </row>
    <row r="235" spans="2:10" x14ac:dyDescent="0.3">
      <c r="B235" s="96">
        <v>234</v>
      </c>
      <c r="C235" s="96" t="s">
        <v>506</v>
      </c>
      <c r="D235" s="96" t="s">
        <v>519</v>
      </c>
      <c r="E235" s="96" t="s">
        <v>520</v>
      </c>
      <c r="H235" s="96" t="s">
        <v>520</v>
      </c>
      <c r="I235" s="96" t="s">
        <v>705</v>
      </c>
      <c r="J235" s="96" t="s">
        <v>519</v>
      </c>
    </row>
    <row r="236" spans="2:10" x14ac:dyDescent="0.3">
      <c r="B236" s="97">
        <v>235</v>
      </c>
      <c r="C236" s="98" t="s">
        <v>506</v>
      </c>
      <c r="D236" s="97" t="s">
        <v>521</v>
      </c>
      <c r="E236" s="97" t="s">
        <v>522</v>
      </c>
      <c r="H236" s="97" t="s">
        <v>522</v>
      </c>
      <c r="I236" s="98" t="s">
        <v>705</v>
      </c>
      <c r="J236" s="97" t="s">
        <v>521</v>
      </c>
    </row>
    <row r="237" spans="2:10" x14ac:dyDescent="0.3">
      <c r="B237" s="96">
        <v>236</v>
      </c>
      <c r="C237" s="96" t="s">
        <v>506</v>
      </c>
      <c r="D237" s="96" t="s">
        <v>523</v>
      </c>
      <c r="E237" s="96" t="s">
        <v>524</v>
      </c>
      <c r="H237" s="96" t="s">
        <v>524</v>
      </c>
      <c r="I237" s="96" t="s">
        <v>705</v>
      </c>
      <c r="J237" s="96" t="s">
        <v>523</v>
      </c>
    </row>
    <row r="238" spans="2:10" x14ac:dyDescent="0.3">
      <c r="B238" s="97">
        <v>237</v>
      </c>
      <c r="C238" s="98" t="s">
        <v>506</v>
      </c>
      <c r="D238" s="97" t="s">
        <v>525</v>
      </c>
      <c r="E238" s="97" t="s">
        <v>526</v>
      </c>
      <c r="H238" s="97" t="s">
        <v>526</v>
      </c>
      <c r="I238" s="98" t="s">
        <v>705</v>
      </c>
      <c r="J238" s="97" t="s">
        <v>525</v>
      </c>
    </row>
    <row r="239" spans="2:10" x14ac:dyDescent="0.3">
      <c r="B239" s="96">
        <v>238</v>
      </c>
      <c r="C239" s="96" t="s">
        <v>506</v>
      </c>
      <c r="D239" s="96" t="s">
        <v>527</v>
      </c>
      <c r="E239" s="96" t="s">
        <v>528</v>
      </c>
      <c r="H239" s="96" t="s">
        <v>528</v>
      </c>
      <c r="I239" s="96" t="s">
        <v>705</v>
      </c>
      <c r="J239" s="96" t="s">
        <v>527</v>
      </c>
    </row>
    <row r="240" spans="2:10" x14ac:dyDescent="0.3">
      <c r="B240" s="97">
        <v>239</v>
      </c>
      <c r="C240" s="98" t="s">
        <v>506</v>
      </c>
      <c r="D240" s="97" t="s">
        <v>529</v>
      </c>
      <c r="E240" s="97" t="s">
        <v>530</v>
      </c>
      <c r="H240" s="97" t="s">
        <v>530</v>
      </c>
      <c r="I240" s="98" t="s">
        <v>705</v>
      </c>
      <c r="J240" s="97" t="s">
        <v>529</v>
      </c>
    </row>
    <row r="241" spans="2:10" x14ac:dyDescent="0.3">
      <c r="B241" s="96">
        <v>240</v>
      </c>
      <c r="C241" s="96" t="s">
        <v>506</v>
      </c>
      <c r="D241" s="96" t="s">
        <v>531</v>
      </c>
      <c r="E241" s="96" t="s">
        <v>532</v>
      </c>
      <c r="H241" s="96" t="s">
        <v>532</v>
      </c>
      <c r="I241" s="96" t="s">
        <v>705</v>
      </c>
      <c r="J241" s="96" t="s">
        <v>531</v>
      </c>
    </row>
    <row r="242" spans="2:10" x14ac:dyDescent="0.3">
      <c r="B242" s="97">
        <v>241</v>
      </c>
      <c r="C242" s="98" t="s">
        <v>506</v>
      </c>
      <c r="D242" s="97" t="s">
        <v>533</v>
      </c>
      <c r="E242" s="97" t="s">
        <v>534</v>
      </c>
      <c r="H242" s="97" t="s">
        <v>534</v>
      </c>
      <c r="I242" s="98" t="s">
        <v>705</v>
      </c>
      <c r="J242" s="97" t="s">
        <v>533</v>
      </c>
    </row>
    <row r="243" spans="2:10" x14ac:dyDescent="0.3">
      <c r="B243" s="96">
        <v>242</v>
      </c>
      <c r="C243" s="96" t="s">
        <v>506</v>
      </c>
      <c r="D243" s="96" t="s">
        <v>535</v>
      </c>
      <c r="E243" s="96" t="s">
        <v>536</v>
      </c>
      <c r="H243" s="96" t="s">
        <v>536</v>
      </c>
      <c r="I243" s="96" t="s">
        <v>705</v>
      </c>
      <c r="J243" s="96" t="s">
        <v>535</v>
      </c>
    </row>
    <row r="244" spans="2:10" x14ac:dyDescent="0.3">
      <c r="B244" s="97">
        <v>243</v>
      </c>
      <c r="C244" s="98" t="s">
        <v>506</v>
      </c>
      <c r="D244" s="97" t="s">
        <v>537</v>
      </c>
      <c r="E244" s="97" t="s">
        <v>538</v>
      </c>
      <c r="H244" s="97" t="s">
        <v>538</v>
      </c>
      <c r="I244" s="98" t="s">
        <v>705</v>
      </c>
      <c r="J244" s="97" t="s">
        <v>537</v>
      </c>
    </row>
    <row r="245" spans="2:10" x14ac:dyDescent="0.3">
      <c r="B245" s="96">
        <v>244</v>
      </c>
      <c r="C245" s="96" t="s">
        <v>506</v>
      </c>
      <c r="D245" s="96" t="s">
        <v>539</v>
      </c>
      <c r="E245" s="96" t="s">
        <v>540</v>
      </c>
      <c r="H245" s="96" t="s">
        <v>540</v>
      </c>
      <c r="I245" s="96" t="s">
        <v>705</v>
      </c>
      <c r="J245" s="96" t="s">
        <v>539</v>
      </c>
    </row>
    <row r="246" spans="2:10" x14ac:dyDescent="0.3">
      <c r="B246" s="97">
        <v>245</v>
      </c>
      <c r="C246" s="98" t="s">
        <v>506</v>
      </c>
      <c r="D246" s="97" t="s">
        <v>541</v>
      </c>
      <c r="E246" s="97" t="s">
        <v>542</v>
      </c>
      <c r="H246" s="97" t="s">
        <v>542</v>
      </c>
      <c r="I246" s="98" t="s">
        <v>705</v>
      </c>
      <c r="J246" s="97" t="s">
        <v>541</v>
      </c>
    </row>
    <row r="247" spans="2:10" x14ac:dyDescent="0.3">
      <c r="B247" s="96">
        <v>246</v>
      </c>
      <c r="C247" s="96" t="s">
        <v>506</v>
      </c>
      <c r="D247" s="96" t="s">
        <v>543</v>
      </c>
      <c r="E247" s="96" t="s">
        <v>544</v>
      </c>
      <c r="H247" s="96" t="s">
        <v>544</v>
      </c>
      <c r="I247" s="96" t="s">
        <v>705</v>
      </c>
      <c r="J247" s="96" t="s">
        <v>543</v>
      </c>
    </row>
    <row r="248" spans="2:10" x14ac:dyDescent="0.3">
      <c r="B248" s="97">
        <v>247</v>
      </c>
      <c r="C248" s="98" t="s">
        <v>506</v>
      </c>
      <c r="D248" s="97" t="s">
        <v>545</v>
      </c>
      <c r="E248" s="97" t="s">
        <v>546</v>
      </c>
      <c r="H248" s="97" t="s">
        <v>546</v>
      </c>
      <c r="I248" s="98" t="s">
        <v>705</v>
      </c>
      <c r="J248" s="97" t="s">
        <v>545</v>
      </c>
    </row>
    <row r="249" spans="2:10" x14ac:dyDescent="0.3">
      <c r="B249" s="96">
        <v>248</v>
      </c>
      <c r="C249" s="96" t="s">
        <v>506</v>
      </c>
      <c r="D249" s="96" t="s">
        <v>547</v>
      </c>
      <c r="E249" s="96" t="s">
        <v>548</v>
      </c>
      <c r="H249" s="96" t="s">
        <v>548</v>
      </c>
      <c r="I249" s="96" t="s">
        <v>705</v>
      </c>
      <c r="J249" s="96" t="s">
        <v>547</v>
      </c>
    </row>
    <row r="250" spans="2:10" x14ac:dyDescent="0.3">
      <c r="B250" s="97">
        <v>249</v>
      </c>
      <c r="C250" s="98" t="s">
        <v>506</v>
      </c>
      <c r="D250" s="97" t="s">
        <v>549</v>
      </c>
      <c r="E250" s="97" t="s">
        <v>550</v>
      </c>
      <c r="H250" s="97" t="s">
        <v>550</v>
      </c>
      <c r="I250" s="98" t="s">
        <v>705</v>
      </c>
      <c r="J250" s="97" t="s">
        <v>549</v>
      </c>
    </row>
    <row r="251" spans="2:10" x14ac:dyDescent="0.3">
      <c r="B251" s="96">
        <v>250</v>
      </c>
      <c r="C251" s="96" t="s">
        <v>506</v>
      </c>
      <c r="D251" s="96" t="s">
        <v>551</v>
      </c>
      <c r="E251" s="96" t="s">
        <v>552</v>
      </c>
      <c r="H251" s="96" t="s">
        <v>552</v>
      </c>
      <c r="I251" s="96" t="s">
        <v>705</v>
      </c>
      <c r="J251" s="96" t="s">
        <v>551</v>
      </c>
    </row>
    <row r="252" spans="2:10" x14ac:dyDescent="0.3">
      <c r="B252" s="97">
        <v>251</v>
      </c>
      <c r="C252" s="98" t="s">
        <v>506</v>
      </c>
      <c r="D252" s="97" t="s">
        <v>553</v>
      </c>
      <c r="E252" s="97" t="s">
        <v>554</v>
      </c>
      <c r="H252" s="97" t="s">
        <v>554</v>
      </c>
      <c r="I252" s="98" t="s">
        <v>705</v>
      </c>
      <c r="J252" s="97" t="s">
        <v>553</v>
      </c>
    </row>
    <row r="253" spans="2:10" x14ac:dyDescent="0.3">
      <c r="B253" s="96">
        <v>252</v>
      </c>
      <c r="C253" s="96" t="s">
        <v>506</v>
      </c>
      <c r="D253" s="96" t="s">
        <v>555</v>
      </c>
      <c r="E253" s="96" t="s">
        <v>556</v>
      </c>
      <c r="H253" s="96" t="s">
        <v>556</v>
      </c>
      <c r="I253" s="96" t="s">
        <v>705</v>
      </c>
      <c r="J253" s="96" t="s">
        <v>555</v>
      </c>
    </row>
    <row r="254" spans="2:10" x14ac:dyDescent="0.3">
      <c r="B254" s="97">
        <v>253</v>
      </c>
      <c r="C254" s="98" t="s">
        <v>506</v>
      </c>
      <c r="D254" s="97" t="s">
        <v>557</v>
      </c>
      <c r="E254" s="97" t="s">
        <v>558</v>
      </c>
      <c r="H254" s="97" t="s">
        <v>558</v>
      </c>
      <c r="I254" s="98" t="s">
        <v>705</v>
      </c>
      <c r="J254" s="97" t="s">
        <v>557</v>
      </c>
    </row>
    <row r="255" spans="2:10" x14ac:dyDescent="0.3">
      <c r="B255" s="96">
        <v>254</v>
      </c>
      <c r="C255" s="96" t="s">
        <v>506</v>
      </c>
      <c r="D255" s="96" t="s">
        <v>559</v>
      </c>
      <c r="E255" s="96" t="s">
        <v>560</v>
      </c>
      <c r="H255" s="96" t="s">
        <v>560</v>
      </c>
      <c r="I255" s="96" t="s">
        <v>705</v>
      </c>
      <c r="J255" s="96" t="s">
        <v>559</v>
      </c>
    </row>
    <row r="256" spans="2:10" x14ac:dyDescent="0.3">
      <c r="B256" s="97">
        <v>255</v>
      </c>
      <c r="C256" s="98" t="s">
        <v>506</v>
      </c>
      <c r="D256" s="97" t="s">
        <v>561</v>
      </c>
      <c r="E256" s="97" t="s">
        <v>562</v>
      </c>
      <c r="H256" s="97" t="s">
        <v>562</v>
      </c>
      <c r="I256" s="98" t="s">
        <v>705</v>
      </c>
      <c r="J256" s="97" t="s">
        <v>561</v>
      </c>
    </row>
    <row r="257" spans="2:10" x14ac:dyDescent="0.3">
      <c r="B257" s="96">
        <v>256</v>
      </c>
      <c r="C257" s="96" t="s">
        <v>506</v>
      </c>
      <c r="D257" s="96" t="s">
        <v>563</v>
      </c>
      <c r="E257" s="96" t="s">
        <v>564</v>
      </c>
      <c r="H257" s="96" t="s">
        <v>564</v>
      </c>
      <c r="I257" s="96" t="s">
        <v>705</v>
      </c>
      <c r="J257" s="96" t="s">
        <v>563</v>
      </c>
    </row>
    <row r="258" spans="2:10" x14ac:dyDescent="0.3">
      <c r="B258" s="99">
        <v>257</v>
      </c>
      <c r="C258" s="100" t="s">
        <v>506</v>
      </c>
      <c r="D258" s="99" t="s">
        <v>565</v>
      </c>
      <c r="E258" s="99" t="s">
        <v>566</v>
      </c>
      <c r="H258" s="99" t="s">
        <v>566</v>
      </c>
      <c r="I258" s="100" t="s">
        <v>705</v>
      </c>
      <c r="J258" s="99" t="s">
        <v>565</v>
      </c>
    </row>
  </sheetData>
  <autoFilter ref="H1:J258" xr:uid="{00000000-0009-0000-0000-000007000000}"/>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1"/>
  <dimension ref="A1"/>
  <sheetViews>
    <sheetView workbookViewId="0">
      <selection activeCell="H17" sqref="H17"/>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2A9B823DE14846B051EF15B3CE4DF4" ma:contentTypeVersion="1" ma:contentTypeDescription="Create a new document." ma:contentTypeScope="" ma:versionID="5a1292fefd1bb1adedda5bd08bf1dfff">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DE8048-AC08-4197-B228-3BE9A35E32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03D7E0-0504-47BB-994B-FEC375A5E1F5}">
  <ds:schemaRefs>
    <ds:schemaRef ds:uri="http://schemas.microsoft.com/sharepoint/v3/contenttype/forms"/>
  </ds:schemaRefs>
</ds:datastoreItem>
</file>

<file path=customXml/itemProps3.xml><?xml version="1.0" encoding="utf-8"?>
<ds:datastoreItem xmlns:ds="http://schemas.openxmlformats.org/officeDocument/2006/customXml" ds:itemID="{BFDFCC3F-A036-4C56-8FA2-D6086C15F823}">
  <ds:schemaRefs>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Summary</vt:lpstr>
      <vt:lpstr>Monthly Performance</vt:lpstr>
      <vt:lpstr>Sheet3</vt:lpstr>
      <vt:lpstr>Checks - Gomuni</vt:lpstr>
      <vt:lpstr>Graphs</vt:lpstr>
      <vt:lpstr>Sheet2</vt:lpstr>
      <vt:lpstr>Notes</vt:lpstr>
      <vt:lpstr>Dd</vt:lpstr>
      <vt:lpstr>Quarterly Report</vt:lpstr>
      <vt:lpstr>Wards-ServicesCollections</vt:lpstr>
      <vt:lpstr>Sheet4</vt:lpstr>
      <vt:lpstr>Org</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Nkoana</dc:creator>
  <cp:lastModifiedBy>Lubabalo Ngculu</cp:lastModifiedBy>
  <cp:lastPrinted>2023-11-26T14:58:06Z</cp:lastPrinted>
  <dcterms:created xsi:type="dcterms:W3CDTF">2023-05-09T12:37:39Z</dcterms:created>
  <dcterms:modified xsi:type="dcterms:W3CDTF">2024-04-22T10:48:34Z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0x0101005A2A9B823DE14846B051EF15B3CE4DF4</vt:lpwstr>
  </property>
</Properties>
</file>